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ER\Finance Fees\Reference Materials\Fee Schedules\2018\"/>
    </mc:Choice>
  </mc:AlternateContent>
  <bookViews>
    <workbookView xWindow="0" yWindow="0" windowWidth="28800" windowHeight="12675"/>
  </bookViews>
  <sheets>
    <sheet name="Form" sheetId="6" r:id="rId1"/>
    <sheet name="RD Form" sheetId="7" r:id="rId2"/>
    <sheet name="Table" sheetId="8" r:id="rId3"/>
    <sheet name="Calculations" sheetId="9" r:id="rId4"/>
    <sheet name="RD Calculations" sheetId="10" r:id="rId5"/>
  </sheets>
  <calcPr calcId="171027"/>
</workbook>
</file>

<file path=xl/calcChain.xml><?xml version="1.0" encoding="utf-8"?>
<calcChain xmlns="http://schemas.openxmlformats.org/spreadsheetml/2006/main">
  <c r="B14" i="8" l="1"/>
  <c r="C3" i="8" l="1"/>
  <c r="C2" i="8"/>
  <c r="C1" i="8"/>
  <c r="F14" i="9" l="1"/>
  <c r="F15" i="9" s="1"/>
  <c r="F10" i="9" l="1"/>
  <c r="F11" i="9" l="1"/>
  <c r="F12" i="9" l="1"/>
  <c r="C11" i="8"/>
  <c r="C12" i="8" s="1"/>
  <c r="D1" i="8"/>
  <c r="D7" i="8" s="1"/>
  <c r="D8" i="8" s="1"/>
  <c r="C7" i="8"/>
  <c r="C8" i="8" s="1"/>
  <c r="B12" i="8"/>
  <c r="B8" i="8"/>
  <c r="C14" i="8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AJ14" i="8" s="1"/>
  <c r="AK14" i="8" s="1"/>
  <c r="AL14" i="8" s="1"/>
  <c r="AM14" i="8" s="1"/>
  <c r="AN14" i="8" s="1"/>
  <c r="AO14" i="8" s="1"/>
  <c r="AP14" i="8" s="1"/>
  <c r="AQ14" i="8" s="1"/>
  <c r="AR14" i="8" s="1"/>
  <c r="AS14" i="8" s="1"/>
  <c r="AT14" i="8" s="1"/>
  <c r="AU14" i="8" s="1"/>
  <c r="AV14" i="8" s="1"/>
  <c r="AW14" i="8" s="1"/>
  <c r="AX14" i="8" s="1"/>
  <c r="AY14" i="8" s="1"/>
  <c r="AZ14" i="8" s="1"/>
  <c r="BA14" i="8" s="1"/>
  <c r="BB14" i="8" s="1"/>
  <c r="BC14" i="8" s="1"/>
  <c r="BD14" i="8" s="1"/>
  <c r="BE14" i="8" s="1"/>
  <c r="BF14" i="8" s="1"/>
  <c r="BG14" i="8" s="1"/>
  <c r="BH14" i="8" s="1"/>
  <c r="BI14" i="8" s="1"/>
  <c r="BJ14" i="8" s="1"/>
  <c r="BK14" i="8" s="1"/>
  <c r="BL14" i="8" s="1"/>
  <c r="BM14" i="8" s="1"/>
  <c r="A6" i="10"/>
  <c r="A7" i="9"/>
  <c r="A4" i="8"/>
  <c r="A2" i="7"/>
  <c r="C12" i="10"/>
  <c r="C13" i="10" s="1"/>
  <c r="A7" i="10"/>
  <c r="A11" i="10" s="1"/>
  <c r="A15" i="10"/>
  <c r="A1" i="10"/>
  <c r="E16" i="10" s="1"/>
  <c r="A8" i="9"/>
  <c r="D18" i="9"/>
  <c r="A1" i="9"/>
  <c r="B14" i="9" s="1"/>
  <c r="C16" i="8"/>
  <c r="B28" i="9" s="1"/>
  <c r="A8" i="10"/>
  <c r="D3" i="8"/>
  <c r="E3" i="8" s="1"/>
  <c r="B23" i="9"/>
  <c r="B25" i="9"/>
  <c r="B22" i="9"/>
  <c r="B24" i="9"/>
  <c r="B39" i="8" l="1"/>
  <c r="E1" i="10"/>
  <c r="B8" i="10"/>
  <c r="D16" i="8"/>
  <c r="B29" i="9"/>
  <c r="B26" i="9"/>
  <c r="B31" i="9"/>
  <c r="B27" i="9"/>
  <c r="A18" i="10"/>
  <c r="B18" i="10" s="1"/>
  <c r="D11" i="8"/>
  <c r="D12" i="8" s="1"/>
  <c r="A2" i="10"/>
  <c r="A3" i="10" s="1"/>
  <c r="A4" i="10" s="1"/>
  <c r="A5" i="10" s="1"/>
  <c r="B1" i="10" s="1"/>
  <c r="B2" i="10" s="1"/>
  <c r="B3" i="10" s="1"/>
  <c r="B4" i="10" s="1"/>
  <c r="B5" i="10" s="1"/>
  <c r="C1" i="10" s="1"/>
  <c r="E1" i="8"/>
  <c r="F1" i="8" s="1"/>
  <c r="B263" i="8"/>
  <c r="A9" i="10"/>
  <c r="V4" i="10"/>
  <c r="U4" i="10"/>
  <c r="T4" i="10"/>
  <c r="G4" i="10"/>
  <c r="H4" i="10"/>
  <c r="A10" i="10"/>
  <c r="A9" i="9"/>
  <c r="A2" i="9"/>
  <c r="A3" i="9" s="1"/>
  <c r="A4" i="9" s="1"/>
  <c r="A5" i="9" s="1"/>
  <c r="B1" i="9" s="1"/>
  <c r="A15" i="9" s="1"/>
  <c r="F1" i="9"/>
  <c r="F20" i="9"/>
  <c r="B9" i="9"/>
  <c r="D19" i="9"/>
  <c r="A22" i="9"/>
  <c r="C22" i="9" s="1"/>
  <c r="A14" i="9"/>
  <c r="B376" i="8"/>
  <c r="B215" i="8"/>
  <c r="B390" i="8"/>
  <c r="B338" i="8"/>
  <c r="B522" i="8"/>
  <c r="B591" i="8"/>
  <c r="B267" i="8"/>
  <c r="B340" i="8"/>
  <c r="B556" i="8"/>
  <c r="B114" i="8"/>
  <c r="B475" i="8"/>
  <c r="B450" i="8"/>
  <c r="B169" i="8"/>
  <c r="B395" i="8"/>
  <c r="B205" i="8"/>
  <c r="B80" i="8"/>
  <c r="B616" i="8"/>
  <c r="B337" i="8"/>
  <c r="B140" i="8"/>
  <c r="B506" i="8"/>
  <c r="F3" i="8"/>
  <c r="E11" i="8"/>
  <c r="E12" i="8" s="1"/>
  <c r="B249" i="8"/>
  <c r="B57" i="8"/>
  <c r="B199" i="8"/>
  <c r="B235" i="8"/>
  <c r="B324" i="8"/>
  <c r="B100" i="8"/>
  <c r="B298" i="8"/>
  <c r="B98" i="8"/>
  <c r="B392" i="8"/>
  <c r="B363" i="8"/>
  <c r="B614" i="8"/>
  <c r="B589" i="8"/>
  <c r="B554" i="8"/>
  <c r="B486" i="8"/>
  <c r="B465" i="8"/>
  <c r="B473" i="8"/>
  <c r="B435" i="8"/>
  <c r="B24" i="8"/>
  <c r="B195" i="8"/>
  <c r="B415" i="8"/>
  <c r="B46" i="8"/>
  <c r="B185" i="8"/>
  <c r="B290" i="8"/>
  <c r="B299" i="8"/>
  <c r="B588" i="8"/>
  <c r="B457" i="8"/>
  <c r="B49" i="8"/>
  <c r="B329" i="8"/>
  <c r="B33" i="8"/>
  <c r="B127" i="8"/>
  <c r="B137" i="8"/>
  <c r="B28" i="8"/>
  <c r="B26" i="8"/>
  <c r="B198" i="8"/>
  <c r="B605" i="8"/>
  <c r="B542" i="8"/>
  <c r="B444" i="8"/>
  <c r="B97" i="8"/>
  <c r="B182" i="8"/>
  <c r="B216" i="8"/>
  <c r="B272" i="8"/>
  <c r="B286" i="8"/>
  <c r="B355" i="8"/>
  <c r="B407" i="8"/>
  <c r="B51" i="8"/>
  <c r="B404" i="8"/>
  <c r="B204" i="8"/>
  <c r="B402" i="8"/>
  <c r="B178" i="8"/>
  <c r="B312" i="8"/>
  <c r="B317" i="8"/>
  <c r="B166" i="8"/>
  <c r="B569" i="8"/>
  <c r="B599" i="8"/>
  <c r="B564" i="8"/>
  <c r="B515" i="8"/>
  <c r="B530" i="8"/>
  <c r="B483" i="8"/>
  <c r="B459" i="8"/>
  <c r="B428" i="8"/>
  <c r="B117" i="8"/>
  <c r="B278" i="8"/>
  <c r="B165" i="8"/>
  <c r="B359" i="8"/>
  <c r="B72" i="8"/>
  <c r="B163" i="8"/>
  <c r="B332" i="8"/>
  <c r="B590" i="8"/>
  <c r="B519" i="8"/>
  <c r="B474" i="8"/>
  <c r="B449" i="8"/>
  <c r="B171" i="8"/>
  <c r="B406" i="8"/>
  <c r="B105" i="8"/>
  <c r="B27" i="8"/>
  <c r="B94" i="8"/>
  <c r="B184" i="8"/>
  <c r="B292" i="8"/>
  <c r="B90" i="8"/>
  <c r="B580" i="8"/>
  <c r="B550" i="8"/>
  <c r="B472" i="8"/>
  <c r="B206" i="8"/>
  <c r="B246" i="8"/>
  <c r="B307" i="8"/>
  <c r="B375" i="8"/>
  <c r="B30" i="8"/>
  <c r="B40" i="8"/>
  <c r="B75" i="8"/>
  <c r="B381" i="8"/>
  <c r="B220" i="8"/>
  <c r="B20" i="8"/>
  <c r="B218" i="8"/>
  <c r="B18" i="8"/>
  <c r="B301" i="8"/>
  <c r="B187" i="8"/>
  <c r="B570" i="8"/>
  <c r="B604" i="8"/>
  <c r="B566" i="8"/>
  <c r="B541" i="8"/>
  <c r="B532" i="8"/>
  <c r="B496" i="8"/>
  <c r="B433" i="8"/>
  <c r="B417" i="8"/>
  <c r="B104" i="8"/>
  <c r="B377" i="8"/>
  <c r="B295" i="8"/>
  <c r="B233" i="8"/>
  <c r="B183" i="8"/>
  <c r="B135" i="8"/>
  <c r="B86" i="8"/>
  <c r="B37" i="8"/>
  <c r="B420" i="8"/>
  <c r="B430" i="8"/>
  <c r="B441" i="8"/>
  <c r="B453" i="8"/>
  <c r="B462" i="8"/>
  <c r="B469" i="8"/>
  <c r="B477" i="8"/>
  <c r="B467" i="8"/>
  <c r="B501" i="8"/>
  <c r="B520" i="8"/>
  <c r="B528" i="8"/>
  <c r="B536" i="8"/>
  <c r="B492" i="8"/>
  <c r="B505" i="8"/>
  <c r="B544" i="8"/>
  <c r="B552" i="8"/>
  <c r="B560" i="8"/>
  <c r="B447" i="8"/>
  <c r="B586" i="8"/>
  <c r="B594" i="8"/>
  <c r="B602" i="8"/>
  <c r="B610" i="8"/>
  <c r="B518" i="8"/>
  <c r="B517" i="8"/>
  <c r="B585" i="8"/>
  <c r="B48" i="8"/>
  <c r="B134" i="8"/>
  <c r="B219" i="8"/>
  <c r="B331" i="8"/>
  <c r="B349" i="8"/>
  <c r="B285" i="8"/>
  <c r="B416" i="8"/>
  <c r="B352" i="8"/>
  <c r="B288" i="8"/>
  <c r="B66" i="8"/>
  <c r="B130" i="8"/>
  <c r="B194" i="8"/>
  <c r="B258" i="8"/>
  <c r="B322" i="8"/>
  <c r="B386" i="8"/>
  <c r="B52" i="8"/>
  <c r="B116" i="8"/>
  <c r="B180" i="8"/>
  <c r="B244" i="8"/>
  <c r="B308" i="8"/>
  <c r="B372" i="8"/>
  <c r="B397" i="8"/>
  <c r="B111" i="8"/>
  <c r="B209" i="8"/>
  <c r="B335" i="8"/>
  <c r="B64" i="8"/>
  <c r="B161" i="8"/>
  <c r="B265" i="8"/>
  <c r="B409" i="8"/>
  <c r="B103" i="8"/>
  <c r="B200" i="8"/>
  <c r="B321" i="8"/>
  <c r="B45" i="8"/>
  <c r="B142" i="8"/>
  <c r="B241" i="8"/>
  <c r="B382" i="8"/>
  <c r="B83" i="8"/>
  <c r="B181" i="8"/>
  <c r="B291" i="8"/>
  <c r="B35" i="8"/>
  <c r="B133" i="8"/>
  <c r="B232" i="8"/>
  <c r="B367" i="8"/>
  <c r="B369" i="8"/>
  <c r="B287" i="8"/>
  <c r="B225" i="8"/>
  <c r="B177" i="8"/>
  <c r="B128" i="8"/>
  <c r="B79" i="8"/>
  <c r="B31" i="8"/>
  <c r="B423" i="8"/>
  <c r="B431" i="8"/>
  <c r="B442" i="8"/>
  <c r="B454" i="8"/>
  <c r="B463" i="8"/>
  <c r="B470" i="8"/>
  <c r="B478" i="8"/>
  <c r="B494" i="8"/>
  <c r="B502" i="8"/>
  <c r="B521" i="8"/>
  <c r="B529" i="8"/>
  <c r="B537" i="8"/>
  <c r="B511" i="8"/>
  <c r="B516" i="8"/>
  <c r="B545" i="8"/>
  <c r="B553" i="8"/>
  <c r="B561" i="8"/>
  <c r="B466" i="8"/>
  <c r="B587" i="8"/>
  <c r="B595" i="8"/>
  <c r="B603" i="8"/>
  <c r="B611" i="8"/>
  <c r="B574" i="8"/>
  <c r="B573" i="8"/>
  <c r="B510" i="8"/>
  <c r="B59" i="8"/>
  <c r="B144" i="8"/>
  <c r="B231" i="8"/>
  <c r="B347" i="8"/>
  <c r="B341" i="8"/>
  <c r="B277" i="8"/>
  <c r="B408" i="8"/>
  <c r="B344" i="8"/>
  <c r="B280" i="8"/>
  <c r="B74" i="8"/>
  <c r="B138" i="8"/>
  <c r="B202" i="8"/>
  <c r="B266" i="8"/>
  <c r="B330" i="8"/>
  <c r="B394" i="8"/>
  <c r="B60" i="8"/>
  <c r="B124" i="8"/>
  <c r="B188" i="8"/>
  <c r="B252" i="8"/>
  <c r="B316" i="8"/>
  <c r="B380" i="8"/>
  <c r="B405" i="8"/>
  <c r="B25" i="8"/>
  <c r="B125" i="8"/>
  <c r="B222" i="8"/>
  <c r="B353" i="8"/>
  <c r="B77" i="8"/>
  <c r="B174" i="8"/>
  <c r="B281" i="8"/>
  <c r="B17" i="8"/>
  <c r="B115" i="8"/>
  <c r="B213" i="8"/>
  <c r="B339" i="8"/>
  <c r="B56" i="8"/>
  <c r="B153" i="8"/>
  <c r="B257" i="8"/>
  <c r="B399" i="8"/>
  <c r="B95" i="8"/>
  <c r="B192" i="8"/>
  <c r="B310" i="8"/>
  <c r="B47" i="8"/>
  <c r="B145" i="8"/>
  <c r="B247" i="8"/>
  <c r="B403" i="8"/>
  <c r="B385" i="8"/>
  <c r="B398" i="8"/>
  <c r="B305" i="8"/>
  <c r="B240" i="8"/>
  <c r="B190" i="8"/>
  <c r="B141" i="8"/>
  <c r="B93" i="8"/>
  <c r="B43" i="8"/>
  <c r="B422" i="8"/>
  <c r="B421" i="8"/>
  <c r="B440" i="8"/>
  <c r="B452" i="8"/>
  <c r="B461" i="8"/>
  <c r="B425" i="8"/>
  <c r="B476" i="8"/>
  <c r="B484" i="8"/>
  <c r="B500" i="8"/>
  <c r="B491" i="8"/>
  <c r="B527" i="8"/>
  <c r="B535" i="8"/>
  <c r="B458" i="8"/>
  <c r="B509" i="8"/>
  <c r="B543" i="8"/>
  <c r="B551" i="8"/>
  <c r="B559" i="8"/>
  <c r="B567" i="8"/>
  <c r="B572" i="8"/>
  <c r="B593" i="8"/>
  <c r="B601" i="8"/>
  <c r="B609" i="8"/>
  <c r="B507" i="8"/>
  <c r="B513" i="8"/>
  <c r="B583" i="8"/>
  <c r="B38" i="8"/>
  <c r="B123" i="8"/>
  <c r="B208" i="8"/>
  <c r="B315" i="8"/>
  <c r="B357" i="8"/>
  <c r="B293" i="8"/>
  <c r="B229" i="8"/>
  <c r="B360" i="8"/>
  <c r="B296" i="8"/>
  <c r="B58" i="8"/>
  <c r="B122" i="8"/>
  <c r="B186" i="8"/>
  <c r="B250" i="8"/>
  <c r="B314" i="8"/>
  <c r="B378" i="8"/>
  <c r="B44" i="8"/>
  <c r="B108" i="8"/>
  <c r="B172" i="8"/>
  <c r="B236" i="8"/>
  <c r="B300" i="8"/>
  <c r="B364" i="8"/>
  <c r="B389" i="8"/>
  <c r="B99" i="8"/>
  <c r="B197" i="8"/>
  <c r="B318" i="8"/>
  <c r="B53" i="8"/>
  <c r="B150" i="8"/>
  <c r="B251" i="8"/>
  <c r="B391" i="8"/>
  <c r="B89" i="8"/>
  <c r="B189" i="8"/>
  <c r="B303" i="8"/>
  <c r="B32" i="8"/>
  <c r="B129" i="8"/>
  <c r="B227" i="8"/>
  <c r="B361" i="8"/>
  <c r="B71" i="8"/>
  <c r="B168" i="8"/>
  <c r="B273" i="8"/>
  <c r="B23" i="8"/>
  <c r="B120" i="8"/>
  <c r="B217" i="8"/>
  <c r="B350" i="8"/>
  <c r="B342" i="8"/>
  <c r="B221" i="8"/>
  <c r="B152" i="8"/>
  <c r="B67" i="8"/>
  <c r="B419" i="8"/>
  <c r="B437" i="8"/>
  <c r="B455" i="8"/>
  <c r="B456" i="8"/>
  <c r="B480" i="8"/>
  <c r="B499" i="8"/>
  <c r="B524" i="8"/>
  <c r="B538" i="8"/>
  <c r="B490" i="8"/>
  <c r="B547" i="8"/>
  <c r="B558" i="8"/>
  <c r="B489" i="8"/>
  <c r="B596" i="8"/>
  <c r="B607" i="8"/>
  <c r="B582" i="8"/>
  <c r="B579" i="8"/>
  <c r="B102" i="8"/>
  <c r="B256" i="8"/>
  <c r="B365" i="8"/>
  <c r="B253" i="8"/>
  <c r="B336" i="8"/>
  <c r="B42" i="8"/>
  <c r="B154" i="8"/>
  <c r="B242" i="8"/>
  <c r="B354" i="8"/>
  <c r="B68" i="8"/>
  <c r="B156" i="8"/>
  <c r="B268" i="8"/>
  <c r="B356" i="8"/>
  <c r="B136" i="8"/>
  <c r="B279" i="8"/>
  <c r="B101" i="8"/>
  <c r="B238" i="8"/>
  <c r="B54" i="8"/>
  <c r="B224" i="8"/>
  <c r="B414" i="8"/>
  <c r="B179" i="8"/>
  <c r="B343" i="8"/>
  <c r="B131" i="8"/>
  <c r="B327" i="8"/>
  <c r="B96" i="8"/>
  <c r="B275" i="8"/>
  <c r="B323" i="8"/>
  <c r="B55" i="8"/>
  <c r="B448" i="8"/>
  <c r="B504" i="8"/>
  <c r="B493" i="8"/>
  <c r="B568" i="8"/>
  <c r="B584" i="8"/>
  <c r="B155" i="8"/>
  <c r="B237" i="8"/>
  <c r="B170" i="8"/>
  <c r="B370" i="8"/>
  <c r="B284" i="8"/>
  <c r="B371" i="8"/>
  <c r="B78" i="8"/>
  <c r="B203" i="8"/>
  <c r="B157" i="8"/>
  <c r="B311" i="8"/>
  <c r="B334" i="8"/>
  <c r="B214" i="8"/>
  <c r="B147" i="8"/>
  <c r="B62" i="8"/>
  <c r="B427" i="8"/>
  <c r="B438" i="8"/>
  <c r="B445" i="8"/>
  <c r="B464" i="8"/>
  <c r="B481" i="8"/>
  <c r="B503" i="8"/>
  <c r="B525" i="8"/>
  <c r="B539" i="8"/>
  <c r="B487" i="8"/>
  <c r="B548" i="8"/>
  <c r="B562" i="8"/>
  <c r="B512" i="8"/>
  <c r="B597" i="8"/>
  <c r="B608" i="8"/>
  <c r="B577" i="8"/>
  <c r="B418" i="8"/>
  <c r="B112" i="8"/>
  <c r="B270" i="8"/>
  <c r="B333" i="8"/>
  <c r="B245" i="8"/>
  <c r="B328" i="8"/>
  <c r="B50" i="8"/>
  <c r="B162" i="8"/>
  <c r="B274" i="8"/>
  <c r="B362" i="8"/>
  <c r="B76" i="8"/>
  <c r="B164" i="8"/>
  <c r="B276" i="8"/>
  <c r="B388" i="8"/>
  <c r="B149" i="8"/>
  <c r="B297" i="8"/>
  <c r="B113" i="8"/>
  <c r="B302" i="8"/>
  <c r="B65" i="8"/>
  <c r="B239" i="8"/>
  <c r="B21" i="8"/>
  <c r="B191" i="8"/>
  <c r="B413" i="8"/>
  <c r="B143" i="8"/>
  <c r="B345" i="8"/>
  <c r="B109" i="8"/>
  <c r="B294" i="8"/>
  <c r="B207" i="8"/>
  <c r="B439" i="8"/>
  <c r="B482" i="8"/>
  <c r="B434" i="8"/>
  <c r="B563" i="8"/>
  <c r="B612" i="8"/>
  <c r="B283" i="8"/>
  <c r="B320" i="8"/>
  <c r="B282" i="8"/>
  <c r="B196" i="8"/>
  <c r="B160" i="8"/>
  <c r="B319" i="8"/>
  <c r="B69" i="8"/>
  <c r="B366" i="8"/>
  <c r="B351" i="8"/>
  <c r="B248" i="8"/>
  <c r="B159" i="8"/>
  <c r="B73" i="8"/>
  <c r="B424" i="8"/>
  <c r="B436" i="8"/>
  <c r="B451" i="8"/>
  <c r="B446" i="8"/>
  <c r="B479" i="8"/>
  <c r="B498" i="8"/>
  <c r="B523" i="8"/>
  <c r="B534" i="8"/>
  <c r="B514" i="8"/>
  <c r="B546" i="8"/>
  <c r="B557" i="8"/>
  <c r="B485" i="8"/>
  <c r="B592" i="8"/>
  <c r="B606" i="8"/>
  <c r="B578" i="8"/>
  <c r="B575" i="8"/>
  <c r="B91" i="8"/>
  <c r="B243" i="8"/>
  <c r="B373" i="8"/>
  <c r="B261" i="8"/>
  <c r="B368" i="8"/>
  <c r="B34" i="8"/>
  <c r="B146" i="8"/>
  <c r="B234" i="8"/>
  <c r="B346" i="8"/>
  <c r="B36" i="8"/>
  <c r="B148" i="8"/>
  <c r="B260" i="8"/>
  <c r="B348" i="8"/>
  <c r="B87" i="8"/>
  <c r="B264" i="8"/>
  <c r="B88" i="8"/>
  <c r="B223" i="8"/>
  <c r="B41" i="8"/>
  <c r="B175" i="8"/>
  <c r="B393" i="8"/>
  <c r="B167" i="8"/>
  <c r="B326" i="8"/>
  <c r="B119" i="8"/>
  <c r="B259" i="8"/>
  <c r="B85" i="8"/>
  <c r="B262" i="8"/>
  <c r="B121" i="8"/>
  <c r="B426" i="8"/>
  <c r="B471" i="8"/>
  <c r="B526" i="8"/>
  <c r="B549" i="8"/>
  <c r="B598" i="8"/>
  <c r="B576" i="8"/>
  <c r="B325" i="8"/>
  <c r="B82" i="8"/>
  <c r="B84" i="8"/>
  <c r="B396" i="8"/>
  <c r="B126" i="8"/>
  <c r="B254" i="8"/>
  <c r="B22" i="8"/>
  <c r="B158" i="8"/>
  <c r="B107" i="8"/>
  <c r="B118" i="8"/>
  <c r="B211" i="8"/>
  <c r="B132" i="8"/>
  <c r="B306" i="8"/>
  <c r="B106" i="8"/>
  <c r="B384" i="8"/>
  <c r="B379" i="8"/>
  <c r="B70" i="8"/>
  <c r="B615" i="8"/>
  <c r="B555" i="8"/>
  <c r="B488" i="8"/>
  <c r="B19" i="8"/>
  <c r="B61" i="8"/>
  <c r="B151" i="8"/>
  <c r="B401" i="8"/>
  <c r="B139" i="8"/>
  <c r="B92" i="8"/>
  <c r="B400" i="8"/>
  <c r="B613" i="8"/>
  <c r="B468" i="8"/>
  <c r="B443" i="8"/>
  <c r="B201" i="8"/>
  <c r="B383" i="8"/>
  <c r="B81" i="8"/>
  <c r="B173" i="8"/>
  <c r="B228" i="8"/>
  <c r="B226" i="8"/>
  <c r="B269" i="8"/>
  <c r="B571" i="8"/>
  <c r="B508" i="8"/>
  <c r="B533" i="8"/>
  <c r="B497" i="8"/>
  <c r="B432" i="8"/>
  <c r="B255" i="8"/>
  <c r="B193" i="8"/>
  <c r="B230" i="8"/>
  <c r="B289" i="8"/>
  <c r="B358" i="8"/>
  <c r="B374" i="8"/>
  <c r="B29" i="8"/>
  <c r="B63" i="8"/>
  <c r="B412" i="8"/>
  <c r="B212" i="8"/>
  <c r="B410" i="8"/>
  <c r="B210" i="8"/>
  <c r="B304" i="8"/>
  <c r="B309" i="8"/>
  <c r="B176" i="8"/>
  <c r="B581" i="8"/>
  <c r="B600" i="8"/>
  <c r="B565" i="8"/>
  <c r="B540" i="8"/>
  <c r="B531" i="8"/>
  <c r="B495" i="8"/>
  <c r="B460" i="8"/>
  <c r="B429" i="8"/>
  <c r="B110" i="8"/>
  <c r="B271" i="8"/>
  <c r="B411" i="8"/>
  <c r="B9" i="10"/>
  <c r="J1" i="10"/>
  <c r="C9" i="8"/>
  <c r="C268" i="8" s="1"/>
  <c r="D2" i="8"/>
  <c r="C555" i="8"/>
  <c r="E7" i="8"/>
  <c r="E8" i="8" s="1"/>
  <c r="B313" i="8"/>
  <c r="B387" i="8"/>
  <c r="C442" i="8" l="1"/>
  <c r="C62" i="8"/>
  <c r="C162" i="8"/>
  <c r="C247" i="8"/>
  <c r="C431" i="8"/>
  <c r="C392" i="8"/>
  <c r="H4" i="9"/>
  <c r="L4" i="9"/>
  <c r="I4" i="9"/>
  <c r="F4" i="9"/>
  <c r="A19" i="10"/>
  <c r="A20" i="10" s="1"/>
  <c r="C354" i="8"/>
  <c r="C99" i="8"/>
  <c r="C536" i="8"/>
  <c r="C187" i="8"/>
  <c r="C322" i="8"/>
  <c r="C504" i="8"/>
  <c r="C329" i="8"/>
  <c r="C175" i="8"/>
  <c r="C502" i="8"/>
  <c r="C382" i="8"/>
  <c r="C422" i="8"/>
  <c r="C495" i="8"/>
  <c r="C287" i="8"/>
  <c r="C593" i="8"/>
  <c r="C190" i="8"/>
  <c r="C167" i="8"/>
  <c r="C400" i="8"/>
  <c r="C473" i="8"/>
  <c r="C513" i="8"/>
  <c r="C248" i="8"/>
  <c r="C383" i="8"/>
  <c r="C347" i="8"/>
  <c r="E16" i="8"/>
  <c r="B34" i="9"/>
  <c r="B36" i="9"/>
  <c r="B32" i="9"/>
  <c r="B30" i="9"/>
  <c r="B35" i="9"/>
  <c r="B33" i="9"/>
  <c r="J16" i="10"/>
  <c r="K1" i="9"/>
  <c r="B19" i="10"/>
  <c r="C607" i="8"/>
  <c r="C419" i="8"/>
  <c r="C195" i="8"/>
  <c r="C309" i="8"/>
  <c r="C139" i="8"/>
  <c r="C353" i="8"/>
  <c r="C125" i="8"/>
  <c r="C463" i="8"/>
  <c r="C406" i="8"/>
  <c r="C561" i="8"/>
  <c r="C204" i="8"/>
  <c r="C80" i="8"/>
  <c r="C572" i="8"/>
  <c r="C261" i="8"/>
  <c r="C538" i="8"/>
  <c r="C26" i="8"/>
  <c r="C459" i="8"/>
  <c r="C558" i="8"/>
  <c r="C417" i="8"/>
  <c r="C501" i="8"/>
  <c r="C606" i="8"/>
  <c r="C210" i="8"/>
  <c r="C101" i="8"/>
  <c r="C330" i="8"/>
  <c r="C57" i="8"/>
  <c r="C324" i="8"/>
  <c r="C212" i="8"/>
  <c r="C129" i="8"/>
  <c r="C507" i="8"/>
  <c r="C75" i="8"/>
  <c r="C462" i="8"/>
  <c r="C311" i="8"/>
  <c r="C68" i="8"/>
  <c r="C183" i="8"/>
  <c r="C455" i="8"/>
  <c r="C484" i="8"/>
  <c r="C553" i="8"/>
  <c r="C273" i="8"/>
  <c r="C157" i="8"/>
  <c r="C380" i="8"/>
  <c r="C205" i="8"/>
  <c r="C295" i="8"/>
  <c r="C377" i="8"/>
  <c r="C367" i="8"/>
  <c r="C264" i="8"/>
  <c r="C61" i="8"/>
  <c r="C429" i="8"/>
  <c r="C103" i="8"/>
  <c r="C345" i="8"/>
  <c r="C452" i="8"/>
  <c r="C124" i="8"/>
  <c r="C188" i="8"/>
  <c r="C164" i="8"/>
  <c r="C30" i="8"/>
  <c r="C32" i="8"/>
  <c r="C217" i="8"/>
  <c r="C424" i="8"/>
  <c r="C142" i="8"/>
  <c r="C144" i="8"/>
  <c r="C69" i="8"/>
  <c r="C83" i="8"/>
  <c r="C344" i="8"/>
  <c r="C468" i="8"/>
  <c r="C111" i="8"/>
  <c r="C260" i="8"/>
  <c r="C612" i="8"/>
  <c r="C505" i="8"/>
  <c r="C276" i="8"/>
  <c r="C531" i="8"/>
  <c r="C224" i="8"/>
  <c r="C341" i="8"/>
  <c r="C238" i="8"/>
  <c r="C451" i="8"/>
  <c r="C274" i="8"/>
  <c r="C481" i="8"/>
  <c r="C500" i="8"/>
  <c r="C176" i="8"/>
  <c r="C313" i="8"/>
  <c r="C428" i="8"/>
  <c r="C192" i="8"/>
  <c r="C24" i="8"/>
  <c r="C423" i="8"/>
  <c r="C279" i="8"/>
  <c r="C598" i="8"/>
  <c r="C237" i="8"/>
  <c r="C384" i="8"/>
  <c r="C294" i="8"/>
  <c r="C228" i="8"/>
  <c r="C290" i="8"/>
  <c r="C119" i="8"/>
  <c r="C571" i="8"/>
  <c r="C527" i="8"/>
  <c r="C108" i="8"/>
  <c r="C310" i="8"/>
  <c r="C214" i="8"/>
  <c r="C436" i="8"/>
  <c r="C145" i="8"/>
  <c r="C66" i="8"/>
  <c r="C458" i="8"/>
  <c r="C27" i="8"/>
  <c r="C364" i="8"/>
  <c r="C415" i="8"/>
  <c r="C74" i="8"/>
  <c r="C557" i="8"/>
  <c r="C168" i="8"/>
  <c r="C457" i="8"/>
  <c r="C577" i="8"/>
  <c r="C549" i="8"/>
  <c r="C17" i="8"/>
  <c r="C77" i="8"/>
  <c r="C346" i="8"/>
  <c r="C89" i="8"/>
  <c r="C565" i="8"/>
  <c r="C180" i="8"/>
  <c r="C374" i="8"/>
  <c r="C267" i="8"/>
  <c r="C253" i="8"/>
  <c r="C271" i="8"/>
  <c r="C269" i="8"/>
  <c r="C337" i="8"/>
  <c r="C147" i="8"/>
  <c r="C608" i="8"/>
  <c r="C240" i="8"/>
  <c r="C105" i="8"/>
  <c r="C44" i="8"/>
  <c r="C95" i="8"/>
  <c r="C416" i="8"/>
  <c r="C446" i="8"/>
  <c r="C405" i="8"/>
  <c r="C281" i="8"/>
  <c r="C143" i="8"/>
  <c r="C594" i="8"/>
  <c r="C29" i="8"/>
  <c r="C76" i="8"/>
  <c r="C552" i="8"/>
  <c r="C537" i="8"/>
  <c r="C409" i="8"/>
  <c r="C231" i="8"/>
  <c r="C21" i="8"/>
  <c r="C482" i="8"/>
  <c r="C132" i="8"/>
  <c r="C225" i="8"/>
  <c r="C497" i="8"/>
  <c r="C585" i="8"/>
  <c r="C487" i="8"/>
  <c r="C453" i="8"/>
  <c r="C152" i="8"/>
  <c r="C402" i="8"/>
  <c r="C148" i="8"/>
  <c r="C477" i="8"/>
  <c r="C266" i="8"/>
  <c r="C149" i="8"/>
  <c r="C286" i="8"/>
  <c r="C70" i="8"/>
  <c r="C87" i="8"/>
  <c r="C547" i="8"/>
  <c r="C52" i="8"/>
  <c r="C150" i="8"/>
  <c r="C480" i="8"/>
  <c r="C140" i="8"/>
  <c r="C575" i="8"/>
  <c r="C476" i="8"/>
  <c r="C525" i="8"/>
  <c r="C469" i="8"/>
  <c r="C360" i="8"/>
  <c r="C301" i="8"/>
  <c r="C570" i="8"/>
  <c r="C284" i="8"/>
  <c r="C60" i="8"/>
  <c r="C28" i="8"/>
  <c r="C86" i="8"/>
  <c r="C376" i="8"/>
  <c r="C306" i="8"/>
  <c r="C447" i="8"/>
  <c r="C104" i="8"/>
  <c r="C97" i="8"/>
  <c r="C56" i="8"/>
  <c r="C445" i="8"/>
  <c r="C170" i="8"/>
  <c r="C121" i="8"/>
  <c r="C19" i="8"/>
  <c r="C398" i="8"/>
  <c r="C254" i="8"/>
  <c r="C530" i="8"/>
  <c r="C292" i="8"/>
  <c r="C365" i="8"/>
  <c r="C159" i="8"/>
  <c r="C82" i="8"/>
  <c r="C514" i="8"/>
  <c r="C499" i="8"/>
  <c r="C332" i="8"/>
  <c r="C616" i="8"/>
  <c r="C372" i="8"/>
  <c r="C297" i="8"/>
  <c r="C465" i="8"/>
  <c r="C581" i="8"/>
  <c r="C39" i="8"/>
  <c r="C579" i="8"/>
  <c r="C576" i="8"/>
  <c r="C478" i="8"/>
  <c r="C439" i="8"/>
  <c r="C154" i="8"/>
  <c r="C165" i="8"/>
  <c r="C454" i="8"/>
  <c r="C33" i="8"/>
  <c r="C110" i="8"/>
  <c r="C427" i="8"/>
  <c r="C355" i="8"/>
  <c r="C172" i="8"/>
  <c r="C102" i="8"/>
  <c r="C515" i="8"/>
  <c r="C255" i="8"/>
  <c r="C198" i="8"/>
  <c r="C307" i="8"/>
  <c r="C522" i="8"/>
  <c r="C615" i="8"/>
  <c r="C177" i="8"/>
  <c r="C318" i="8"/>
  <c r="C317" i="8"/>
  <c r="C113" i="8"/>
  <c r="C441" i="8"/>
  <c r="C239" i="8"/>
  <c r="C574" i="8"/>
  <c r="C163" i="8"/>
  <c r="C207" i="8"/>
  <c r="C48" i="8"/>
  <c r="C470" i="8"/>
  <c r="C251" i="8"/>
  <c r="C573" i="8"/>
  <c r="C434" i="8"/>
  <c r="C410" i="8"/>
  <c r="C605" i="8"/>
  <c r="C34" i="8"/>
  <c r="C342" i="8"/>
  <c r="C193" i="8"/>
  <c r="C471" i="8"/>
  <c r="C128" i="8"/>
  <c r="C72" i="8"/>
  <c r="C47" i="8"/>
  <c r="C291" i="8"/>
  <c r="C357" i="8"/>
  <c r="C243" i="8"/>
  <c r="C603" i="8"/>
  <c r="C523" i="8"/>
  <c r="C425" i="8"/>
  <c r="C49" i="8"/>
  <c r="C414" i="8"/>
  <c r="C590" i="8"/>
  <c r="C399" i="8"/>
  <c r="C299" i="8"/>
  <c r="C270" i="8"/>
  <c r="C524" i="8"/>
  <c r="C65" i="8"/>
  <c r="C390" i="8"/>
  <c r="C263" i="8"/>
  <c r="C178" i="8"/>
  <c r="C256" i="8"/>
  <c r="C545" i="8"/>
  <c r="C568" i="8"/>
  <c r="C475" i="8"/>
  <c r="C171" i="8"/>
  <c r="C479" i="8"/>
  <c r="C411" i="8"/>
  <c r="C461" i="8"/>
  <c r="C418" i="8"/>
  <c r="C288" i="8"/>
  <c r="C20" i="8"/>
  <c r="C321" i="8"/>
  <c r="C359" i="8"/>
  <c r="C589" i="8"/>
  <c r="C336" i="8"/>
  <c r="C339" i="8"/>
  <c r="C396" i="8"/>
  <c r="C312" i="8"/>
  <c r="C208" i="8"/>
  <c r="C582" i="8"/>
  <c r="C181" i="8"/>
  <c r="C250" i="8"/>
  <c r="C437" i="8"/>
  <c r="C340" i="8"/>
  <c r="C319" i="8"/>
  <c r="C161" i="8"/>
  <c r="C302" i="8"/>
  <c r="C81" i="8"/>
  <c r="C546" i="8"/>
  <c r="C460" i="8"/>
  <c r="C564" i="8"/>
  <c r="C548" i="8"/>
  <c r="C586" i="8"/>
  <c r="C220" i="8"/>
  <c r="C194" i="8"/>
  <c r="C464" i="8"/>
  <c r="C71" i="8"/>
  <c r="C526" i="8"/>
  <c r="C450" i="8"/>
  <c r="C352" i="8"/>
  <c r="C216" i="8"/>
  <c r="C492" i="8"/>
  <c r="C107" i="8"/>
  <c r="C520" i="8"/>
  <c r="C371" i="8"/>
  <c r="C38" i="8"/>
  <c r="C226" i="8"/>
  <c r="C308" i="8"/>
  <c r="C79" i="8"/>
  <c r="C275" i="8"/>
  <c r="C591" i="8"/>
  <c r="C289" i="8"/>
  <c r="C120" i="8"/>
  <c r="C90" i="8"/>
  <c r="C601" i="8"/>
  <c r="C222" i="8"/>
  <c r="C118" i="8"/>
  <c r="C155" i="8"/>
  <c r="C587" i="8"/>
  <c r="C265" i="8"/>
  <c r="C349" i="8"/>
  <c r="C483" i="8"/>
  <c r="C186" i="8"/>
  <c r="C201" i="8"/>
  <c r="C328" i="8"/>
  <c r="C381" i="8"/>
  <c r="C166" i="8"/>
  <c r="C512" i="8"/>
  <c r="C387" i="8"/>
  <c r="C366" i="8"/>
  <c r="C22" i="8"/>
  <c r="C285" i="8"/>
  <c r="C395" i="8"/>
  <c r="C123" i="8"/>
  <c r="C43" i="8"/>
  <c r="C326" i="8"/>
  <c r="C153" i="8"/>
  <c r="C401" i="8"/>
  <c r="C35" i="8"/>
  <c r="C386" i="8"/>
  <c r="C584" i="8"/>
  <c r="C485" i="8"/>
  <c r="C578" i="8"/>
  <c r="C611" i="8"/>
  <c r="C236" i="8"/>
  <c r="C529" i="8"/>
  <c r="C592" i="8"/>
  <c r="C539" i="8"/>
  <c r="C36" i="8"/>
  <c r="C596" i="8"/>
  <c r="C391" i="8"/>
  <c r="C496" i="8"/>
  <c r="C50" i="8"/>
  <c r="C197" i="8"/>
  <c r="C393" i="8"/>
  <c r="C58" i="8"/>
  <c r="C556" i="8"/>
  <c r="C174" i="8"/>
  <c r="C184" i="8"/>
  <c r="C388" i="8"/>
  <c r="C517" i="8"/>
  <c r="C368" i="8"/>
  <c r="C245" i="8"/>
  <c r="C232" i="8"/>
  <c r="C215" i="8"/>
  <c r="C88" i="8"/>
  <c r="C467" i="8"/>
  <c r="C489" i="8"/>
  <c r="C370" i="8"/>
  <c r="C610" i="8"/>
  <c r="C438" i="8"/>
  <c r="C46" i="8"/>
  <c r="C325" i="8"/>
  <c r="C93" i="8"/>
  <c r="C602" i="8"/>
  <c r="C412" i="8"/>
  <c r="C407" i="8"/>
  <c r="C206" i="8"/>
  <c r="C55" i="8"/>
  <c r="C435" i="8"/>
  <c r="C503" i="8"/>
  <c r="C343" i="8"/>
  <c r="C542" i="8"/>
  <c r="C443" i="8"/>
  <c r="C300" i="8"/>
  <c r="C535" i="8"/>
  <c r="C234" i="8"/>
  <c r="C185" i="8"/>
  <c r="C510" i="8"/>
  <c r="C334" i="8"/>
  <c r="C227" i="8"/>
  <c r="C403" i="8"/>
  <c r="C449" i="8"/>
  <c r="C282" i="8"/>
  <c r="C223" i="8"/>
  <c r="C235" i="8"/>
  <c r="C53" i="8"/>
  <c r="C544" i="8"/>
  <c r="C588" i="8"/>
  <c r="C604" i="8"/>
  <c r="C173" i="8"/>
  <c r="C280" i="8"/>
  <c r="C420" i="8"/>
  <c r="C563" i="8"/>
  <c r="C323" i="8"/>
  <c r="C277" i="8"/>
  <c r="C67" i="8"/>
  <c r="C133" i="8"/>
  <c r="C488" i="8"/>
  <c r="C600" i="8"/>
  <c r="C63" i="8"/>
  <c r="C64" i="8"/>
  <c r="C98" i="8"/>
  <c r="C534" i="8"/>
  <c r="C541" i="8"/>
  <c r="C241" i="8"/>
  <c r="C249" i="8"/>
  <c r="C244" i="8"/>
  <c r="C361" i="8"/>
  <c r="C432" i="8"/>
  <c r="C532" i="8"/>
  <c r="C298" i="8"/>
  <c r="C109" i="8"/>
  <c r="C229" i="8"/>
  <c r="C169" i="8"/>
  <c r="C373" i="8"/>
  <c r="C117" i="8"/>
  <c r="C252" i="8"/>
  <c r="C433" i="8"/>
  <c r="C540" i="8"/>
  <c r="C293" i="8"/>
  <c r="C448" i="8"/>
  <c r="C474" i="8"/>
  <c r="C315" i="8"/>
  <c r="C506" i="8"/>
  <c r="C219" i="8"/>
  <c r="C551" i="8"/>
  <c r="C369" i="8"/>
  <c r="C413" i="8"/>
  <c r="C491" i="8"/>
  <c r="C430" i="8"/>
  <c r="C595" i="8"/>
  <c r="C303" i="8"/>
  <c r="C278" i="8"/>
  <c r="C426" i="8"/>
  <c r="C566" i="8"/>
  <c r="C127" i="8"/>
  <c r="C37" i="8"/>
  <c r="C511" i="8"/>
  <c r="C73" i="8"/>
  <c r="C554" i="8"/>
  <c r="C614" i="8"/>
  <c r="C351" i="8"/>
  <c r="C191" i="8"/>
  <c r="C106" i="8"/>
  <c r="C156" i="8"/>
  <c r="C283" i="8"/>
  <c r="C18" i="8"/>
  <c r="C331" i="8"/>
  <c r="C404" i="8"/>
  <c r="C134" i="8"/>
  <c r="C333" i="8"/>
  <c r="C580" i="8"/>
  <c r="C257" i="8"/>
  <c r="C519" i="8"/>
  <c r="C335" i="8"/>
  <c r="C126" i="8"/>
  <c r="C202" i="8"/>
  <c r="C85" i="8"/>
  <c r="C211" i="8"/>
  <c r="C242" i="8"/>
  <c r="C130" i="8"/>
  <c r="C498" i="8"/>
  <c r="C305" i="8"/>
  <c r="C379" i="8"/>
  <c r="C350" i="8"/>
  <c r="C114" i="8"/>
  <c r="C490" i="8"/>
  <c r="C258" i="8"/>
  <c r="C209" i="8"/>
  <c r="C259" i="8"/>
  <c r="C146" i="8"/>
  <c r="C92" i="8"/>
  <c r="C296" i="8"/>
  <c r="C221" i="8"/>
  <c r="C567" i="8"/>
  <c r="C583" i="8"/>
  <c r="C141" i="8"/>
  <c r="C45" i="8"/>
  <c r="C151" i="8"/>
  <c r="C362" i="8"/>
  <c r="C494" i="8"/>
  <c r="C91" i="8"/>
  <c r="C135" i="8"/>
  <c r="C444" i="8"/>
  <c r="C421" i="8"/>
  <c r="C40" i="8"/>
  <c r="C516" i="8"/>
  <c r="C246" i="8"/>
  <c r="C203" i="8"/>
  <c r="C131" i="8"/>
  <c r="C348" i="8"/>
  <c r="C472" i="8"/>
  <c r="C569" i="8"/>
  <c r="C397" i="8"/>
  <c r="C158" i="8"/>
  <c r="C356" i="8"/>
  <c r="C375" i="8"/>
  <c r="C378" i="8"/>
  <c r="C189" i="8"/>
  <c r="C528" i="8"/>
  <c r="C486" i="8"/>
  <c r="C560" i="8"/>
  <c r="C51" i="8"/>
  <c r="C363" i="8"/>
  <c r="C385" i="8"/>
  <c r="C179" i="8"/>
  <c r="C599" i="8"/>
  <c r="C199" i="8"/>
  <c r="C613" i="8"/>
  <c r="C314" i="8"/>
  <c r="C543" i="8"/>
  <c r="C609" i="8"/>
  <c r="C597" i="8"/>
  <c r="C272" i="8"/>
  <c r="C394" i="8"/>
  <c r="C54" i="8"/>
  <c r="C78" i="8"/>
  <c r="C94" i="8"/>
  <c r="C316" i="8"/>
  <c r="C389" i="8"/>
  <c r="C23" i="8"/>
  <c r="C196" i="8"/>
  <c r="C509" i="8"/>
  <c r="C138" i="8"/>
  <c r="C59" i="8"/>
  <c r="C521" i="8"/>
  <c r="C122" i="8"/>
  <c r="C84" i="8"/>
  <c r="C408" i="8"/>
  <c r="C213" i="8"/>
  <c r="C200" i="8"/>
  <c r="C100" i="8"/>
  <c r="C116" i="8"/>
  <c r="C559" i="8"/>
  <c r="C440" i="8"/>
  <c r="C493" i="8"/>
  <c r="C320" i="8"/>
  <c r="C562" i="8"/>
  <c r="C136" i="8"/>
  <c r="C518" i="8"/>
  <c r="C42" i="8"/>
  <c r="C41" i="8"/>
  <c r="C230" i="8"/>
  <c r="C112" i="8"/>
  <c r="C358" i="8"/>
  <c r="C182" i="8"/>
  <c r="C304" i="8"/>
  <c r="C160" i="8"/>
  <c r="C96" i="8"/>
  <c r="G1" i="8"/>
  <c r="F7" i="8"/>
  <c r="F8" i="8" s="1"/>
  <c r="C466" i="8"/>
  <c r="K20" i="9"/>
  <c r="B2" i="9"/>
  <c r="B3" i="9" s="1"/>
  <c r="B4" i="9" s="1"/>
  <c r="B5" i="9" s="1"/>
  <c r="D1" i="9" s="1"/>
  <c r="B16" i="9" s="1"/>
  <c r="O4" i="10"/>
  <c r="R4" i="10"/>
  <c r="Q4" i="10"/>
  <c r="P4" i="10"/>
  <c r="L4" i="10"/>
  <c r="K4" i="10"/>
  <c r="J4" i="10"/>
  <c r="M4" i="10"/>
  <c r="A10" i="9"/>
  <c r="N4" i="9" s="1"/>
  <c r="A11" i="9"/>
  <c r="Q4" i="9" s="1"/>
  <c r="A16" i="9"/>
  <c r="B15" i="9"/>
  <c r="B10" i="9"/>
  <c r="A23" i="9"/>
  <c r="F11" i="8"/>
  <c r="F12" i="8" s="1"/>
  <c r="G3" i="8"/>
  <c r="C2" i="10"/>
  <c r="C3" i="10" s="1"/>
  <c r="C4" i="10" s="1"/>
  <c r="C5" i="10" s="1"/>
  <c r="D1" i="10" s="1"/>
  <c r="O16" i="10"/>
  <c r="O1" i="10"/>
  <c r="B10" i="10"/>
  <c r="C137" i="8"/>
  <c r="C233" i="8"/>
  <c r="C338" i="8"/>
  <c r="C327" i="8"/>
  <c r="C456" i="8"/>
  <c r="C25" i="8"/>
  <c r="C533" i="8"/>
  <c r="C31" i="8"/>
  <c r="C218" i="8"/>
  <c r="C262" i="8"/>
  <c r="C550" i="8"/>
  <c r="C115" i="8"/>
  <c r="C508" i="8"/>
  <c r="D9" i="8"/>
  <c r="E2" i="8"/>
  <c r="K4" i="9" l="1"/>
  <c r="P4" i="9"/>
  <c r="M4" i="9"/>
  <c r="A21" i="10"/>
  <c r="B20" i="10"/>
  <c r="F16" i="8"/>
  <c r="B41" i="9"/>
  <c r="B37" i="9"/>
  <c r="B39" i="9"/>
  <c r="P20" i="9"/>
  <c r="G7" i="8"/>
  <c r="G8" i="8" s="1"/>
  <c r="H1" i="8"/>
  <c r="D2" i="9"/>
  <c r="D3" i="9" s="1"/>
  <c r="D4" i="9" s="1"/>
  <c r="D5" i="9" s="1"/>
  <c r="E1" i="9" s="1"/>
  <c r="B11" i="9"/>
  <c r="R4" i="9"/>
  <c r="S4" i="9"/>
  <c r="A17" i="9"/>
  <c r="C23" i="9" s="1"/>
  <c r="A12" i="9"/>
  <c r="A24" i="9"/>
  <c r="C24" i="9" s="1"/>
  <c r="H3" i="8"/>
  <c r="G11" i="8"/>
  <c r="G12" i="8" s="1"/>
  <c r="D2" i="10"/>
  <c r="D3" i="10" s="1"/>
  <c r="D4" i="10" s="1"/>
  <c r="D5" i="10" s="1"/>
  <c r="T16" i="10"/>
  <c r="T1" i="10"/>
  <c r="B11" i="10"/>
  <c r="D405" i="8"/>
  <c r="D543" i="8"/>
  <c r="D112" i="8"/>
  <c r="D587" i="8"/>
  <c r="D592" i="8"/>
  <c r="D262" i="8"/>
  <c r="D257" i="8"/>
  <c r="D175" i="8"/>
  <c r="D600" i="8"/>
  <c r="D99" i="8"/>
  <c r="D254" i="8"/>
  <c r="D403" i="8"/>
  <c r="D557" i="8"/>
  <c r="D54" i="8"/>
  <c r="D479" i="8"/>
  <c r="D222" i="8"/>
  <c r="D565" i="8"/>
  <c r="D468" i="8"/>
  <c r="D383" i="8"/>
  <c r="D118" i="8"/>
  <c r="D596" i="8"/>
  <c r="D445" i="8"/>
  <c r="D67" i="8"/>
  <c r="D399" i="8"/>
  <c r="D544" i="8"/>
  <c r="D42" i="8"/>
  <c r="D135" i="8"/>
  <c r="D586" i="8"/>
  <c r="D212" i="8"/>
  <c r="D102" i="8"/>
  <c r="D107" i="8"/>
  <c r="D319" i="8"/>
  <c r="D201" i="8"/>
  <c r="D613" i="8"/>
  <c r="D382" i="8"/>
  <c r="D476" i="8"/>
  <c r="D593" i="8"/>
  <c r="D467" i="8"/>
  <c r="D125" i="8"/>
  <c r="D164" i="8"/>
  <c r="D522" i="8"/>
  <c r="D121" i="8"/>
  <c r="D214" i="8"/>
  <c r="D213" i="8"/>
  <c r="D86" i="8"/>
  <c r="D540" i="8"/>
  <c r="D287" i="8"/>
  <c r="D33" i="8"/>
  <c r="D151" i="8"/>
  <c r="D546" i="8"/>
  <c r="D162" i="8"/>
  <c r="D334" i="8"/>
  <c r="D427" i="8"/>
  <c r="D17" i="8"/>
  <c r="D455" i="8"/>
  <c r="D59" i="8"/>
  <c r="D289" i="8"/>
  <c r="D158" i="8"/>
  <c r="D481" i="8"/>
  <c r="D211" i="8"/>
  <c r="D271" i="8"/>
  <c r="D144" i="8"/>
  <c r="D134" i="8"/>
  <c r="D101" i="8"/>
  <c r="D391" i="8"/>
  <c r="D198" i="8"/>
  <c r="D357" i="8"/>
  <c r="D417" i="8"/>
  <c r="D545" i="8"/>
  <c r="D385" i="8"/>
  <c r="D237" i="8"/>
  <c r="D597" i="8"/>
  <c r="D123" i="8"/>
  <c r="D552" i="8"/>
  <c r="D389" i="8"/>
  <c r="D441" i="8"/>
  <c r="D567" i="8"/>
  <c r="D599" i="8"/>
  <c r="D314" i="8"/>
  <c r="D511" i="8"/>
  <c r="D571" i="8"/>
  <c r="D63" i="8"/>
  <c r="D173" i="8"/>
  <c r="D242" i="8"/>
  <c r="D343" i="8"/>
  <c r="D119" i="8"/>
  <c r="D588" i="8"/>
  <c r="D147" i="8"/>
  <c r="D368" i="8"/>
  <c r="D92" i="8"/>
  <c r="D27" i="8"/>
  <c r="D428" i="8"/>
  <c r="D139" i="8"/>
  <c r="D603" i="8"/>
  <c r="D478" i="8"/>
  <c r="D312" i="8"/>
  <c r="D378" i="8"/>
  <c r="D496" i="8"/>
  <c r="D510" i="8"/>
  <c r="D152" i="8"/>
  <c r="D283" i="8"/>
  <c r="D183" i="8"/>
  <c r="D26" i="8"/>
  <c r="D189" i="8"/>
  <c r="D438" i="8"/>
  <c r="D64" i="8"/>
  <c r="D450" i="8"/>
  <c r="D127" i="8"/>
  <c r="D564" i="8"/>
  <c r="D416" i="8"/>
  <c r="D248" i="8"/>
  <c r="D577" i="8"/>
  <c r="D246" i="8"/>
  <c r="D252" i="8"/>
  <c r="D100" i="8"/>
  <c r="D195" i="8"/>
  <c r="D548" i="8"/>
  <c r="D570" i="8"/>
  <c r="D449" i="8"/>
  <c r="D363" i="8"/>
  <c r="D532" i="8"/>
  <c r="D286" i="8"/>
  <c r="D171" i="8"/>
  <c r="D253" i="8"/>
  <c r="D194" i="8"/>
  <c r="D430" i="8"/>
  <c r="D605" i="8"/>
  <c r="D208" i="8"/>
  <c r="D28" i="8"/>
  <c r="D397" i="8"/>
  <c r="D482" i="8"/>
  <c r="D230" i="8"/>
  <c r="D143" i="8"/>
  <c r="D240" i="8"/>
  <c r="D471" i="8"/>
  <c r="D294" i="8"/>
  <c r="D520" i="8"/>
  <c r="D97" i="8"/>
  <c r="D516" i="8"/>
  <c r="D62" i="8"/>
  <c r="D429" i="8"/>
  <c r="D223" i="8"/>
  <c r="D327" i="8"/>
  <c r="D227" i="8"/>
  <c r="D439" i="8"/>
  <c r="D360" i="8"/>
  <c r="D205" i="8"/>
  <c r="D444" i="8"/>
  <c r="D523" i="8"/>
  <c r="D278" i="8"/>
  <c r="D301" i="8"/>
  <c r="D161" i="8"/>
  <c r="D32" i="8"/>
  <c r="D422" i="8"/>
  <c r="D204" i="8"/>
  <c r="D524" i="8"/>
  <c r="D155" i="8"/>
  <c r="D393" i="8"/>
  <c r="D39" i="8"/>
  <c r="D124" i="8"/>
  <c r="D148" i="8"/>
  <c r="D367" i="8"/>
  <c r="D356" i="8"/>
  <c r="D401" i="8"/>
  <c r="D469" i="8"/>
  <c r="D512" i="8"/>
  <c r="D167" i="8"/>
  <c r="D277" i="8"/>
  <c r="D377" i="8"/>
  <c r="D83" i="8"/>
  <c r="D324" i="8"/>
  <c r="D176" i="8"/>
  <c r="D279" i="8"/>
  <c r="D426" i="8"/>
  <c r="D369" i="8"/>
  <c r="D501" i="8"/>
  <c r="D480" i="8"/>
  <c r="D288" i="8"/>
  <c r="D69" i="8"/>
  <c r="D150" i="8"/>
  <c r="D168" i="8"/>
  <c r="D49" i="8"/>
  <c r="D215" i="8"/>
  <c r="D91" i="8"/>
  <c r="D442" i="8"/>
  <c r="D502" i="8"/>
  <c r="D323" i="8"/>
  <c r="D362" i="8"/>
  <c r="D568" i="8"/>
  <c r="D305" i="8"/>
  <c r="D411" i="8"/>
  <c r="D569" i="8"/>
  <c r="D270" i="8"/>
  <c r="D616" i="8"/>
  <c r="D133" i="8"/>
  <c r="D453" i="8"/>
  <c r="D120" i="8"/>
  <c r="D90" i="8"/>
  <c r="D34" i="8"/>
  <c r="D130" i="8"/>
  <c r="D415" i="8"/>
  <c r="D340" i="8"/>
  <c r="D330" i="8"/>
  <c r="D202" i="8"/>
  <c r="D200" i="8"/>
  <c r="D537" i="8"/>
  <c r="D489" i="8"/>
  <c r="D160" i="8"/>
  <c r="D531" i="8"/>
  <c r="D221" i="8"/>
  <c r="D96" i="8"/>
  <c r="D126" i="8"/>
  <c r="D371" i="8"/>
  <c r="D463" i="8"/>
  <c r="D258" i="8"/>
  <c r="D280" i="8"/>
  <c r="D484" i="8"/>
  <c r="D186" i="8"/>
  <c r="D556" i="8"/>
  <c r="D395" i="8"/>
  <c r="D560" i="8"/>
  <c r="D353" i="8"/>
  <c r="D364" i="8"/>
  <c r="D419" i="8"/>
  <c r="D457" i="8"/>
  <c r="D236" i="8"/>
  <c r="D55" i="8"/>
  <c r="D595" i="8"/>
  <c r="D136" i="8"/>
  <c r="D145" i="8"/>
  <c r="D528" i="8"/>
  <c r="D182" i="8"/>
  <c r="D407" i="8"/>
  <c r="D355" i="8"/>
  <c r="D47" i="8"/>
  <c r="D87" i="8"/>
  <c r="D390" i="8"/>
  <c r="D460" i="8"/>
  <c r="D338" i="8"/>
  <c r="D233" i="8"/>
  <c r="D51" i="8"/>
  <c r="D60" i="8"/>
  <c r="D169" i="8"/>
  <c r="D464" i="8"/>
  <c r="D256" i="8"/>
  <c r="D559" i="8"/>
  <c r="D317" i="8"/>
  <c r="D300" i="8"/>
  <c r="D111" i="8"/>
  <c r="D458" i="8"/>
  <c r="D166" i="8"/>
  <c r="D275" i="8"/>
  <c r="D573" i="8"/>
  <c r="D71" i="8"/>
  <c r="D228" i="8"/>
  <c r="D379" i="8"/>
  <c r="D344" i="8"/>
  <c r="D44" i="8"/>
  <c r="D443" i="8"/>
  <c r="D594" i="8"/>
  <c r="D555" i="8"/>
  <c r="D402" i="8"/>
  <c r="D30" i="8"/>
  <c r="D187" i="8"/>
  <c r="D292" i="8"/>
  <c r="D154" i="8"/>
  <c r="D251" i="8"/>
  <c r="D48" i="8"/>
  <c r="D507" i="8"/>
  <c r="D448" i="8"/>
  <c r="D515" i="8"/>
  <c r="D131" i="8"/>
  <c r="D483" i="8"/>
  <c r="D526" i="8"/>
  <c r="D259" i="8"/>
  <c r="D497" i="8"/>
  <c r="D157" i="8"/>
  <c r="D351" i="8"/>
  <c r="D232" i="8"/>
  <c r="D140" i="8"/>
  <c r="D542" i="8"/>
  <c r="D224" i="8"/>
  <c r="D66" i="8"/>
  <c r="D72" i="8"/>
  <c r="D65" i="8"/>
  <c r="D298" i="8"/>
  <c r="D493" i="8"/>
  <c r="D82" i="8"/>
  <c r="D562" i="8"/>
  <c r="D177" i="8"/>
  <c r="D307" i="8"/>
  <c r="D459" i="8"/>
  <c r="D612" i="8"/>
  <c r="D561" i="8"/>
  <c r="D309" i="8"/>
  <c r="D109" i="8"/>
  <c r="D244" i="8"/>
  <c r="D149" i="8"/>
  <c r="D508" i="8"/>
  <c r="D604" i="8"/>
  <c r="D554" i="8"/>
  <c r="D58" i="8"/>
  <c r="D341" i="8"/>
  <c r="D585" i="8"/>
  <c r="D276" i="8"/>
  <c r="D192" i="8"/>
  <c r="D361" i="8"/>
  <c r="D408" i="8"/>
  <c r="D77" i="8"/>
  <c r="D452" i="8"/>
  <c r="D43" i="8"/>
  <c r="D245" i="8"/>
  <c r="D267" i="8"/>
  <c r="D52" i="8"/>
  <c r="D159" i="8"/>
  <c r="D296" i="8"/>
  <c r="D206" i="8"/>
  <c r="D88" i="8"/>
  <c r="D24" i="8"/>
  <c r="D181" i="8"/>
  <c r="D94" i="8"/>
  <c r="D486" i="8"/>
  <c r="D398" i="8"/>
  <c r="D475" i="8"/>
  <c r="D358" i="8"/>
  <c r="D321" i="8"/>
  <c r="D505" i="8"/>
  <c r="D488" i="8"/>
  <c r="D384" i="8"/>
  <c r="D273" i="8"/>
  <c r="D535" i="8"/>
  <c r="D95" i="8"/>
  <c r="D76" i="8"/>
  <c r="D433" i="8"/>
  <c r="D386" i="8"/>
  <c r="D285" i="8"/>
  <c r="D41" i="8"/>
  <c r="D392" i="8"/>
  <c r="D490" i="8"/>
  <c r="D503" i="8"/>
  <c r="D606" i="8"/>
  <c r="D179" i="8"/>
  <c r="D209" i="8"/>
  <c r="D207" i="8"/>
  <c r="D509" i="8"/>
  <c r="D138" i="8"/>
  <c r="D335" i="8"/>
  <c r="D19" i="8"/>
  <c r="D550" i="8"/>
  <c r="D576" i="8"/>
  <c r="D146" i="8"/>
  <c r="D22" i="8"/>
  <c r="D18" i="8"/>
  <c r="D352" i="8"/>
  <c r="D574" i="8"/>
  <c r="D269" i="8"/>
  <c r="D272" i="8"/>
  <c r="D536" i="8"/>
  <c r="D513" i="8"/>
  <c r="D80" i="8"/>
  <c r="D264" i="8"/>
  <c r="D470" i="8"/>
  <c r="D231" i="8"/>
  <c r="D366" i="8"/>
  <c r="D234" i="8"/>
  <c r="D404" i="8"/>
  <c r="D226" i="8"/>
  <c r="D142" i="8"/>
  <c r="D84" i="8"/>
  <c r="D318" i="8"/>
  <c r="D418" i="8"/>
  <c r="D89" i="8"/>
  <c r="D98" i="8"/>
  <c r="D293" i="8"/>
  <c r="D53" i="8"/>
  <c r="D538" i="8"/>
  <c r="D220" i="8"/>
  <c r="D38" i="8"/>
  <c r="D21" i="8"/>
  <c r="D342" i="8"/>
  <c r="D199" i="8"/>
  <c r="D20" i="8"/>
  <c r="D425" i="8"/>
  <c r="D178" i="8"/>
  <c r="D406" i="8"/>
  <c r="D462" i="8"/>
  <c r="D437" i="8"/>
  <c r="D268" i="8"/>
  <c r="D117" i="8"/>
  <c r="D316" i="8"/>
  <c r="D329" i="8"/>
  <c r="D354" i="8"/>
  <c r="D225" i="8"/>
  <c r="D615" i="8"/>
  <c r="D290" i="8"/>
  <c r="D339" i="8"/>
  <c r="D332" i="8"/>
  <c r="D506" i="8"/>
  <c r="D581" i="8"/>
  <c r="D517" i="8"/>
  <c r="D218" i="8"/>
  <c r="D602" i="8"/>
  <c r="D243" i="8"/>
  <c r="D174" i="8"/>
  <c r="D274" i="8"/>
  <c r="D610" i="8"/>
  <c r="D196" i="8"/>
  <c r="D440" i="8"/>
  <c r="D591" i="8"/>
  <c r="D299" i="8"/>
  <c r="D582" i="8"/>
  <c r="D527" i="8"/>
  <c r="D374" i="8"/>
  <c r="D611" i="8"/>
  <c r="D563" i="8"/>
  <c r="D348" i="8"/>
  <c r="D421" i="8"/>
  <c r="D310" i="8"/>
  <c r="D420" i="8"/>
  <c r="D122" i="8"/>
  <c r="D106" i="8"/>
  <c r="D250" i="8"/>
  <c r="D345" i="8"/>
  <c r="D153" i="8"/>
  <c r="D217" i="8"/>
  <c r="D376" i="8"/>
  <c r="D184" i="8"/>
  <c r="D608" i="8"/>
  <c r="D375" i="8"/>
  <c r="D93" i="8"/>
  <c r="D306" i="8"/>
  <c r="D495" i="8"/>
  <c r="D551" i="8"/>
  <c r="D165" i="8"/>
  <c r="D190" i="8"/>
  <c r="D521" i="8"/>
  <c r="D589" i="8"/>
  <c r="D525" i="8"/>
  <c r="D241" i="8"/>
  <c r="D325" i="8"/>
  <c r="D75" i="8"/>
  <c r="D370" i="8"/>
  <c r="D572" i="8"/>
  <c r="D137" i="8"/>
  <c r="D85" i="8"/>
  <c r="D61" i="8"/>
  <c r="D461" i="8"/>
  <c r="D50" i="8"/>
  <c r="D336" i="8"/>
  <c r="D141" i="8"/>
  <c r="D485" i="8"/>
  <c r="D170" i="8"/>
  <c r="D193" i="8"/>
  <c r="D311" i="8"/>
  <c r="D583" i="8"/>
  <c r="D394" i="8"/>
  <c r="D313" i="8"/>
  <c r="D472" i="8"/>
  <c r="D31" i="8"/>
  <c r="D424" i="8"/>
  <c r="D261" i="8"/>
  <c r="D284" i="8"/>
  <c r="D203" i="8"/>
  <c r="D45" i="8"/>
  <c r="D291" i="8"/>
  <c r="D423" i="8"/>
  <c r="D70" i="8"/>
  <c r="D163" i="8"/>
  <c r="D191" i="8"/>
  <c r="D238" i="8"/>
  <c r="D491" i="8"/>
  <c r="D413" i="8"/>
  <c r="D487" i="8"/>
  <c r="D249" i="8"/>
  <c r="D73" i="8"/>
  <c r="D387" i="8"/>
  <c r="D40" i="8"/>
  <c r="D598" i="8"/>
  <c r="D518" i="8"/>
  <c r="D412" i="8"/>
  <c r="D57" i="8"/>
  <c r="D188" i="8"/>
  <c r="D432" i="8"/>
  <c r="D197" i="8"/>
  <c r="D578" i="8"/>
  <c r="D346" i="8"/>
  <c r="D114" i="8"/>
  <c r="D533" i="8"/>
  <c r="D365" i="8"/>
  <c r="D116" i="8"/>
  <c r="D451" i="8"/>
  <c r="D372" i="8"/>
  <c r="D436" i="8"/>
  <c r="D216" i="8"/>
  <c r="D337" i="8"/>
  <c r="D302" i="8"/>
  <c r="D530" i="8"/>
  <c r="D180" i="8"/>
  <c r="D308" i="8"/>
  <c r="D396" i="8"/>
  <c r="D350" i="8"/>
  <c r="D514" i="8"/>
  <c r="D609" i="8"/>
  <c r="D113" i="8"/>
  <c r="D322" i="8"/>
  <c r="D558" i="8"/>
  <c r="D282" i="8"/>
  <c r="D46" i="8"/>
  <c r="D56" i="8"/>
  <c r="D29" i="8"/>
  <c r="D295" i="8"/>
  <c r="D590" i="8"/>
  <c r="D534" i="8"/>
  <c r="D219" i="8"/>
  <c r="D210" i="8"/>
  <c r="D297" i="8"/>
  <c r="D25" i="8"/>
  <c r="D331" i="8"/>
  <c r="D347" i="8"/>
  <c r="D566" i="8"/>
  <c r="D263" i="8"/>
  <c r="D104" i="8"/>
  <c r="D255" i="8"/>
  <c r="D172" i="8"/>
  <c r="D500" i="8"/>
  <c r="D474" i="8"/>
  <c r="D320" i="8"/>
  <c r="D431" i="8"/>
  <c r="D129" i="8"/>
  <c r="D575" i="8"/>
  <c r="D499" i="8"/>
  <c r="D549" i="8"/>
  <c r="D477" i="8"/>
  <c r="D465" i="8"/>
  <c r="D539" i="8"/>
  <c r="D614" i="8"/>
  <c r="D79" i="8"/>
  <c r="D607" i="8"/>
  <c r="D328" i="8"/>
  <c r="D388" i="8"/>
  <c r="D456" i="8"/>
  <c r="D553" i="8"/>
  <c r="D105" i="8"/>
  <c r="D260" i="8"/>
  <c r="D580" i="8"/>
  <c r="D498" i="8"/>
  <c r="D266" i="8"/>
  <c r="D115" i="8"/>
  <c r="D103" i="8"/>
  <c r="D81" i="8"/>
  <c r="D494" i="8"/>
  <c r="D410" i="8"/>
  <c r="D435" i="8"/>
  <c r="D400" i="8"/>
  <c r="D492" i="8"/>
  <c r="D473" i="8"/>
  <c r="D409" i="8"/>
  <c r="D373" i="8"/>
  <c r="D185" i="8"/>
  <c r="D36" i="8"/>
  <c r="D326" i="8"/>
  <c r="D359" i="8"/>
  <c r="D547" i="8"/>
  <c r="D304" i="8"/>
  <c r="D108" i="8"/>
  <c r="D466" i="8"/>
  <c r="D68" i="8"/>
  <c r="D37" i="8"/>
  <c r="D23" i="8"/>
  <c r="D349" i="8"/>
  <c r="D315" i="8"/>
  <c r="D380" i="8"/>
  <c r="D447" i="8"/>
  <c r="D333" i="8"/>
  <c r="D128" i="8"/>
  <c r="D529" i="8"/>
  <c r="D541" i="8"/>
  <c r="D229" i="8"/>
  <c r="D156" i="8"/>
  <c r="D110" i="8"/>
  <c r="D74" i="8"/>
  <c r="D78" i="8"/>
  <c r="D381" i="8"/>
  <c r="D414" i="8"/>
  <c r="D281" i="8"/>
  <c r="D132" i="8"/>
  <c r="D601" i="8"/>
  <c r="D579" i="8"/>
  <c r="D265" i="8"/>
  <c r="D303" i="8"/>
  <c r="D235" i="8"/>
  <c r="D454" i="8"/>
  <c r="D504" i="8"/>
  <c r="D247" i="8"/>
  <c r="D584" i="8"/>
  <c r="D239" i="8"/>
  <c r="D519" i="8"/>
  <c r="D35" i="8"/>
  <c r="D446" i="8"/>
  <c r="D434" i="8"/>
  <c r="F2" i="8"/>
  <c r="E9" i="8"/>
  <c r="A22" i="10" l="1"/>
  <c r="B21" i="10"/>
  <c r="B17" i="9"/>
  <c r="U20" i="9"/>
  <c r="G16" i="8"/>
  <c r="B38" i="9"/>
  <c r="B42" i="9"/>
  <c r="B40" i="9"/>
  <c r="B44" i="9"/>
  <c r="E2" i="9"/>
  <c r="E3" i="9" s="1"/>
  <c r="E4" i="9" s="1"/>
  <c r="E5" i="9" s="1"/>
  <c r="I1" i="8"/>
  <c r="H7" i="8"/>
  <c r="H8" i="8" s="1"/>
  <c r="X4" i="9"/>
  <c r="W4" i="9"/>
  <c r="V4" i="9"/>
  <c r="U4" i="9"/>
  <c r="A25" i="9"/>
  <c r="C25" i="9" s="1"/>
  <c r="I3" i="8"/>
  <c r="H11" i="8"/>
  <c r="H12" i="8" s="1"/>
  <c r="E373" i="8"/>
  <c r="E402" i="8"/>
  <c r="E436" i="8"/>
  <c r="E539" i="8"/>
  <c r="E150" i="8"/>
  <c r="E73" i="8"/>
  <c r="E535" i="8"/>
  <c r="E580" i="8"/>
  <c r="E140" i="8"/>
  <c r="E528" i="8"/>
  <c r="E107" i="8"/>
  <c r="E134" i="8"/>
  <c r="E359" i="8"/>
  <c r="E258" i="8"/>
  <c r="E352" i="8"/>
  <c r="E43" i="8"/>
  <c r="E413" i="8"/>
  <c r="E519" i="8"/>
  <c r="E143" i="8"/>
  <c r="E331" i="8"/>
  <c r="E229" i="8"/>
  <c r="E566" i="8"/>
  <c r="E179" i="8"/>
  <c r="E124" i="8"/>
  <c r="E211" i="8"/>
  <c r="E60" i="8"/>
  <c r="E56" i="8"/>
  <c r="E433" i="8"/>
  <c r="E552" i="8"/>
  <c r="E162" i="8"/>
  <c r="E36" i="8"/>
  <c r="E141" i="8"/>
  <c r="E550" i="8"/>
  <c r="E63" i="8"/>
  <c r="E328" i="8"/>
  <c r="E251" i="8"/>
  <c r="E509" i="8"/>
  <c r="E360" i="8"/>
  <c r="E271" i="8"/>
  <c r="E120" i="8"/>
  <c r="E191" i="8"/>
  <c r="E423" i="8"/>
  <c r="E199" i="8"/>
  <c r="E376" i="8"/>
  <c r="E263" i="8"/>
  <c r="E121" i="8"/>
  <c r="E303" i="8"/>
  <c r="E356" i="8"/>
  <c r="E361" i="8"/>
  <c r="E405" i="8"/>
  <c r="E609" i="8"/>
  <c r="E224" i="8"/>
  <c r="E110" i="8"/>
  <c r="E400" i="8"/>
  <c r="E512" i="8"/>
  <c r="E527" i="8"/>
  <c r="E557" i="8"/>
  <c r="E236" i="8"/>
  <c r="E127" i="8"/>
  <c r="E468" i="8"/>
  <c r="E278" i="8"/>
  <c r="E146" i="8"/>
  <c r="E45" i="8"/>
  <c r="E114" i="8"/>
  <c r="E301" i="8"/>
  <c r="E551" i="8"/>
  <c r="E100" i="8"/>
  <c r="E189" i="8"/>
  <c r="E262" i="8"/>
  <c r="E186" i="8"/>
  <c r="E340" i="8"/>
  <c r="E155" i="8"/>
  <c r="E205" i="8"/>
  <c r="E530" i="8"/>
  <c r="E183" i="8"/>
  <c r="E177" i="8"/>
  <c r="E302" i="8"/>
  <c r="E307" i="8"/>
  <c r="E561" i="8"/>
  <c r="E463" i="8"/>
  <c r="E410" i="8"/>
  <c r="E346" i="8"/>
  <c r="E178" i="8"/>
  <c r="E51" i="8"/>
  <c r="E592" i="8"/>
  <c r="E497" i="8"/>
  <c r="E460" i="8"/>
  <c r="E42" i="8"/>
  <c r="E32" i="8"/>
  <c r="E281" i="8"/>
  <c r="E344" i="8"/>
  <c r="E365" i="8"/>
  <c r="E614" i="8"/>
  <c r="E348" i="8"/>
  <c r="E242" i="8"/>
  <c r="E574" i="8"/>
  <c r="E321" i="8"/>
  <c r="E190" i="8"/>
  <c r="E173" i="8"/>
  <c r="E416" i="8"/>
  <c r="E445" i="8"/>
  <c r="E101" i="8"/>
  <c r="E55" i="8"/>
  <c r="E483" i="8"/>
  <c r="E345" i="8"/>
  <c r="E586" i="8"/>
  <c r="E391" i="8"/>
  <c r="E54" i="8"/>
  <c r="E115" i="8"/>
  <c r="E368" i="8"/>
  <c r="E296" i="8"/>
  <c r="E282" i="8"/>
  <c r="E44" i="8"/>
  <c r="E47" i="8"/>
  <c r="E289" i="8"/>
  <c r="E185" i="8"/>
  <c r="E37" i="8"/>
  <c r="E123" i="8"/>
  <c r="E518" i="8"/>
  <c r="E87" i="8"/>
  <c r="E168" i="8"/>
  <c r="E88" i="8"/>
  <c r="E591" i="8"/>
  <c r="E225" i="8"/>
  <c r="E569" i="8"/>
  <c r="E529" i="8"/>
  <c r="E409" i="8"/>
  <c r="E40" i="8"/>
  <c r="E420" i="8"/>
  <c r="E382" i="8"/>
  <c r="E207" i="8"/>
  <c r="E198" i="8"/>
  <c r="E23" i="8"/>
  <c r="E608" i="8"/>
  <c r="E105" i="8"/>
  <c r="E288" i="8"/>
  <c r="E378" i="8"/>
  <c r="E354" i="8"/>
  <c r="E432" i="8"/>
  <c r="E482" i="8"/>
  <c r="E602" i="8"/>
  <c r="E435" i="8"/>
  <c r="E246" i="8"/>
  <c r="E523" i="8"/>
  <c r="E212" i="8"/>
  <c r="E507" i="8"/>
  <c r="E206" i="8"/>
  <c r="E447" i="8"/>
  <c r="E454" i="8"/>
  <c r="E109" i="8"/>
  <c r="E308" i="8"/>
  <c r="E99" i="8"/>
  <c r="E554" i="8"/>
  <c r="E233" i="8"/>
  <c r="E157" i="8"/>
  <c r="E565" i="8"/>
  <c r="E166" i="8"/>
  <c r="E421" i="8"/>
  <c r="E217" i="8"/>
  <c r="E196" i="8"/>
  <c r="E200" i="8"/>
  <c r="E139" i="8"/>
  <c r="E49" i="8"/>
  <c r="E485" i="8"/>
  <c r="E52" i="8"/>
  <c r="E590" i="8"/>
  <c r="E559" i="8"/>
  <c r="E298" i="8"/>
  <c r="E589" i="8"/>
  <c r="E108" i="8"/>
  <c r="E501" i="8"/>
  <c r="E480" i="8"/>
  <c r="E268" i="8"/>
  <c r="E164" i="8"/>
  <c r="E502" i="8"/>
  <c r="E337" i="8"/>
  <c r="E241" i="8"/>
  <c r="E510" i="8"/>
  <c r="E490" i="8"/>
  <c r="E249" i="8"/>
  <c r="E311" i="8"/>
  <c r="E431" i="8"/>
  <c r="E440" i="8"/>
  <c r="E375" i="8"/>
  <c r="E215" i="8"/>
  <c r="E286" i="8"/>
  <c r="E72" i="8"/>
  <c r="E542" i="8"/>
  <c r="E390" i="8"/>
  <c r="E581" i="8"/>
  <c r="E422" i="8"/>
  <c r="E244" i="8"/>
  <c r="E494" i="8"/>
  <c r="E319" i="8"/>
  <c r="E75" i="8"/>
  <c r="E538" i="8"/>
  <c r="E355" i="8"/>
  <c r="E68" i="8"/>
  <c r="E221" i="8"/>
  <c r="E218" i="8"/>
  <c r="E82" i="8"/>
  <c r="E187" i="8"/>
  <c r="E493" i="8"/>
  <c r="E239" i="8"/>
  <c r="E274" i="8"/>
  <c r="E504" i="8"/>
  <c r="E595" i="8"/>
  <c r="E78" i="8"/>
  <c r="E479" i="8"/>
  <c r="E472" i="8"/>
  <c r="E325" i="8"/>
  <c r="E111" i="8"/>
  <c r="E465" i="8"/>
  <c r="E91" i="8"/>
  <c r="E496" i="8"/>
  <c r="E516" i="8"/>
  <c r="E95" i="8"/>
  <c r="E377" i="8"/>
  <c r="E153" i="8"/>
  <c r="E131" i="8"/>
  <c r="E160" i="8"/>
  <c r="E152" i="8"/>
  <c r="E499" i="8"/>
  <c r="E603" i="8"/>
  <c r="E306" i="8"/>
  <c r="E210" i="8"/>
  <c r="E158" i="8"/>
  <c r="E498" i="8"/>
  <c r="E395" i="8"/>
  <c r="E364" i="8"/>
  <c r="E294" i="8"/>
  <c r="E305" i="8"/>
  <c r="E292" i="8"/>
  <c r="E299" i="8"/>
  <c r="E204" i="8"/>
  <c r="E357" i="8"/>
  <c r="E310" i="8"/>
  <c r="E304" i="8"/>
  <c r="E201" i="8"/>
  <c r="E476" i="8"/>
  <c r="E135" i="8"/>
  <c r="E102" i="8"/>
  <c r="E347" i="8"/>
  <c r="E93" i="8"/>
  <c r="E596" i="8"/>
  <c r="E92" i="8"/>
  <c r="E83" i="8"/>
  <c r="E130" i="8"/>
  <c r="E327" i="8"/>
  <c r="E412" i="8"/>
  <c r="E287" i="8"/>
  <c r="E474" i="8"/>
  <c r="E415" i="8"/>
  <c r="E148" i="8"/>
  <c r="E192" i="8"/>
  <c r="E343" i="8"/>
  <c r="E367" i="8"/>
  <c r="E427" i="8"/>
  <c r="E425" i="8"/>
  <c r="E314" i="8"/>
  <c r="E27" i="8"/>
  <c r="E315" i="8"/>
  <c r="E238" i="8"/>
  <c r="E505" i="8"/>
  <c r="E133" i="8"/>
  <c r="E397" i="8"/>
  <c r="E58" i="8"/>
  <c r="E598" i="8"/>
  <c r="E172" i="8"/>
  <c r="E511" i="8"/>
  <c r="E96" i="8"/>
  <c r="E514" i="8"/>
  <c r="E339" i="8"/>
  <c r="E234" i="8"/>
  <c r="E495" i="8"/>
  <c r="E203" i="8"/>
  <c r="E184" i="8"/>
  <c r="E385" i="8"/>
  <c r="E478" i="8"/>
  <c r="E330" i="8"/>
  <c r="E414" i="8"/>
  <c r="E584" i="8"/>
  <c r="E182" i="8"/>
  <c r="E230" i="8"/>
  <c r="E613" i="8"/>
  <c r="E411" i="8"/>
  <c r="E549" i="8"/>
  <c r="E588" i="8"/>
  <c r="E564" i="8"/>
  <c r="E522" i="8"/>
  <c r="E270" i="8"/>
  <c r="E240" i="8"/>
  <c r="E53" i="8"/>
  <c r="E459" i="8"/>
  <c r="E601" i="8"/>
  <c r="E132" i="8"/>
  <c r="E424" i="8"/>
  <c r="E392" i="8"/>
  <c r="E605" i="8"/>
  <c r="E326" i="8"/>
  <c r="E407" i="8"/>
  <c r="E22" i="8"/>
  <c r="E245" i="8"/>
  <c r="E458" i="8"/>
  <c r="E237" i="8"/>
  <c r="E118" i="8"/>
  <c r="E161" i="8"/>
  <c r="E470" i="8"/>
  <c r="E439" i="8"/>
  <c r="E106" i="8"/>
  <c r="E128" i="8"/>
  <c r="E471" i="8"/>
  <c r="E399" i="8"/>
  <c r="E279" i="8"/>
  <c r="E579" i="8"/>
  <c r="E17" i="8"/>
  <c r="E335" i="8"/>
  <c r="E59" i="8"/>
  <c r="E532" i="8"/>
  <c r="E277" i="8"/>
  <c r="E25" i="8"/>
  <c r="E208" i="8"/>
  <c r="E531" i="8"/>
  <c r="E536" i="8"/>
  <c r="E615" i="8"/>
  <c r="E351" i="8"/>
  <c r="E389" i="8"/>
  <c r="E116" i="8"/>
  <c r="E567" i="8"/>
  <c r="E193" i="8"/>
  <c r="E167" i="8"/>
  <c r="E214" i="8"/>
  <c r="E455" i="8"/>
  <c r="E65" i="8"/>
  <c r="E181" i="8"/>
  <c r="E316" i="8"/>
  <c r="E341" i="8"/>
  <c r="E297" i="8"/>
  <c r="E329" i="8"/>
  <c r="E489" i="8"/>
  <c r="E570" i="8"/>
  <c r="E517" i="8"/>
  <c r="E228" i="8"/>
  <c r="E112" i="8"/>
  <c r="E587" i="8"/>
  <c r="E176" i="8"/>
  <c r="E309" i="8"/>
  <c r="E556" i="8"/>
  <c r="E151" i="8"/>
  <c r="E548" i="8"/>
  <c r="E254" i="8"/>
  <c r="E492" i="8"/>
  <c r="E386" i="8"/>
  <c r="E76" i="8"/>
  <c r="E336" i="8"/>
  <c r="E323" i="8"/>
  <c r="E606" i="8"/>
  <c r="E119" i="8"/>
  <c r="E29" i="8"/>
  <c r="E284" i="8"/>
  <c r="E398" i="8"/>
  <c r="E159" i="8"/>
  <c r="E473" i="8"/>
  <c r="E257" i="8"/>
  <c r="E477" i="8"/>
  <c r="E30" i="8"/>
  <c r="E394" i="8"/>
  <c r="E145" i="8"/>
  <c r="E171" i="8"/>
  <c r="E541" i="8"/>
  <c r="E543" i="8"/>
  <c r="E64" i="8"/>
  <c r="E408" i="8"/>
  <c r="E290" i="8"/>
  <c r="E481" i="8"/>
  <c r="E572" i="8"/>
  <c r="E450" i="8"/>
  <c r="E575" i="8"/>
  <c r="E147" i="8"/>
  <c r="E269" i="8"/>
  <c r="E260" i="8"/>
  <c r="E370" i="8"/>
  <c r="E487" i="8"/>
  <c r="E84" i="8"/>
  <c r="E393" i="8"/>
  <c r="E383" i="8"/>
  <c r="E604" i="8"/>
  <c r="E300" i="8"/>
  <c r="E265" i="8"/>
  <c r="E491" i="8"/>
  <c r="E396" i="8"/>
  <c r="E253" i="8"/>
  <c r="E547" i="8"/>
  <c r="E443" i="8"/>
  <c r="E272" i="8"/>
  <c r="E475" i="8"/>
  <c r="E175" i="8"/>
  <c r="E437" i="8"/>
  <c r="E222" i="8"/>
  <c r="E446" i="8"/>
  <c r="E524" i="8"/>
  <c r="E248" i="8"/>
  <c r="E466" i="8"/>
  <c r="E31" i="8"/>
  <c r="E417" i="8"/>
  <c r="E18" i="8"/>
  <c r="E457" i="8"/>
  <c r="E387" i="8"/>
  <c r="E261" i="8"/>
  <c r="E555" i="8"/>
  <c r="E544" i="8"/>
  <c r="E451" i="8"/>
  <c r="E19" i="8"/>
  <c r="E428" i="8"/>
  <c r="E358" i="8"/>
  <c r="E467" i="8"/>
  <c r="E138" i="8"/>
  <c r="E318" i="8"/>
  <c r="E197" i="8"/>
  <c r="E28" i="8"/>
  <c r="E169" i="8"/>
  <c r="E26" i="8"/>
  <c r="E70" i="8"/>
  <c r="E540" i="8"/>
  <c r="E195" i="8"/>
  <c r="E338" i="8"/>
  <c r="E456" i="8"/>
  <c r="E448" i="8"/>
  <c r="E553" i="8"/>
  <c r="E86" i="8"/>
  <c r="E67" i="8"/>
  <c r="E232" i="8"/>
  <c r="E117" i="8"/>
  <c r="E275" i="8"/>
  <c r="E276" i="8"/>
  <c r="E317" i="8"/>
  <c r="E259" i="8"/>
  <c r="E453" i="8"/>
  <c r="E515" i="8"/>
  <c r="E156" i="8"/>
  <c r="E546" i="8"/>
  <c r="E334" i="8"/>
  <c r="E85" i="8"/>
  <c r="E388" i="8"/>
  <c r="E599" i="8"/>
  <c r="E252" i="8"/>
  <c r="E577" i="8"/>
  <c r="E369" i="8"/>
  <c r="E500" i="8"/>
  <c r="E597" i="8"/>
  <c r="E163" i="8"/>
  <c r="E506" i="8"/>
  <c r="E77" i="8"/>
  <c r="E610" i="8"/>
  <c r="E136" i="8"/>
  <c r="E403" i="8"/>
  <c r="E607" i="8"/>
  <c r="E322" i="8"/>
  <c r="E137" i="8"/>
  <c r="E585" i="8"/>
  <c r="E97" i="8"/>
  <c r="E558" i="8"/>
  <c r="E486" i="8"/>
  <c r="E576" i="8"/>
  <c r="E89" i="8"/>
  <c r="E464" i="8"/>
  <c r="E349" i="8"/>
  <c r="E113" i="8"/>
  <c r="E534" i="8"/>
  <c r="E122" i="8"/>
  <c r="E66" i="8"/>
  <c r="E61" i="8"/>
  <c r="E154" i="8"/>
  <c r="E80" i="8"/>
  <c r="E255" i="8"/>
  <c r="E350" i="8"/>
  <c r="E313" i="8"/>
  <c r="E227" i="8"/>
  <c r="E593" i="8"/>
  <c r="E332" i="8"/>
  <c r="E612" i="8"/>
  <c r="E594" i="8"/>
  <c r="E444" i="8"/>
  <c r="E20" i="8"/>
  <c r="E50" i="8"/>
  <c r="E165" i="8"/>
  <c r="E442" i="8"/>
  <c r="E583" i="8"/>
  <c r="E21" i="8"/>
  <c r="E220" i="8"/>
  <c r="E266" i="8"/>
  <c r="E582" i="8"/>
  <c r="E381" i="8"/>
  <c r="E452" i="8"/>
  <c r="E202" i="8"/>
  <c r="E46" i="8"/>
  <c r="E142" i="8"/>
  <c r="E62" i="8"/>
  <c r="E247" i="8"/>
  <c r="E293" i="8"/>
  <c r="E430" i="8"/>
  <c r="E81" i="8"/>
  <c r="E243" i="8"/>
  <c r="E379" i="8"/>
  <c r="E57" i="8"/>
  <c r="E104" i="8"/>
  <c r="E226" i="8"/>
  <c r="E560" i="8"/>
  <c r="E219" i="8"/>
  <c r="E216" i="8"/>
  <c r="E429" i="8"/>
  <c r="E503" i="8"/>
  <c r="E144" i="8"/>
  <c r="E426" i="8"/>
  <c r="E126" i="8"/>
  <c r="E406" i="8"/>
  <c r="E372" i="8"/>
  <c r="E35" i="8"/>
  <c r="E449" i="8"/>
  <c r="E371" i="8"/>
  <c r="E600" i="8"/>
  <c r="E484" i="8"/>
  <c r="E438" i="8"/>
  <c r="E513" i="8"/>
  <c r="E188" i="8"/>
  <c r="E69" i="8"/>
  <c r="E98" i="8"/>
  <c r="E180" i="8"/>
  <c r="E264" i="8"/>
  <c r="E462" i="8"/>
  <c r="E384" i="8"/>
  <c r="E461" i="8"/>
  <c r="E34" i="8"/>
  <c r="E174" i="8"/>
  <c r="E353" i="8"/>
  <c r="E434" i="8"/>
  <c r="E194" i="8"/>
  <c r="E79" i="8"/>
  <c r="E94" i="8"/>
  <c r="E24" i="8"/>
  <c r="E537" i="8"/>
  <c r="E285" i="8"/>
  <c r="E521" i="8"/>
  <c r="E363" i="8"/>
  <c r="E571" i="8"/>
  <c r="E74" i="8"/>
  <c r="E223" i="8"/>
  <c r="E41" i="8"/>
  <c r="E404" i="8"/>
  <c r="E573" i="8"/>
  <c r="E129" i="8"/>
  <c r="E213" i="8"/>
  <c r="E235" i="8"/>
  <c r="E39" i="8"/>
  <c r="E401" i="8"/>
  <c r="E545" i="8"/>
  <c r="E418" i="8"/>
  <c r="E209" i="8"/>
  <c r="E90" i="8"/>
  <c r="E250" i="8"/>
  <c r="E33" i="8"/>
  <c r="E312" i="8"/>
  <c r="E578" i="8"/>
  <c r="E380" i="8"/>
  <c r="E533" i="8"/>
  <c r="E520" i="8"/>
  <c r="E526" i="8"/>
  <c r="E283" i="8"/>
  <c r="E324" i="8"/>
  <c r="E103" i="8"/>
  <c r="E170" i="8"/>
  <c r="E611" i="8"/>
  <c r="E374" i="8"/>
  <c r="E280" i="8"/>
  <c r="E149" i="8"/>
  <c r="E562" i="8"/>
  <c r="E508" i="8"/>
  <c r="E342" i="8"/>
  <c r="E469" i="8"/>
  <c r="E267" i="8"/>
  <c r="E48" i="8"/>
  <c r="E366" i="8"/>
  <c r="E320" i="8"/>
  <c r="E231" i="8"/>
  <c r="E616" i="8"/>
  <c r="E71" i="8"/>
  <c r="E563" i="8"/>
  <c r="E38" i="8"/>
  <c r="E256" i="8"/>
  <c r="E273" i="8"/>
  <c r="E295" i="8"/>
  <c r="E125" i="8"/>
  <c r="E488" i="8"/>
  <c r="E568" i="8"/>
  <c r="E291" i="8"/>
  <c r="E419" i="8"/>
  <c r="E362" i="8"/>
  <c r="E441" i="8"/>
  <c r="E333" i="8"/>
  <c r="E525" i="8"/>
  <c r="G2" i="8"/>
  <c r="F9" i="8"/>
  <c r="B12" i="9" l="1"/>
  <c r="A23" i="10"/>
  <c r="B22" i="10"/>
  <c r="H16" i="8"/>
  <c r="B47" i="9"/>
  <c r="B43" i="9"/>
  <c r="B49" i="9"/>
  <c r="B46" i="9"/>
  <c r="B45" i="9"/>
  <c r="J1" i="8"/>
  <c r="I7" i="8"/>
  <c r="I8" i="8" s="1"/>
  <c r="A26" i="9"/>
  <c r="C26" i="9" s="1"/>
  <c r="J3" i="8"/>
  <c r="I11" i="8"/>
  <c r="I12" i="8" s="1"/>
  <c r="F559" i="8"/>
  <c r="F552" i="8"/>
  <c r="F609" i="8"/>
  <c r="F616" i="8"/>
  <c r="F510" i="8"/>
  <c r="F328" i="8"/>
  <c r="F502" i="8"/>
  <c r="F134" i="8"/>
  <c r="F400" i="8"/>
  <c r="F469" i="8"/>
  <c r="F285" i="8"/>
  <c r="F441" i="8"/>
  <c r="F79" i="8"/>
  <c r="F449" i="8"/>
  <c r="F413" i="8"/>
  <c r="F166" i="8"/>
  <c r="F163" i="8"/>
  <c r="F283" i="8"/>
  <c r="F245" i="8"/>
  <c r="F269" i="8"/>
  <c r="F234" i="8"/>
  <c r="F550" i="8"/>
  <c r="F168" i="8"/>
  <c r="F384" i="8"/>
  <c r="F470" i="8"/>
  <c r="F590" i="8"/>
  <c r="F569" i="8"/>
  <c r="F241" i="8"/>
  <c r="F140" i="8"/>
  <c r="F170" i="8"/>
  <c r="F419" i="8"/>
  <c r="F522" i="8"/>
  <c r="F44" i="8"/>
  <c r="F202" i="8"/>
  <c r="F355" i="8"/>
  <c r="F162" i="8"/>
  <c r="F23" i="8"/>
  <c r="F179" i="8"/>
  <c r="F111" i="8"/>
  <c r="F602" i="8"/>
  <c r="F195" i="8"/>
  <c r="F364" i="8"/>
  <c r="F372" i="8"/>
  <c r="F189" i="8"/>
  <c r="F34" i="8"/>
  <c r="F591" i="8"/>
  <c r="F528" i="8"/>
  <c r="F351" i="8"/>
  <c r="F464" i="8"/>
  <c r="F570" i="8"/>
  <c r="F382" i="8"/>
  <c r="F83" i="8"/>
  <c r="F414" i="8"/>
  <c r="F223" i="8"/>
  <c r="F187" i="8"/>
  <c r="F541" i="8"/>
  <c r="F549" i="8"/>
  <c r="F558" i="8"/>
  <c r="F89" i="8"/>
  <c r="F102" i="8"/>
  <c r="F119" i="8"/>
  <c r="F471" i="8"/>
  <c r="F588" i="8"/>
  <c r="F253" i="8"/>
  <c r="F54" i="8"/>
  <c r="F165" i="8"/>
  <c r="F479" i="8"/>
  <c r="F193" i="8"/>
  <c r="F354" i="8"/>
  <c r="F61" i="8"/>
  <c r="F346" i="8"/>
  <c r="F348" i="8"/>
  <c r="F263" i="8"/>
  <c r="F268" i="8"/>
  <c r="F63" i="8"/>
  <c r="F184" i="8"/>
  <c r="F324" i="8"/>
  <c r="F571" i="8"/>
  <c r="F455" i="8"/>
  <c r="F216" i="8"/>
  <c r="F563" i="8"/>
  <c r="F422" i="8"/>
  <c r="F60" i="8"/>
  <c r="F438" i="8"/>
  <c r="F129" i="8"/>
  <c r="F104" i="8"/>
  <c r="F380" i="8"/>
  <c r="F299" i="8"/>
  <c r="F447" i="8"/>
  <c r="F387" i="8"/>
  <c r="F488" i="8"/>
  <c r="F286" i="8"/>
  <c r="F100" i="8"/>
  <c r="F97" i="8"/>
  <c r="F461" i="8"/>
  <c r="F416" i="8"/>
  <c r="F250" i="8"/>
  <c r="F27" i="8"/>
  <c r="F371" i="8"/>
  <c r="F161" i="8"/>
  <c r="F391" i="8"/>
  <c r="F273" i="8"/>
  <c r="F292" i="8"/>
  <c r="F32" i="8"/>
  <c r="F604" i="8"/>
  <c r="F222" i="8"/>
  <c r="F352" i="8"/>
  <c r="F613" i="8"/>
  <c r="F433" i="8"/>
  <c r="F197" i="8"/>
  <c r="F107" i="8"/>
  <c r="F466" i="8"/>
  <c r="F388" i="8"/>
  <c r="F340" i="8"/>
  <c r="F453" i="8"/>
  <c r="F432" i="8"/>
  <c r="F412" i="8"/>
  <c r="F572" i="8"/>
  <c r="F188" i="8"/>
  <c r="F271" i="8"/>
  <c r="F90" i="8"/>
  <c r="F42" i="8"/>
  <c r="F148" i="8"/>
  <c r="F615" i="8"/>
  <c r="F501" i="8"/>
  <c r="F298" i="8"/>
  <c r="F576" i="8"/>
  <c r="F62" i="8"/>
  <c r="F405" i="8"/>
  <c r="F85" i="8"/>
  <c r="F525" i="8"/>
  <c r="F76" i="8"/>
  <c r="F106" i="8"/>
  <c r="F390" i="8"/>
  <c r="F493" i="8"/>
  <c r="F226" i="8"/>
  <c r="F31" i="8"/>
  <c r="F138" i="8"/>
  <c r="F580" i="8"/>
  <c r="F261" i="8"/>
  <c r="F508" i="8"/>
  <c r="F212" i="8"/>
  <c r="F376" i="8"/>
  <c r="F393" i="8"/>
  <c r="F254" i="8"/>
  <c r="F92" i="8"/>
  <c r="F456" i="8"/>
  <c r="F149" i="8"/>
  <c r="F144" i="8"/>
  <c r="F297" i="8"/>
  <c r="F255" i="8"/>
  <c r="F515" i="8"/>
  <c r="F310" i="8"/>
  <c r="F213" i="8"/>
  <c r="F137" i="8"/>
  <c r="F343" i="8"/>
  <c r="F50" i="8"/>
  <c r="F84" i="8"/>
  <c r="F374" i="8"/>
  <c r="F262" i="8"/>
  <c r="F556" i="8"/>
  <c r="F147" i="8"/>
  <c r="F562" i="8"/>
  <c r="F103" i="8"/>
  <c r="F394" i="8"/>
  <c r="F446" i="8"/>
  <c r="F341" i="8"/>
  <c r="F136" i="8"/>
  <c r="F578" i="8"/>
  <c r="F204" i="8"/>
  <c r="F524" i="8"/>
  <c r="F228" i="8"/>
  <c r="F203" i="8"/>
  <c r="F417" i="8"/>
  <c r="F373" i="8"/>
  <c r="F339" i="8"/>
  <c r="F454" i="8"/>
  <c r="F278" i="8"/>
  <c r="F520" i="8"/>
  <c r="F329" i="8"/>
  <c r="F492" i="8"/>
  <c r="F247" i="8"/>
  <c r="F196" i="8"/>
  <c r="F266" i="8"/>
  <c r="F264" i="8"/>
  <c r="F599" i="8"/>
  <c r="F176" i="8"/>
  <c r="F443" i="8"/>
  <c r="F551" i="8"/>
  <c r="F491" i="8"/>
  <c r="F243" i="8"/>
  <c r="F125" i="8"/>
  <c r="F333" i="8"/>
  <c r="F221" i="8"/>
  <c r="F392" i="8"/>
  <c r="F152" i="8"/>
  <c r="F280" i="8"/>
  <c r="F496" i="8"/>
  <c r="F434" i="8"/>
  <c r="F350" i="8"/>
  <c r="F139" i="8"/>
  <c r="F478" i="8"/>
  <c r="F275" i="8"/>
  <c r="F347" i="8"/>
  <c r="F130" i="8"/>
  <c r="F381" i="8"/>
  <c r="F309" i="8"/>
  <c r="F190" i="8"/>
  <c r="F257" i="8"/>
  <c r="F279" i="8"/>
  <c r="F485" i="8"/>
  <c r="F444" i="8"/>
  <c r="F358" i="8"/>
  <c r="F191" i="8"/>
  <c r="F356" i="8"/>
  <c r="F94" i="8"/>
  <c r="F389" i="8"/>
  <c r="F75" i="8"/>
  <c r="F426" i="8"/>
  <c r="F112" i="8"/>
  <c r="F313" i="8"/>
  <c r="F547" i="8"/>
  <c r="F611" i="8"/>
  <c r="F244" i="8"/>
  <c r="F555" i="8"/>
  <c r="F596" i="8"/>
  <c r="F468" i="8"/>
  <c r="F258" i="8"/>
  <c r="F178" i="8"/>
  <c r="F199" i="8"/>
  <c r="F198" i="8"/>
  <c r="F122" i="8"/>
  <c r="F276" i="8"/>
  <c r="F581" i="8"/>
  <c r="F399" i="8"/>
  <c r="F497" i="8"/>
  <c r="F132" i="8"/>
  <c r="F67" i="8"/>
  <c r="F43" i="8"/>
  <c r="F150" i="8"/>
  <c r="F218" i="8"/>
  <c r="F318" i="8"/>
  <c r="F428" i="8"/>
  <c r="F121" i="8"/>
  <c r="F415" i="8"/>
  <c r="F521" i="8"/>
  <c r="F201" i="8"/>
  <c r="F101" i="8"/>
  <c r="F523" i="8"/>
  <c r="F500" i="8"/>
  <c r="F334" i="8"/>
  <c r="F409" i="8"/>
  <c r="F65" i="8"/>
  <c r="F404" i="8"/>
  <c r="F214" i="8"/>
  <c r="F108" i="8"/>
  <c r="F47" i="8"/>
  <c r="F66" i="8"/>
  <c r="F301" i="8"/>
  <c r="F370" i="8"/>
  <c r="F499" i="8"/>
  <c r="F145" i="8"/>
  <c r="F110" i="8"/>
  <c r="F519" i="8"/>
  <c r="F480" i="8"/>
  <c r="F463" i="8"/>
  <c r="F531" i="8"/>
  <c r="F408" i="8"/>
  <c r="F307" i="8"/>
  <c r="F256" i="8"/>
  <c r="F35" i="8"/>
  <c r="F126" i="8"/>
  <c r="F386" i="8"/>
  <c r="F474" i="8"/>
  <c r="F225" i="8"/>
  <c r="F217" i="8"/>
  <c r="F209" i="8"/>
  <c r="F95" i="8"/>
  <c r="F248" i="8"/>
  <c r="F600" i="8"/>
  <c r="F321" i="8"/>
  <c r="F316" i="8"/>
  <c r="F458" i="8"/>
  <c r="F287" i="8"/>
  <c r="F482" i="8"/>
  <c r="F396" i="8"/>
  <c r="F553" i="8"/>
  <c r="F397" i="8"/>
  <c r="F593" i="8"/>
  <c r="F548" i="8"/>
  <c r="F154" i="8"/>
  <c r="F379" i="8"/>
  <c r="F183" i="8"/>
  <c r="F240" i="8"/>
  <c r="F109" i="8"/>
  <c r="F337" i="8"/>
  <c r="F306" i="8"/>
  <c r="F584" i="8"/>
  <c r="F156" i="8"/>
  <c r="F194" i="8"/>
  <c r="F49" i="8"/>
  <c r="F514" i="8"/>
  <c r="F18" i="8"/>
  <c r="F573" i="8"/>
  <c r="F64" i="8"/>
  <c r="F25" i="8"/>
  <c r="F601" i="8"/>
  <c r="F353" i="8"/>
  <c r="F598" i="8"/>
  <c r="F322" i="8"/>
  <c r="F219" i="8"/>
  <c r="F544" i="8"/>
  <c r="F236" i="8"/>
  <c r="F410" i="8"/>
  <c r="F476" i="8"/>
  <c r="F565" i="8"/>
  <c r="F146" i="8"/>
  <c r="F120" i="8"/>
  <c r="F289" i="8"/>
  <c r="F503" i="8"/>
  <c r="F530" i="8"/>
  <c r="F233" i="8"/>
  <c r="F606" i="8"/>
  <c r="F369" i="8"/>
  <c r="F529" i="8"/>
  <c r="F568" i="8"/>
  <c r="F282" i="8"/>
  <c r="F424" i="8"/>
  <c r="F303" i="8"/>
  <c r="F614" i="8"/>
  <c r="F505" i="8"/>
  <c r="F38" i="8"/>
  <c r="F383" i="8"/>
  <c r="F526" i="8"/>
  <c r="F587" i="8"/>
  <c r="F560" i="8"/>
  <c r="F540" i="8"/>
  <c r="F296" i="8"/>
  <c r="F459" i="8"/>
  <c r="F583" i="8"/>
  <c r="F582" i="8"/>
  <c r="F206" i="8"/>
  <c r="F607" i="8"/>
  <c r="F448" i="8"/>
  <c r="F574" i="8"/>
  <c r="F249" i="8"/>
  <c r="F317" i="8"/>
  <c r="F115" i="8"/>
  <c r="F532" i="8"/>
  <c r="F260" i="8"/>
  <c r="F160" i="8"/>
  <c r="F242" i="8"/>
  <c r="F295" i="8"/>
  <c r="F539" i="8"/>
  <c r="F237" i="8"/>
  <c r="F239" i="8"/>
  <c r="F418" i="8"/>
  <c r="F597" i="8"/>
  <c r="F566" i="8"/>
  <c r="F17" i="8"/>
  <c r="F506" i="8"/>
  <c r="F375" i="8"/>
  <c r="F294" i="8"/>
  <c r="F114" i="8"/>
  <c r="F610" i="8"/>
  <c r="F300" i="8"/>
  <c r="F577" i="8"/>
  <c r="F26" i="8"/>
  <c r="F99" i="8"/>
  <c r="F429" i="8"/>
  <c r="F360" i="8"/>
  <c r="F362" i="8"/>
  <c r="F71" i="8"/>
  <c r="F452" i="8"/>
  <c r="F69" i="8"/>
  <c r="F477" i="8"/>
  <c r="F542" i="8"/>
  <c r="F336" i="8"/>
  <c r="F423" i="8"/>
  <c r="F385" i="8"/>
  <c r="F331" i="8"/>
  <c r="F401" i="8"/>
  <c r="F72" i="8"/>
  <c r="F494" i="8"/>
  <c r="F192" i="8"/>
  <c r="F507" i="8"/>
  <c r="F327" i="8"/>
  <c r="F367" i="8"/>
  <c r="F395" i="8"/>
  <c r="F365" i="8"/>
  <c r="F251" i="8"/>
  <c r="F55" i="8"/>
  <c r="F91" i="8"/>
  <c r="F472" i="8"/>
  <c r="F363" i="8"/>
  <c r="F344" i="8"/>
  <c r="F504" i="8"/>
  <c r="F133" i="8"/>
  <c r="F28" i="8"/>
  <c r="F41" i="8"/>
  <c r="F421" i="8"/>
  <c r="F486" i="8"/>
  <c r="F246" i="8"/>
  <c r="F536" i="8"/>
  <c r="F325" i="8"/>
  <c r="F73" i="8"/>
  <c r="F612" i="8"/>
  <c r="F473" i="8"/>
  <c r="F74" i="8"/>
  <c r="F481" i="8"/>
  <c r="F48" i="8"/>
  <c r="F175" i="8"/>
  <c r="F406" i="8"/>
  <c r="F557" i="8"/>
  <c r="F595" i="8"/>
  <c r="F361" i="8"/>
  <c r="F277" i="8"/>
  <c r="F431" i="8"/>
  <c r="F172" i="8"/>
  <c r="F142" i="8"/>
  <c r="F128" i="8"/>
  <c r="F378" i="8"/>
  <c r="F483" i="8"/>
  <c r="F78" i="8"/>
  <c r="F517" i="8"/>
  <c r="F436" i="8"/>
  <c r="F543" i="8"/>
  <c r="F39" i="8"/>
  <c r="F33" i="8"/>
  <c r="F366" i="8"/>
  <c r="F82" i="8"/>
  <c r="F554" i="8"/>
  <c r="F564" i="8"/>
  <c r="F589" i="8"/>
  <c r="F117" i="8"/>
  <c r="F215" i="8"/>
  <c r="F527" i="8"/>
  <c r="F169" i="8"/>
  <c r="F281" i="8"/>
  <c r="F20" i="8"/>
  <c r="F272" i="8"/>
  <c r="F407" i="8"/>
  <c r="F173" i="8"/>
  <c r="F575" i="8"/>
  <c r="F608" i="8"/>
  <c r="F118" i="8"/>
  <c r="F53" i="8"/>
  <c r="F200" i="8"/>
  <c r="F450" i="8"/>
  <c r="F235" i="8"/>
  <c r="F545" i="8"/>
  <c r="F171" i="8"/>
  <c r="F159" i="8"/>
  <c r="F335" i="8"/>
  <c r="F518" i="8"/>
  <c r="F495" i="8"/>
  <c r="F534" i="8"/>
  <c r="F511" i="8"/>
  <c r="F181" i="8"/>
  <c r="F586" i="8"/>
  <c r="F291" i="8"/>
  <c r="F153" i="8"/>
  <c r="F605" i="8"/>
  <c r="F220" i="8"/>
  <c r="F330" i="8"/>
  <c r="F535" i="8"/>
  <c r="F57" i="8"/>
  <c r="F538" i="8"/>
  <c r="F439" i="8"/>
  <c r="F465" i="8"/>
  <c r="F537" i="8"/>
  <c r="F427" i="8"/>
  <c r="F293" i="8"/>
  <c r="F151" i="8"/>
  <c r="F332" i="8"/>
  <c r="F19" i="8"/>
  <c r="F411" i="8"/>
  <c r="F513" i="8"/>
  <c r="F59" i="8"/>
  <c r="F592" i="8"/>
  <c r="F323" i="8"/>
  <c r="F585" i="8"/>
  <c r="F290" i="8"/>
  <c r="F509" i="8"/>
  <c r="F487" i="8"/>
  <c r="F227" i="8"/>
  <c r="F402" i="8"/>
  <c r="F311" i="8"/>
  <c r="F368" i="8"/>
  <c r="F302" i="8"/>
  <c r="F37" i="8"/>
  <c r="F51" i="8"/>
  <c r="F288" i="8"/>
  <c r="F430" i="8"/>
  <c r="F124" i="8"/>
  <c r="F208" i="8"/>
  <c r="F36" i="8"/>
  <c r="F420" i="8"/>
  <c r="F467" i="8"/>
  <c r="F274" i="8"/>
  <c r="F131" i="8"/>
  <c r="F185" i="8"/>
  <c r="F98" i="8"/>
  <c r="F205" i="8"/>
  <c r="F498" i="8"/>
  <c r="F81" i="8"/>
  <c r="F359" i="8"/>
  <c r="F24" i="8"/>
  <c r="F326" i="8"/>
  <c r="F207" i="8"/>
  <c r="F211" i="8"/>
  <c r="F56" i="8"/>
  <c r="F440" i="8"/>
  <c r="F230" i="8"/>
  <c r="F398" i="8"/>
  <c r="F603" i="8"/>
  <c r="F180" i="8"/>
  <c r="F46" i="8"/>
  <c r="F155" i="8"/>
  <c r="F259" i="8"/>
  <c r="F445" i="8"/>
  <c r="F167" i="8"/>
  <c r="F224" i="8"/>
  <c r="F489" i="8"/>
  <c r="F186" i="8"/>
  <c r="F80" i="8"/>
  <c r="F177" i="8"/>
  <c r="F127" i="8"/>
  <c r="F116" i="8"/>
  <c r="F265" i="8"/>
  <c r="F232" i="8"/>
  <c r="F182" i="8"/>
  <c r="F96" i="8"/>
  <c r="F40" i="8"/>
  <c r="F174" i="8"/>
  <c r="F164" i="8"/>
  <c r="F475" i="8"/>
  <c r="F29" i="8"/>
  <c r="F357" i="8"/>
  <c r="F229" i="8"/>
  <c r="F305" i="8"/>
  <c r="F267" i="8"/>
  <c r="F462" i="8"/>
  <c r="F135" i="8"/>
  <c r="F30" i="8"/>
  <c r="F314" i="8"/>
  <c r="F270" i="8"/>
  <c r="F484" i="8"/>
  <c r="F460" i="8"/>
  <c r="F338" i="8"/>
  <c r="F105" i="8"/>
  <c r="F579" i="8"/>
  <c r="F546" i="8"/>
  <c r="F342" i="8"/>
  <c r="F284" i="8"/>
  <c r="F238" i="8"/>
  <c r="F77" i="8"/>
  <c r="F157" i="8"/>
  <c r="F312" i="8"/>
  <c r="F231" i="8"/>
  <c r="F68" i="8"/>
  <c r="F141" i="8"/>
  <c r="F319" i="8"/>
  <c r="F86" i="8"/>
  <c r="F457" i="8"/>
  <c r="F435" i="8"/>
  <c r="F533" i="8"/>
  <c r="F425" i="8"/>
  <c r="F210" i="8"/>
  <c r="F320" i="8"/>
  <c r="F52" i="8"/>
  <c r="F87" i="8"/>
  <c r="F304" i="8"/>
  <c r="F123" i="8"/>
  <c r="F516" i="8"/>
  <c r="F594" i="8"/>
  <c r="F490" i="8"/>
  <c r="F349" i="8"/>
  <c r="F252" i="8"/>
  <c r="F88" i="8"/>
  <c r="F93" i="8"/>
  <c r="F561" i="8"/>
  <c r="F143" i="8"/>
  <c r="F345" i="8"/>
  <c r="F512" i="8"/>
  <c r="F437" i="8"/>
  <c r="F442" i="8"/>
  <c r="F403" i="8"/>
  <c r="F70" i="8"/>
  <c r="F22" i="8"/>
  <c r="F21" i="8"/>
  <c r="F451" i="8"/>
  <c r="F567" i="8"/>
  <c r="F158" i="8"/>
  <c r="F315" i="8"/>
  <c r="F58" i="8"/>
  <c r="F308" i="8"/>
  <c r="F113" i="8"/>
  <c r="F45" i="8"/>
  <c r="F377" i="8"/>
  <c r="H2" i="8"/>
  <c r="G9" i="8"/>
  <c r="B23" i="10" l="1"/>
  <c r="A24" i="10"/>
  <c r="I16" i="8"/>
  <c r="B50" i="9"/>
  <c r="B53" i="9"/>
  <c r="B51" i="9"/>
  <c r="B48" i="9"/>
  <c r="B52" i="9"/>
  <c r="K1" i="8"/>
  <c r="J7" i="8"/>
  <c r="J8" i="8" s="1"/>
  <c r="A27" i="9"/>
  <c r="C27" i="9" s="1"/>
  <c r="K3" i="8"/>
  <c r="J11" i="8"/>
  <c r="J12" i="8" s="1"/>
  <c r="G29" i="8"/>
  <c r="G188" i="8"/>
  <c r="G81" i="8"/>
  <c r="G213" i="8"/>
  <c r="G86" i="8"/>
  <c r="G27" i="8"/>
  <c r="G291" i="8"/>
  <c r="G500" i="8"/>
  <c r="G281" i="8"/>
  <c r="G403" i="8"/>
  <c r="G64" i="8"/>
  <c r="G334" i="8"/>
  <c r="G473" i="8"/>
  <c r="G271" i="8"/>
  <c r="G207" i="8"/>
  <c r="G462" i="8"/>
  <c r="G502" i="8"/>
  <c r="G265" i="8"/>
  <c r="G600" i="8"/>
  <c r="G303" i="8"/>
  <c r="G293" i="8"/>
  <c r="G273" i="8"/>
  <c r="G406" i="8"/>
  <c r="G106" i="8"/>
  <c r="G458" i="8"/>
  <c r="G19" i="8"/>
  <c r="G183" i="8"/>
  <c r="G313" i="8"/>
  <c r="G381" i="8"/>
  <c r="G417" i="8"/>
  <c r="G116" i="8"/>
  <c r="G486" i="8"/>
  <c r="G166" i="8"/>
  <c r="G269" i="8"/>
  <c r="G279" i="8"/>
  <c r="G528" i="8"/>
  <c r="G408" i="8"/>
  <c r="G326" i="8"/>
  <c r="G42" i="8"/>
  <c r="G468" i="8"/>
  <c r="G498" i="8"/>
  <c r="G198" i="8"/>
  <c r="G175" i="8"/>
  <c r="G439" i="8"/>
  <c r="G255" i="8"/>
  <c r="G525" i="8"/>
  <c r="G405" i="8"/>
  <c r="G129" i="8"/>
  <c r="G544" i="8"/>
  <c r="G203" i="8"/>
  <c r="G493" i="8"/>
  <c r="G285" i="8"/>
  <c r="G184" i="8"/>
  <c r="G573" i="8"/>
  <c r="G441" i="8"/>
  <c r="G355" i="8"/>
  <c r="G163" i="8"/>
  <c r="G105" i="8"/>
  <c r="G98" i="8"/>
  <c r="G549" i="8"/>
  <c r="G309" i="8"/>
  <c r="G180" i="8"/>
  <c r="G354" i="8"/>
  <c r="G490" i="8"/>
  <c r="G357" i="8"/>
  <c r="G43" i="8"/>
  <c r="G586" i="8"/>
  <c r="G415" i="8"/>
  <c r="G368" i="8"/>
  <c r="G317" i="8"/>
  <c r="G444" i="8"/>
  <c r="G102" i="8"/>
  <c r="G32" i="8"/>
  <c r="G302" i="8"/>
  <c r="G491" i="8"/>
  <c r="G314" i="8"/>
  <c r="G604" i="8"/>
  <c r="G138" i="8"/>
  <c r="G103" i="8"/>
  <c r="G400" i="8"/>
  <c r="G140" i="8"/>
  <c r="G208" i="8"/>
  <c r="G542" i="8"/>
  <c r="G132" i="8"/>
  <c r="G443" i="8"/>
  <c r="G143" i="8"/>
  <c r="G540" i="8"/>
  <c r="G348" i="8"/>
  <c r="G346" i="8"/>
  <c r="G538" i="8"/>
  <c r="G92" i="8"/>
  <c r="G274" i="8"/>
  <c r="G287" i="8"/>
  <c r="G418" i="8"/>
  <c r="G66" i="8"/>
  <c r="G263" i="8"/>
  <c r="G125" i="8"/>
  <c r="G425" i="8"/>
  <c r="G465" i="8"/>
  <c r="G509" i="8"/>
  <c r="G483" i="8"/>
  <c r="G26" i="8"/>
  <c r="G104" i="8"/>
  <c r="G454" i="8"/>
  <c r="G161" i="8"/>
  <c r="G349" i="8"/>
  <c r="G566" i="8"/>
  <c r="G223" i="8"/>
  <c r="G467" i="8"/>
  <c r="G270" i="8"/>
  <c r="G39" i="8"/>
  <c r="G535" i="8"/>
  <c r="G547" i="8"/>
  <c r="G503" i="8"/>
  <c r="G422" i="8"/>
  <c r="G51" i="8"/>
  <c r="G522" i="8"/>
  <c r="G364" i="8"/>
  <c r="G484" i="8"/>
  <c r="G76" i="8"/>
  <c r="G169" i="8"/>
  <c r="G172" i="8"/>
  <c r="G110" i="8"/>
  <c r="G513" i="8"/>
  <c r="G152" i="8"/>
  <c r="G44" i="8"/>
  <c r="G252" i="8"/>
  <c r="G375" i="8"/>
  <c r="G225" i="8"/>
  <c r="G487" i="8"/>
  <c r="G100" i="8"/>
  <c r="G516" i="8"/>
  <c r="G340" i="8"/>
  <c r="G256" i="8"/>
  <c r="G251" i="8"/>
  <c r="G109" i="8"/>
  <c r="G518" i="8"/>
  <c r="G469" i="8"/>
  <c r="G352" i="8"/>
  <c r="G85" i="8"/>
  <c r="G220" i="8"/>
  <c r="G508" i="8"/>
  <c r="G530" i="8"/>
  <c r="G489" i="8"/>
  <c r="G210" i="8"/>
  <c r="G395" i="8"/>
  <c r="G591" i="8"/>
  <c r="G377" i="8"/>
  <c r="G288" i="8"/>
  <c r="G372" i="8"/>
  <c r="G127" i="8"/>
  <c r="G118" i="8"/>
  <c r="G584" i="8"/>
  <c r="G48" i="8"/>
  <c r="G594" i="8"/>
  <c r="G378" i="8"/>
  <c r="G470" i="8"/>
  <c r="G515" i="8"/>
  <c r="G587" i="8"/>
  <c r="G447" i="8"/>
  <c r="G296" i="8"/>
  <c r="G363" i="8"/>
  <c r="G212" i="8"/>
  <c r="G55" i="8"/>
  <c r="G145" i="8"/>
  <c r="G115" i="8"/>
  <c r="G191" i="8"/>
  <c r="G111" i="8"/>
  <c r="G347" i="8"/>
  <c r="G181" i="8"/>
  <c r="G107" i="8"/>
  <c r="G241" i="8"/>
  <c r="G310" i="8"/>
  <c r="G173" i="8"/>
  <c r="G282" i="8"/>
  <c r="G434" i="8"/>
  <c r="G479" i="8"/>
  <c r="G543" i="8"/>
  <c r="G250" i="8"/>
  <c r="G177" i="8"/>
  <c r="G386" i="8"/>
  <c r="G437" i="8"/>
  <c r="G97" i="8"/>
  <c r="G553" i="8"/>
  <c r="G603" i="8"/>
  <c r="G38" i="8"/>
  <c r="G248" i="8"/>
  <c r="G328" i="8"/>
  <c r="G511" i="8"/>
  <c r="G236" i="8"/>
  <c r="G316" i="8"/>
  <c r="G506" i="8"/>
  <c r="G464" i="8"/>
  <c r="G510" i="8"/>
  <c r="G134" i="8"/>
  <c r="G380" i="8"/>
  <c r="G601" i="8"/>
  <c r="G336" i="8"/>
  <c r="G388" i="8"/>
  <c r="G341" i="8"/>
  <c r="G139" i="8"/>
  <c r="G272" i="8"/>
  <c r="G411" i="8"/>
  <c r="G384" i="8"/>
  <c r="G613" i="8"/>
  <c r="G69" i="8"/>
  <c r="G289" i="8"/>
  <c r="G230" i="8"/>
  <c r="G162" i="8"/>
  <c r="G595" i="8"/>
  <c r="G82" i="8"/>
  <c r="G370" i="8"/>
  <c r="G614" i="8"/>
  <c r="G545" i="8"/>
  <c r="G567" i="8"/>
  <c r="G580" i="8"/>
  <c r="G122" i="8"/>
  <c r="G402" i="8"/>
  <c r="G144" i="8"/>
  <c r="G365" i="8"/>
  <c r="G611" i="8"/>
  <c r="G385" i="8"/>
  <c r="G37" i="8"/>
  <c r="G224" i="8"/>
  <c r="G176" i="8"/>
  <c r="G131" i="8"/>
  <c r="G606" i="8"/>
  <c r="G609" i="8"/>
  <c r="G21" i="8"/>
  <c r="G581" i="8"/>
  <c r="G463" i="8"/>
  <c r="G142" i="8"/>
  <c r="G399" i="8"/>
  <c r="G200" i="8"/>
  <c r="G431" i="8"/>
  <c r="G605" i="8"/>
  <c r="G496" i="8"/>
  <c r="G429" i="8"/>
  <c r="G40" i="8"/>
  <c r="G582" i="8"/>
  <c r="G610" i="8"/>
  <c r="G112" i="8"/>
  <c r="G209" i="8"/>
  <c r="G371" i="8"/>
  <c r="G80" i="8"/>
  <c r="G432" i="8"/>
  <c r="G455" i="8"/>
  <c r="G520" i="8"/>
  <c r="G186" i="8"/>
  <c r="G120" i="8"/>
  <c r="G72" i="8"/>
  <c r="G22" i="8"/>
  <c r="G31" i="8"/>
  <c r="G359" i="8"/>
  <c r="G260" i="8"/>
  <c r="G521" i="8"/>
  <c r="G36" i="8"/>
  <c r="G257" i="8"/>
  <c r="G424" i="8"/>
  <c r="G551" i="8"/>
  <c r="G343" i="8"/>
  <c r="G579" i="8"/>
  <c r="G283" i="8"/>
  <c r="G124" i="8"/>
  <c r="G34" i="8"/>
  <c r="G423" i="8"/>
  <c r="G453" i="8"/>
  <c r="G561" i="8"/>
  <c r="G327" i="8"/>
  <c r="G73" i="8"/>
  <c r="G526" i="8"/>
  <c r="G20" i="8"/>
  <c r="G331" i="8"/>
  <c r="G419" i="8"/>
  <c r="G292" i="8"/>
  <c r="G157" i="8"/>
  <c r="G47" i="8"/>
  <c r="G482" i="8"/>
  <c r="G53" i="8"/>
  <c r="G452" i="8"/>
  <c r="G170" i="8"/>
  <c r="G133" i="8"/>
  <c r="G280" i="8"/>
  <c r="G68" i="8"/>
  <c r="G18" i="8"/>
  <c r="G121" i="8"/>
  <c r="G149" i="8"/>
  <c r="G77" i="8"/>
  <c r="G150" i="8"/>
  <c r="G219" i="8"/>
  <c r="G534" i="8"/>
  <c r="G222" i="8"/>
  <c r="G421" i="8"/>
  <c r="G404" i="8"/>
  <c r="G590" i="8"/>
  <c r="G41" i="8"/>
  <c r="G514" i="8"/>
  <c r="G438" i="8"/>
  <c r="G165" i="8"/>
  <c r="G45" i="8"/>
  <c r="G426" i="8"/>
  <c r="G306" i="8"/>
  <c r="G243" i="8"/>
  <c r="G237" i="8"/>
  <c r="G35" i="8"/>
  <c r="G552" i="8"/>
  <c r="G71" i="8"/>
  <c r="G531" i="8"/>
  <c r="G569" i="8"/>
  <c r="G472" i="8"/>
  <c r="G559" i="8"/>
  <c r="G572" i="8"/>
  <c r="G315" i="8"/>
  <c r="G477" i="8"/>
  <c r="G537" i="8"/>
  <c r="G179" i="8"/>
  <c r="G23" i="8"/>
  <c r="G299" i="8"/>
  <c r="G117" i="8"/>
  <c r="G246" i="8"/>
  <c r="G394" i="8"/>
  <c r="G147" i="8"/>
  <c r="G311" i="8"/>
  <c r="G367" i="8"/>
  <c r="G50" i="8"/>
  <c r="G541" i="8"/>
  <c r="G392" i="8"/>
  <c r="G231" i="8"/>
  <c r="G242" i="8"/>
  <c r="G396" i="8"/>
  <c r="G247" i="8"/>
  <c r="G414" i="8"/>
  <c r="G536" i="8"/>
  <c r="G189" i="8"/>
  <c r="G300" i="8"/>
  <c r="G253" i="8"/>
  <c r="G397" i="8"/>
  <c r="G344" i="8"/>
  <c r="G30" i="8"/>
  <c r="G158" i="8"/>
  <c r="G485" i="8"/>
  <c r="G229" i="8"/>
  <c r="G218" i="8"/>
  <c r="G261" i="8"/>
  <c r="G216" i="8"/>
  <c r="G446" i="8"/>
  <c r="G195" i="8"/>
  <c r="G356" i="8"/>
  <c r="G259" i="8"/>
  <c r="G226" i="8"/>
  <c r="G304" i="8"/>
  <c r="G597" i="8"/>
  <c r="G523" i="8"/>
  <c r="G78" i="8"/>
  <c r="G135" i="8"/>
  <c r="G607" i="8"/>
  <c r="G533" i="8"/>
  <c r="G17" i="8"/>
  <c r="G59" i="8"/>
  <c r="G345" i="8"/>
  <c r="G254" i="8"/>
  <c r="G560" i="8"/>
  <c r="G351" i="8"/>
  <c r="G187" i="8"/>
  <c r="G240" i="8"/>
  <c r="G529" i="8"/>
  <c r="G407" i="8"/>
  <c r="G114" i="8"/>
  <c r="G410" i="8"/>
  <c r="G197" i="8"/>
  <c r="G206" i="8"/>
  <c r="G54" i="8"/>
  <c r="G608" i="8"/>
  <c r="G128" i="8"/>
  <c r="G284" i="8"/>
  <c r="G558" i="8"/>
  <c r="G398" i="8"/>
  <c r="G413" i="8"/>
  <c r="G427" i="8"/>
  <c r="G258" i="8"/>
  <c r="G564" i="8"/>
  <c r="G49" i="8"/>
  <c r="G337" i="8"/>
  <c r="G214" i="8"/>
  <c r="G83" i="8"/>
  <c r="G171" i="8"/>
  <c r="G60" i="8"/>
  <c r="G568" i="8"/>
  <c r="G154" i="8"/>
  <c r="G67" i="8"/>
  <c r="G412" i="8"/>
  <c r="G428" i="8"/>
  <c r="G612" i="8"/>
  <c r="G308" i="8"/>
  <c r="G155" i="8"/>
  <c r="G235" i="8"/>
  <c r="G62" i="8"/>
  <c r="G99" i="8"/>
  <c r="G571" i="8"/>
  <c r="G277" i="8"/>
  <c r="G268" i="8"/>
  <c r="G70" i="8"/>
  <c r="G153" i="8"/>
  <c r="G476" i="8"/>
  <c r="G598" i="8"/>
  <c r="G325" i="8"/>
  <c r="G517" i="8"/>
  <c r="G593" i="8"/>
  <c r="G113" i="8"/>
  <c r="G448" i="8"/>
  <c r="G234" i="8"/>
  <c r="G267" i="8"/>
  <c r="G101" i="8"/>
  <c r="G141" i="8"/>
  <c r="G389" i="8"/>
  <c r="G481" i="8"/>
  <c r="G160" i="8"/>
  <c r="G339" i="8"/>
  <c r="G89" i="8"/>
  <c r="G93" i="8"/>
  <c r="G119" i="8"/>
  <c r="G451" i="8"/>
  <c r="G475" i="8"/>
  <c r="G262" i="8"/>
  <c r="G445" i="8"/>
  <c r="G202" i="8"/>
  <c r="G460" i="8"/>
  <c r="G244" i="8"/>
  <c r="G570" i="8"/>
  <c r="G478" i="8"/>
  <c r="G322" i="8"/>
  <c r="G507" i="8"/>
  <c r="G168" i="8"/>
  <c r="G178" i="8"/>
  <c r="G369" i="8"/>
  <c r="G562" i="8"/>
  <c r="G61" i="8"/>
  <c r="G196" i="8"/>
  <c r="G332" i="8"/>
  <c r="G358" i="8"/>
  <c r="G342" i="8"/>
  <c r="G294" i="8"/>
  <c r="G574" i="8"/>
  <c r="G556" i="8"/>
  <c r="G286" i="8"/>
  <c r="G167" i="8"/>
  <c r="G278" i="8"/>
  <c r="G84" i="8"/>
  <c r="G266" i="8"/>
  <c r="G159" i="8"/>
  <c r="G577" i="8"/>
  <c r="G79" i="8"/>
  <c r="G501" i="8"/>
  <c r="G164" i="8"/>
  <c r="G393" i="8"/>
  <c r="G450" i="8"/>
  <c r="G382" i="8"/>
  <c r="G555" i="8"/>
  <c r="G376" i="8"/>
  <c r="G108" i="8"/>
  <c r="G307" i="8"/>
  <c r="G539" i="8"/>
  <c r="G480" i="8"/>
  <c r="G373" i="8"/>
  <c r="G318" i="8"/>
  <c r="G319" i="8"/>
  <c r="G550" i="8"/>
  <c r="G88" i="8"/>
  <c r="G249" i="8"/>
  <c r="G565" i="8"/>
  <c r="G387" i="8"/>
  <c r="G324" i="8"/>
  <c r="G312" i="8"/>
  <c r="G563" i="8"/>
  <c r="G74" i="8"/>
  <c r="G330" i="8"/>
  <c r="G193" i="8"/>
  <c r="G554" i="8"/>
  <c r="G350" i="8"/>
  <c r="G275" i="8"/>
  <c r="G199" i="8"/>
  <c r="G459" i="8"/>
  <c r="G616" i="8"/>
  <c r="G436" i="8"/>
  <c r="G221" i="8"/>
  <c r="G238" i="8"/>
  <c r="G546" i="8"/>
  <c r="G588" i="8"/>
  <c r="G488" i="8"/>
  <c r="G24" i="8"/>
  <c r="G338" i="8"/>
  <c r="G232" i="8"/>
  <c r="G126" i="8"/>
  <c r="G52" i="8"/>
  <c r="G28" i="8"/>
  <c r="G524" i="8"/>
  <c r="G492" i="8"/>
  <c r="G151" i="8"/>
  <c r="G192" i="8"/>
  <c r="G519" i="8"/>
  <c r="G329" i="8"/>
  <c r="G471" i="8"/>
  <c r="G442" i="8"/>
  <c r="G416" i="8"/>
  <c r="G298" i="8"/>
  <c r="G390" i="8"/>
  <c r="G578" i="8"/>
  <c r="G320" i="8"/>
  <c r="G362" i="8"/>
  <c r="G301" i="8"/>
  <c r="G333" i="8"/>
  <c r="G90" i="8"/>
  <c r="G194" i="8"/>
  <c r="G409" i="8"/>
  <c r="G495" i="8"/>
  <c r="G575" i="8"/>
  <c r="G360" i="8"/>
  <c r="G585" i="8"/>
  <c r="G430" i="8"/>
  <c r="G497" i="8"/>
  <c r="G130" i="8"/>
  <c r="G361" i="8"/>
  <c r="G383" i="8"/>
  <c r="G205" i="8"/>
  <c r="G57" i="8"/>
  <c r="G94" i="8"/>
  <c r="G137" i="8"/>
  <c r="G146" i="8"/>
  <c r="G264" i="8"/>
  <c r="G239" i="8"/>
  <c r="G75" i="8"/>
  <c r="G596" i="8"/>
  <c r="G557" i="8"/>
  <c r="G504" i="8"/>
  <c r="G592" i="8"/>
  <c r="G457" i="8"/>
  <c r="G461" i="8"/>
  <c r="G25" i="8"/>
  <c r="G494" i="8"/>
  <c r="G123" i="8"/>
  <c r="G474" i="8"/>
  <c r="G420" i="8"/>
  <c r="G512" i="8"/>
  <c r="G211" i="8"/>
  <c r="G602" i="8"/>
  <c r="G174" i="8"/>
  <c r="G499" i="8"/>
  <c r="G297" i="8"/>
  <c r="G295" i="8"/>
  <c r="G87" i="8"/>
  <c r="G466" i="8"/>
  <c r="G527" i="8"/>
  <c r="G215" i="8"/>
  <c r="G228" i="8"/>
  <c r="G305" i="8"/>
  <c r="G401" i="8"/>
  <c r="G204" i="8"/>
  <c r="G599" i="8"/>
  <c r="G276" i="8"/>
  <c r="G190" i="8"/>
  <c r="G182" i="8"/>
  <c r="G233" i="8"/>
  <c r="G456" i="8"/>
  <c r="G374" i="8"/>
  <c r="G391" i="8"/>
  <c r="G435" i="8"/>
  <c r="G548" i="8"/>
  <c r="G589" i="8"/>
  <c r="G148" i="8"/>
  <c r="G353" i="8"/>
  <c r="G366" i="8"/>
  <c r="G96" i="8"/>
  <c r="G449" i="8"/>
  <c r="G433" i="8"/>
  <c r="G136" i="8"/>
  <c r="G290" i="8"/>
  <c r="G576" i="8"/>
  <c r="G156" i="8"/>
  <c r="G379" i="8"/>
  <c r="G217" i="8"/>
  <c r="G323" i="8"/>
  <c r="G95" i="8"/>
  <c r="G46" i="8"/>
  <c r="G56" i="8"/>
  <c r="G58" i="8"/>
  <c r="G245" i="8"/>
  <c r="G185" i="8"/>
  <c r="G33" i="8"/>
  <c r="G63" i="8"/>
  <c r="G227" i="8"/>
  <c r="G440" i="8"/>
  <c r="G201" i="8"/>
  <c r="G615" i="8"/>
  <c r="G335" i="8"/>
  <c r="G505" i="8"/>
  <c r="G532" i="8"/>
  <c r="G65" i="8"/>
  <c r="G91" i="8"/>
  <c r="G321" i="8"/>
  <c r="G583" i="8"/>
  <c r="I2" i="8"/>
  <c r="H9" i="8"/>
  <c r="B24" i="10" l="1"/>
  <c r="A25" i="10"/>
  <c r="J16" i="8"/>
  <c r="B57" i="9"/>
  <c r="B56" i="9"/>
  <c r="K7" i="8"/>
  <c r="K8" i="8" s="1"/>
  <c r="L1" i="8"/>
  <c r="A28" i="9"/>
  <c r="C28" i="9" s="1"/>
  <c r="L3" i="8"/>
  <c r="K11" i="8"/>
  <c r="K12" i="8" s="1"/>
  <c r="H68" i="8"/>
  <c r="H372" i="8"/>
  <c r="H563" i="8"/>
  <c r="H511" i="8"/>
  <c r="H360" i="8"/>
  <c r="H276" i="8"/>
  <c r="H505" i="8"/>
  <c r="H80" i="8"/>
  <c r="H329" i="8"/>
  <c r="H344" i="8"/>
  <c r="H557" i="8"/>
  <c r="H142" i="8"/>
  <c r="H514" i="8"/>
  <c r="H382" i="8"/>
  <c r="H286" i="8"/>
  <c r="H160" i="8"/>
  <c r="H507" i="8"/>
  <c r="H610" i="8"/>
  <c r="H399" i="8"/>
  <c r="H437" i="8"/>
  <c r="H288" i="8"/>
  <c r="H243" i="8"/>
  <c r="H170" i="8"/>
  <c r="H586" i="8"/>
  <c r="H264" i="8"/>
  <c r="H320" i="8"/>
  <c r="H465" i="8"/>
  <c r="H18" i="8"/>
  <c r="H499" i="8"/>
  <c r="H169" i="8"/>
  <c r="H157" i="8"/>
  <c r="H407" i="8"/>
  <c r="H410" i="8"/>
  <c r="H171" i="8"/>
  <c r="H272" i="8"/>
  <c r="H510" i="8"/>
  <c r="H120" i="8"/>
  <c r="H453" i="8"/>
  <c r="H606" i="8"/>
  <c r="H74" i="8"/>
  <c r="H152" i="8"/>
  <c r="H544" i="8"/>
  <c r="H402" i="8"/>
  <c r="H581" i="8"/>
  <c r="H431" i="8"/>
  <c r="H315" i="8"/>
  <c r="H434" i="8"/>
  <c r="H588" i="8"/>
  <c r="H570" i="8"/>
  <c r="H463" i="8"/>
  <c r="H193" i="8"/>
  <c r="H357" i="8"/>
  <c r="H177" i="8"/>
  <c r="H48" i="8"/>
  <c r="H608" i="8"/>
  <c r="H322" i="8"/>
  <c r="H174" i="8"/>
  <c r="H207" i="8"/>
  <c r="H69" i="8"/>
  <c r="H394" i="8"/>
  <c r="H19" i="8"/>
  <c r="H398" i="8"/>
  <c r="H214" i="8"/>
  <c r="H216" i="8"/>
  <c r="H362" i="8"/>
  <c r="H283" i="8"/>
  <c r="H470" i="8"/>
  <c r="H526" i="8"/>
  <c r="H411" i="8"/>
  <c r="H159" i="8"/>
  <c r="H316" i="8"/>
  <c r="H412" i="8"/>
  <c r="H182" i="8"/>
  <c r="H228" i="8"/>
  <c r="H404" i="8"/>
  <c r="H482" i="8"/>
  <c r="H386" i="8"/>
  <c r="H397" i="8"/>
  <c r="H553" i="8"/>
  <c r="H311" i="8"/>
  <c r="H452" i="8"/>
  <c r="H551" i="8"/>
  <c r="H238" i="8"/>
  <c r="H490" i="8"/>
  <c r="H405" i="8"/>
  <c r="H583" i="8"/>
  <c r="H370" i="8"/>
  <c r="H163" i="8"/>
  <c r="H444" i="8"/>
  <c r="H378" i="8"/>
  <c r="H307" i="8"/>
  <c r="H58" i="8"/>
  <c r="H603" i="8"/>
  <c r="H519" i="8"/>
  <c r="H383" i="8"/>
  <c r="H217" i="8"/>
  <c r="H423" i="8"/>
  <c r="H179" i="8"/>
  <c r="H601" i="8"/>
  <c r="H577" i="8"/>
  <c r="H220" i="8"/>
  <c r="H108" i="8"/>
  <c r="H387" i="8"/>
  <c r="H143" i="8"/>
  <c r="H461" i="8"/>
  <c r="H560" i="8"/>
  <c r="H125" i="8"/>
  <c r="H597" i="8"/>
  <c r="H584" i="8"/>
  <c r="H298" i="8"/>
  <c r="H350" i="8"/>
  <c r="H471" i="8"/>
  <c r="H46" i="8"/>
  <c r="H299" i="8"/>
  <c r="H97" i="8"/>
  <c r="H41" i="8"/>
  <c r="H408" i="8"/>
  <c r="H185" i="8"/>
  <c r="H184" i="8"/>
  <c r="H390" i="8"/>
  <c r="H93" i="8"/>
  <c r="H477" i="8"/>
  <c r="H165" i="8"/>
  <c r="H175" i="8"/>
  <c r="H323" i="8"/>
  <c r="H34" i="8"/>
  <c r="H98" i="8"/>
  <c r="H186" i="8"/>
  <c r="H90" i="8"/>
  <c r="H585" i="8"/>
  <c r="H576" i="8"/>
  <c r="H495" i="8"/>
  <c r="H611" i="8"/>
  <c r="H389" i="8"/>
  <c r="H609" i="8"/>
  <c r="H127" i="8"/>
  <c r="H314" i="8"/>
  <c r="H129" i="8"/>
  <c r="H196" i="8"/>
  <c r="H203" i="8"/>
  <c r="H379" i="8"/>
  <c r="H489" i="8"/>
  <c r="H451" i="8"/>
  <c r="H530" i="8"/>
  <c r="H45" i="8"/>
  <c r="H96" i="8"/>
  <c r="H161" i="8"/>
  <c r="H63" i="8"/>
  <c r="H95" i="8"/>
  <c r="H332" i="8"/>
  <c r="H176" i="8"/>
  <c r="H392" i="8"/>
  <c r="H393" i="8"/>
  <c r="H466" i="8"/>
  <c r="H454" i="8"/>
  <c r="H359" i="8"/>
  <c r="H561" i="8"/>
  <c r="H555" i="8"/>
  <c r="H102" i="8"/>
  <c r="H149" i="8"/>
  <c r="H331" i="8"/>
  <c r="H343" i="8"/>
  <c r="H432" i="8"/>
  <c r="H414" i="8"/>
  <c r="H574" i="8"/>
  <c r="H201" i="8"/>
  <c r="H56" i="8"/>
  <c r="H86" i="8"/>
  <c r="H245" i="8"/>
  <c r="H180" i="8"/>
  <c r="H22" i="8"/>
  <c r="H212" i="8"/>
  <c r="H167" i="8"/>
  <c r="H395" i="8"/>
  <c r="H443" i="8"/>
  <c r="H189" i="8"/>
  <c r="H317" i="8"/>
  <c r="H21" i="8"/>
  <c r="H341" i="8"/>
  <c r="H335" i="8"/>
  <c r="H546" i="8"/>
  <c r="H569" i="8"/>
  <c r="H200" i="8"/>
  <c r="H205" i="8"/>
  <c r="H409" i="8"/>
  <c r="H533" i="8"/>
  <c r="H38" i="8"/>
  <c r="H327" i="8"/>
  <c r="H248" i="8"/>
  <c r="H197" i="8"/>
  <c r="H600" i="8"/>
  <c r="H190" i="8"/>
  <c r="H100" i="8"/>
  <c r="H85" i="8"/>
  <c r="H523" i="8"/>
  <c r="H112" i="8"/>
  <c r="H450" i="8"/>
  <c r="H292" i="8"/>
  <c r="H297" i="8"/>
  <c r="H106" i="8"/>
  <c r="H75" i="8"/>
  <c r="H534" i="8"/>
  <c r="H194" i="8"/>
  <c r="H354" i="8"/>
  <c r="H242" i="8"/>
  <c r="H367" i="8"/>
  <c r="H181" i="8"/>
  <c r="H104" i="8"/>
  <c r="H305" i="8"/>
  <c r="H375" i="8"/>
  <c r="H436" i="8"/>
  <c r="H57" i="8"/>
  <c r="H333" i="8"/>
  <c r="H204" i="8"/>
  <c r="H483" i="8"/>
  <c r="H479" i="8"/>
  <c r="H353" i="8"/>
  <c r="H229" i="8"/>
  <c r="H33" i="8"/>
  <c r="H60" i="8"/>
  <c r="H259" i="8"/>
  <c r="H261" i="8"/>
  <c r="H554" i="8"/>
  <c r="H237" i="8"/>
  <c r="H539" i="8"/>
  <c r="H70" i="8"/>
  <c r="H361" i="8"/>
  <c r="H525" i="8"/>
  <c r="H140" i="8"/>
  <c r="H516" i="8"/>
  <c r="H442" i="8"/>
  <c r="H374" i="8"/>
  <c r="H594" i="8"/>
  <c r="H78" i="8"/>
  <c r="H422" i="8"/>
  <c r="H520" i="8"/>
  <c r="H89" i="8"/>
  <c r="H225" i="8"/>
  <c r="H262" i="8"/>
  <c r="H82" i="8"/>
  <c r="H268" i="8"/>
  <c r="H513" i="8"/>
  <c r="H439" i="8"/>
  <c r="H31" i="8"/>
  <c r="H92" i="8"/>
  <c r="H303" i="8"/>
  <c r="H369" i="8"/>
  <c r="H66" i="8"/>
  <c r="H118" i="8"/>
  <c r="H235" i="8"/>
  <c r="H227" i="8"/>
  <c r="H183" i="8"/>
  <c r="H51" i="8"/>
  <c r="H67" i="8"/>
  <c r="H438" i="8"/>
  <c r="H501" i="8"/>
  <c r="H109" i="8"/>
  <c r="H209" i="8"/>
  <c r="H468" i="8"/>
  <c r="H579" i="8"/>
  <c r="H77" i="8"/>
  <c r="H565" i="8"/>
  <c r="H543" i="8"/>
  <c r="H366" i="8"/>
  <c r="H84" i="8"/>
  <c r="H371" i="8"/>
  <c r="H517" i="8"/>
  <c r="H111" i="8"/>
  <c r="H53" i="8"/>
  <c r="H559" i="8"/>
  <c r="H512" i="8"/>
  <c r="H595" i="8"/>
  <c r="H469" i="8"/>
  <c r="H381" i="8"/>
  <c r="H255" i="8"/>
  <c r="H137" i="8"/>
  <c r="H306" i="8"/>
  <c r="H518" i="8"/>
  <c r="H347" i="8"/>
  <c r="H522" i="8"/>
  <c r="H449" i="8"/>
  <c r="H540" i="8"/>
  <c r="H380" i="8"/>
  <c r="H244" i="8"/>
  <c r="H294" i="8"/>
  <c r="H460" i="8"/>
  <c r="H172" i="8"/>
  <c r="H355" i="8"/>
  <c r="H325" i="8"/>
  <c r="H424" i="8"/>
  <c r="H122" i="8"/>
  <c r="H615" i="8"/>
  <c r="H43" i="8"/>
  <c r="H536" i="8"/>
  <c r="H28" i="8"/>
  <c r="H23" i="8"/>
  <c r="H114" i="8"/>
  <c r="H219" i="8"/>
  <c r="H208" i="8"/>
  <c r="H270" i="8"/>
  <c r="H385" i="8"/>
  <c r="H281" i="8"/>
  <c r="H494" i="8"/>
  <c r="H396" i="8"/>
  <c r="H575" i="8"/>
  <c r="H105" i="8"/>
  <c r="H134" i="8"/>
  <c r="H192" i="8"/>
  <c r="H337" i="8"/>
  <c r="H599" i="8"/>
  <c r="H488" i="8"/>
  <c r="H240" i="8"/>
  <c r="H55" i="8"/>
  <c r="H604" i="8"/>
  <c r="H592" i="8"/>
  <c r="H462" i="8"/>
  <c r="H27" i="8"/>
  <c r="H246" i="8"/>
  <c r="H128" i="8"/>
  <c r="H377" i="8"/>
  <c r="H602" i="8"/>
  <c r="H487" i="8"/>
  <c r="H275" i="8"/>
  <c r="H139" i="8"/>
  <c r="H545" i="8"/>
  <c r="H309" i="8"/>
  <c r="H596" i="8"/>
  <c r="H549" i="8"/>
  <c r="H52" i="8"/>
  <c r="H498" i="8"/>
  <c r="H428" i="8"/>
  <c r="H249" i="8"/>
  <c r="H32" i="8"/>
  <c r="H115" i="8"/>
  <c r="H269" i="8"/>
  <c r="H222" i="8"/>
  <c r="H475" i="8"/>
  <c r="H401" i="8"/>
  <c r="H538" i="8"/>
  <c r="H252" i="8"/>
  <c r="H558" i="8"/>
  <c r="H476" i="8"/>
  <c r="H547" i="8"/>
  <c r="H459" i="8"/>
  <c r="H213" i="8"/>
  <c r="H358" i="8"/>
  <c r="H291" i="8"/>
  <c r="H289" i="8"/>
  <c r="H198" i="8"/>
  <c r="H363" i="8"/>
  <c r="H326" i="8"/>
  <c r="H464" i="8"/>
  <c r="H91" i="8"/>
  <c r="H440" i="8"/>
  <c r="H135" i="8"/>
  <c r="H231" i="8"/>
  <c r="H107" i="8"/>
  <c r="H233" i="8"/>
  <c r="H295" i="8"/>
  <c r="H349" i="8"/>
  <c r="H254" i="8"/>
  <c r="H223" i="8"/>
  <c r="H230" i="8"/>
  <c r="H274" i="8"/>
  <c r="H589" i="8"/>
  <c r="H590" i="8"/>
  <c r="H340" i="8"/>
  <c r="H199" i="8"/>
  <c r="H116" i="8"/>
  <c r="H29" i="8"/>
  <c r="H429" i="8"/>
  <c r="H187" i="8"/>
  <c r="H319" i="8"/>
  <c r="H164" i="8"/>
  <c r="H542" i="8"/>
  <c r="H103" i="8"/>
  <c r="H587" i="8"/>
  <c r="H224" i="8"/>
  <c r="H79" i="8"/>
  <c r="H251" i="8"/>
  <c r="H119" i="8"/>
  <c r="H458" i="8"/>
  <c r="H324" i="8"/>
  <c r="H36" i="8"/>
  <c r="H40" i="8"/>
  <c r="H260" i="8"/>
  <c r="H99" i="8"/>
  <c r="H521" i="8"/>
  <c r="H433" i="8"/>
  <c r="H130" i="8"/>
  <c r="H258" i="8"/>
  <c r="H351" i="8"/>
  <c r="H417" i="8"/>
  <c r="H239" i="8"/>
  <c r="H447" i="8"/>
  <c r="H524" i="8"/>
  <c r="H308" i="8"/>
  <c r="H528" i="8"/>
  <c r="H562" i="8"/>
  <c r="H472" i="8"/>
  <c r="H318" i="8"/>
  <c r="H26" i="8"/>
  <c r="H173" i="8"/>
  <c r="H376" i="8"/>
  <c r="H110" i="8"/>
  <c r="H480" i="8"/>
  <c r="H263" i="8"/>
  <c r="H500" i="8"/>
  <c r="H211" i="8"/>
  <c r="H336" i="8"/>
  <c r="H467" i="8"/>
  <c r="H64" i="8"/>
  <c r="H206" i="8"/>
  <c r="H215" i="8"/>
  <c r="H591" i="8"/>
  <c r="H593" i="8"/>
  <c r="H614" i="8"/>
  <c r="H65" i="8"/>
  <c r="H445" i="8"/>
  <c r="H87" i="8"/>
  <c r="H30" i="8"/>
  <c r="H330" i="8"/>
  <c r="H334" i="8"/>
  <c r="H435" i="8"/>
  <c r="H312" i="8"/>
  <c r="H321" i="8"/>
  <c r="H117" i="8"/>
  <c r="H356" i="8"/>
  <c r="H531" i="8"/>
  <c r="H156" i="8"/>
  <c r="H328" i="8"/>
  <c r="H144" i="8"/>
  <c r="H481" i="8"/>
  <c r="H612" i="8"/>
  <c r="H368" i="8"/>
  <c r="H391" i="8"/>
  <c r="H313" i="8"/>
  <c r="H54" i="8"/>
  <c r="H271" i="8"/>
  <c r="H232" i="8"/>
  <c r="H427" i="8"/>
  <c r="H126" i="8"/>
  <c r="H35" i="8"/>
  <c r="H277" i="8"/>
  <c r="H484" i="8"/>
  <c r="H413" i="8"/>
  <c r="H365" i="8"/>
  <c r="H441" i="8"/>
  <c r="H304" i="8"/>
  <c r="H241" i="8"/>
  <c r="H403" i="8"/>
  <c r="H210" i="8"/>
  <c r="H20" i="8"/>
  <c r="H457" i="8"/>
  <c r="H421" i="8"/>
  <c r="H556" i="8"/>
  <c r="H158" i="8"/>
  <c r="H474" i="8"/>
  <c r="H81" i="8"/>
  <c r="H153" i="8"/>
  <c r="H388" i="8"/>
  <c r="H123" i="8"/>
  <c r="H478" i="8"/>
  <c r="H250" i="8"/>
  <c r="H418" i="8"/>
  <c r="H573" i="8"/>
  <c r="H145" i="8"/>
  <c r="H61" i="8"/>
  <c r="H552" i="8"/>
  <c r="H50" i="8"/>
  <c r="H282" i="8"/>
  <c r="H527" i="8"/>
  <c r="H88" i="8"/>
  <c r="H455" i="8"/>
  <c r="H76" i="8"/>
  <c r="H541" i="8"/>
  <c r="H146" i="8"/>
  <c r="H296" i="8"/>
  <c r="H280" i="8"/>
  <c r="H580" i="8"/>
  <c r="H497" i="8"/>
  <c r="H529" i="8"/>
  <c r="H191" i="8"/>
  <c r="H400" i="8"/>
  <c r="H257" i="8"/>
  <c r="H290" i="8"/>
  <c r="H178" i="8"/>
  <c r="H506" i="8"/>
  <c r="H226" i="8"/>
  <c r="H572" i="8"/>
  <c r="H613" i="8"/>
  <c r="H582" i="8"/>
  <c r="H485" i="8"/>
  <c r="H121" i="8"/>
  <c r="H195" i="8"/>
  <c r="H234" i="8"/>
  <c r="H419" i="8"/>
  <c r="H113" i="8"/>
  <c r="H300" i="8"/>
  <c r="H247" i="8"/>
  <c r="H503" i="8"/>
  <c r="H486" i="8"/>
  <c r="H493" i="8"/>
  <c r="H284" i="8"/>
  <c r="H266" i="8"/>
  <c r="H253" i="8"/>
  <c r="H150" i="8"/>
  <c r="H73" i="8"/>
  <c r="H151" i="8"/>
  <c r="H47" i="8"/>
  <c r="H124" i="8"/>
  <c r="H72" i="8"/>
  <c r="H548" i="8"/>
  <c r="H616" i="8"/>
  <c r="H352" i="8"/>
  <c r="H236" i="8"/>
  <c r="H256" i="8"/>
  <c r="H24" i="8"/>
  <c r="H131" i="8"/>
  <c r="H25" i="8"/>
  <c r="H37" i="8"/>
  <c r="H508" i="8"/>
  <c r="H301" i="8"/>
  <c r="H598" i="8"/>
  <c r="H287" i="8"/>
  <c r="H425" i="8"/>
  <c r="H446" i="8"/>
  <c r="H535" i="8"/>
  <c r="H346" i="8"/>
  <c r="H566" i="8"/>
  <c r="H136" i="8"/>
  <c r="H279" i="8"/>
  <c r="H448" i="8"/>
  <c r="H218" i="8"/>
  <c r="H420" i="8"/>
  <c r="H605" i="8"/>
  <c r="H345" i="8"/>
  <c r="H44" i="8"/>
  <c r="H537" i="8"/>
  <c r="H278" i="8"/>
  <c r="H132" i="8"/>
  <c r="H39" i="8"/>
  <c r="H348" i="8"/>
  <c r="H564" i="8"/>
  <c r="H59" i="8"/>
  <c r="H504" i="8"/>
  <c r="H267" i="8"/>
  <c r="H416" i="8"/>
  <c r="H578" i="8"/>
  <c r="H83" i="8"/>
  <c r="H162" i="8"/>
  <c r="H302" i="8"/>
  <c r="H456" i="8"/>
  <c r="H293" i="8"/>
  <c r="H141" i="8"/>
  <c r="H491" i="8"/>
  <c r="H310" i="8"/>
  <c r="H273" i="8"/>
  <c r="H62" i="8"/>
  <c r="H509" i="8"/>
  <c r="H265" i="8"/>
  <c r="H567" i="8"/>
  <c r="H138" i="8"/>
  <c r="H550" i="8"/>
  <c r="H492" i="8"/>
  <c r="H607" i="8"/>
  <c r="H473" i="8"/>
  <c r="H384" i="8"/>
  <c r="H338" i="8"/>
  <c r="H415" i="8"/>
  <c r="H71" i="8"/>
  <c r="H94" i="8"/>
  <c r="H42" i="8"/>
  <c r="H133" i="8"/>
  <c r="H188" i="8"/>
  <c r="H202" i="8"/>
  <c r="H430" i="8"/>
  <c r="H166" i="8"/>
  <c r="H168" i="8"/>
  <c r="H285" i="8"/>
  <c r="H406" i="8"/>
  <c r="H221" i="8"/>
  <c r="H373" i="8"/>
  <c r="H155" i="8"/>
  <c r="H532" i="8"/>
  <c r="H342" i="8"/>
  <c r="H426" i="8"/>
  <c r="H147" i="8"/>
  <c r="H515" i="8"/>
  <c r="H339" i="8"/>
  <c r="H101" i="8"/>
  <c r="H502" i="8"/>
  <c r="H17" i="8"/>
  <c r="H571" i="8"/>
  <c r="H49" i="8"/>
  <c r="H496" i="8"/>
  <c r="H148" i="8"/>
  <c r="H568" i="8"/>
  <c r="H364" i="8"/>
  <c r="H154" i="8"/>
  <c r="J2" i="8"/>
  <c r="I9" i="8"/>
  <c r="B25" i="10" l="1"/>
  <c r="A26" i="10"/>
  <c r="K16" i="8"/>
  <c r="B55" i="9"/>
  <c r="B54" i="9"/>
  <c r="B60" i="9"/>
  <c r="B58" i="9"/>
  <c r="L7" i="8"/>
  <c r="L8" i="8" s="1"/>
  <c r="M1" i="8"/>
  <c r="A29" i="9"/>
  <c r="C29" i="9" s="1"/>
  <c r="M3" i="8"/>
  <c r="L11" i="8"/>
  <c r="L12" i="8" s="1"/>
  <c r="I170" i="8"/>
  <c r="I352" i="8"/>
  <c r="I476" i="8"/>
  <c r="I21" i="8"/>
  <c r="I297" i="8"/>
  <c r="I541" i="8"/>
  <c r="I126" i="8"/>
  <c r="I523" i="8"/>
  <c r="I255" i="8"/>
  <c r="I606" i="8"/>
  <c r="I315" i="8"/>
  <c r="I256" i="8"/>
  <c r="I137" i="8"/>
  <c r="I36" i="8"/>
  <c r="I100" i="8"/>
  <c r="I420" i="8"/>
  <c r="I34" i="8"/>
  <c r="I99" i="8"/>
  <c r="I504" i="8"/>
  <c r="I469" i="8"/>
  <c r="I380" i="8"/>
  <c r="I70" i="8"/>
  <c r="I346" i="8"/>
  <c r="I367" i="8"/>
  <c r="I577" i="8"/>
  <c r="I27" i="8"/>
  <c r="I470" i="8"/>
  <c r="I572" i="8"/>
  <c r="I318" i="8"/>
  <c r="I182" i="8"/>
  <c r="I600" i="8"/>
  <c r="I489" i="8"/>
  <c r="I95" i="8"/>
  <c r="I81" i="8"/>
  <c r="I497" i="8"/>
  <c r="I534" i="8"/>
  <c r="I365" i="8"/>
  <c r="I208" i="8"/>
  <c r="I423" i="8"/>
  <c r="I262" i="8"/>
  <c r="I48" i="8"/>
  <c r="I359" i="8"/>
  <c r="I552" i="8"/>
  <c r="I561" i="8"/>
  <c r="I357" i="8"/>
  <c r="I432" i="8"/>
  <c r="I185" i="8"/>
  <c r="I360" i="8"/>
  <c r="I339" i="8"/>
  <c r="I173" i="8"/>
  <c r="I153" i="8"/>
  <c r="I555" i="8"/>
  <c r="I416" i="8"/>
  <c r="I222" i="8"/>
  <c r="I47" i="8"/>
  <c r="I585" i="8"/>
  <c r="I584" i="8"/>
  <c r="I194" i="8"/>
  <c r="I451" i="8"/>
  <c r="I428" i="8"/>
  <c r="I334" i="8"/>
  <c r="I366" i="8"/>
  <c r="I61" i="8"/>
  <c r="I382" i="8"/>
  <c r="I517" i="8"/>
  <c r="I142" i="8"/>
  <c r="I542" i="8"/>
  <c r="I362" i="8"/>
  <c r="I351" i="8"/>
  <c r="I430" i="8"/>
  <c r="I38" i="8"/>
  <c r="I169" i="8"/>
  <c r="I320" i="8"/>
  <c r="I280" i="8"/>
  <c r="I90" i="8"/>
  <c r="I69" i="8"/>
  <c r="I206" i="8"/>
  <c r="I492" i="8"/>
  <c r="I454" i="8"/>
  <c r="I291" i="8"/>
  <c r="I417" i="8"/>
  <c r="I386" i="8"/>
  <c r="I199" i="8"/>
  <c r="I418" i="8"/>
  <c r="I267" i="8"/>
  <c r="I547" i="8"/>
  <c r="I588" i="8"/>
  <c r="I123" i="8"/>
  <c r="I453" i="8"/>
  <c r="I58" i="8"/>
  <c r="I254" i="8"/>
  <c r="I333" i="8"/>
  <c r="I168" i="8"/>
  <c r="I412" i="8"/>
  <c r="I568" i="8"/>
  <c r="I163" i="8"/>
  <c r="I442" i="8"/>
  <c r="I219" i="8"/>
  <c r="I598" i="8"/>
  <c r="I119" i="8"/>
  <c r="I223" i="8"/>
  <c r="I180" i="8"/>
  <c r="I73" i="8"/>
  <c r="I370" i="8"/>
  <c r="I586" i="8"/>
  <c r="I309" i="8"/>
  <c r="I566" i="8"/>
  <c r="I210" i="8"/>
  <c r="I486" i="8"/>
  <c r="I188" i="8"/>
  <c r="I435" i="8"/>
  <c r="I488" i="8"/>
  <c r="I613" i="8"/>
  <c r="I519" i="8"/>
  <c r="I466" i="8"/>
  <c r="I431" i="8"/>
  <c r="I268" i="8"/>
  <c r="I221" i="8"/>
  <c r="I369" i="8"/>
  <c r="I419" i="8"/>
  <c r="I525" i="8"/>
  <c r="I461" i="8"/>
  <c r="I215" i="8"/>
  <c r="I178" i="8"/>
  <c r="I135" i="8"/>
  <c r="I159" i="8"/>
  <c r="I553" i="8"/>
  <c r="I429" i="8"/>
  <c r="I502" i="8"/>
  <c r="I603" i="8"/>
  <c r="I265" i="8"/>
  <c r="I20" i="8"/>
  <c r="I71" i="8"/>
  <c r="I218" i="8"/>
  <c r="I579" i="8"/>
  <c r="I329" i="8"/>
  <c r="I336" i="8"/>
  <c r="I374" i="8"/>
  <c r="I467" i="8"/>
  <c r="I213" i="8"/>
  <c r="I324" i="8"/>
  <c r="I347" i="8"/>
  <c r="I109" i="8"/>
  <c r="I275" i="8"/>
  <c r="I102" i="8"/>
  <c r="I391" i="8"/>
  <c r="I183" i="8"/>
  <c r="I310" i="8"/>
  <c r="I514" i="8"/>
  <c r="I538" i="8"/>
  <c r="I463" i="8"/>
  <c r="I495" i="8"/>
  <c r="I342" i="8"/>
  <c r="I224" i="8"/>
  <c r="I322" i="8"/>
  <c r="I290" i="8"/>
  <c r="I40" i="8"/>
  <c r="I343" i="8"/>
  <c r="I445" i="8"/>
  <c r="I530" i="8"/>
  <c r="I270" i="8"/>
  <c r="I394" i="8"/>
  <c r="I134" i="8"/>
  <c r="I32" i="8"/>
  <c r="I141" i="8"/>
  <c r="I337" i="8"/>
  <c r="I373" i="8"/>
  <c r="I589" i="8"/>
  <c r="I156" i="8"/>
  <c r="I511" i="8"/>
  <c r="I130" i="8"/>
  <c r="I601" i="8"/>
  <c r="I77" i="8"/>
  <c r="I249" i="8"/>
  <c r="I293" i="8"/>
  <c r="I536" i="8"/>
  <c r="I462" i="8"/>
  <c r="I131" i="8"/>
  <c r="I439" i="8"/>
  <c r="I499" i="8"/>
  <c r="I615" i="8"/>
  <c r="I42" i="8"/>
  <c r="I220" i="8"/>
  <c r="I68" i="8"/>
  <c r="I120" i="8"/>
  <c r="I299" i="8"/>
  <c r="I225" i="8"/>
  <c r="I92" i="8"/>
  <c r="I243" i="8"/>
  <c r="I72" i="8"/>
  <c r="I474" i="8"/>
  <c r="I303" i="8"/>
  <c r="I575" i="8"/>
  <c r="I527" i="8"/>
  <c r="I443" i="8"/>
  <c r="I596" i="8"/>
  <c r="I237" i="8"/>
  <c r="I244" i="8"/>
  <c r="I506" i="8"/>
  <c r="I157" i="8"/>
  <c r="I605" i="8"/>
  <c r="I234" i="8"/>
  <c r="I124" i="8"/>
  <c r="I426" i="8"/>
  <c r="I177" i="8"/>
  <c r="I338" i="8"/>
  <c r="I288" i="8"/>
  <c r="I330" i="8"/>
  <c r="I151" i="8"/>
  <c r="I84" i="8"/>
  <c r="I80" i="8"/>
  <c r="I403" i="8"/>
  <c r="I500" i="8"/>
  <c r="I612" i="8"/>
  <c r="I251" i="8"/>
  <c r="I321" i="8"/>
  <c r="I415" i="8"/>
  <c r="I64" i="8"/>
  <c r="I162" i="8"/>
  <c r="I227" i="8"/>
  <c r="I107" i="8"/>
  <c r="I546" i="8"/>
  <c r="I408" i="8"/>
  <c r="I562" i="8"/>
  <c r="I472" i="8"/>
  <c r="I167" i="8"/>
  <c r="I46" i="8"/>
  <c r="I148" i="8"/>
  <c r="I371" i="8"/>
  <c r="I296" i="8"/>
  <c r="I41" i="8"/>
  <c r="I106" i="8"/>
  <c r="I379" i="8"/>
  <c r="I378" i="8"/>
  <c r="I174" i="8"/>
  <c r="I599" i="8"/>
  <c r="I50" i="8"/>
  <c r="I191" i="8"/>
  <c r="I383" i="8"/>
  <c r="I576" i="8"/>
  <c r="I396" i="8"/>
  <c r="I571" i="8"/>
  <c r="I437" i="8"/>
  <c r="I301" i="8"/>
  <c r="I558" i="8"/>
  <c r="I602" i="8"/>
  <c r="I325" i="8"/>
  <c r="I195" i="8"/>
  <c r="I478" i="8"/>
  <c r="I413" i="8"/>
  <c r="I239" i="8"/>
  <c r="I204" i="8"/>
  <c r="I86" i="8"/>
  <c r="I609" i="8"/>
  <c r="I387" i="8"/>
  <c r="I395" i="8"/>
  <c r="I452" i="8"/>
  <c r="I401" i="8"/>
  <c r="I551" i="8"/>
  <c r="I565" i="8"/>
  <c r="I594" i="8"/>
  <c r="I149" i="8"/>
  <c r="I316" i="8"/>
  <c r="I353" i="8"/>
  <c r="I475" i="8"/>
  <c r="I103" i="8"/>
  <c r="I284" i="8"/>
  <c r="I264" i="8"/>
  <c r="I567" i="8"/>
  <c r="I241" i="8"/>
  <c r="I447" i="8"/>
  <c r="I158" i="8"/>
  <c r="I231" i="8"/>
  <c r="I510" i="8"/>
  <c r="I276" i="8"/>
  <c r="I450" i="8"/>
  <c r="I349" i="8"/>
  <c r="I91" i="8"/>
  <c r="I19" i="8"/>
  <c r="I422" i="8"/>
  <c r="I261" i="8"/>
  <c r="I358" i="8"/>
  <c r="I140" i="8"/>
  <c r="I503" i="8"/>
  <c r="I616" i="8"/>
  <c r="I460" i="8"/>
  <c r="I35" i="8"/>
  <c r="I487" i="8"/>
  <c r="I112" i="8"/>
  <c r="I580" i="8"/>
  <c r="I129" i="8"/>
  <c r="I521" i="8"/>
  <c r="I79" i="8"/>
  <c r="I515" i="8"/>
  <c r="I201" i="8"/>
  <c r="I507" i="8"/>
  <c r="I186" i="8"/>
  <c r="I160" i="8"/>
  <c r="I108" i="8"/>
  <c r="I66" i="8"/>
  <c r="I496" i="8"/>
  <c r="I232" i="8"/>
  <c r="I528" i="8"/>
  <c r="I397" i="8"/>
  <c r="I250" i="8"/>
  <c r="I610" i="8"/>
  <c r="I355" i="8"/>
  <c r="I202" i="8"/>
  <c r="I67" i="8"/>
  <c r="I51" i="8"/>
  <c r="I485" i="8"/>
  <c r="I101" i="8"/>
  <c r="I569" i="8"/>
  <c r="I305" i="8"/>
  <c r="I63" i="8"/>
  <c r="I292" i="8"/>
  <c r="I570" i="8"/>
  <c r="I272" i="8"/>
  <c r="I105" i="8"/>
  <c r="I53" i="8"/>
  <c r="I104" i="8"/>
  <c r="I537" i="8"/>
  <c r="I468" i="8"/>
  <c r="I535" i="8"/>
  <c r="I427" i="8"/>
  <c r="I364" i="8"/>
  <c r="I205" i="8"/>
  <c r="I377" i="8"/>
  <c r="I583" i="8"/>
  <c r="I518" i="8"/>
  <c r="I465" i="8"/>
  <c r="I590" i="8"/>
  <c r="I277" i="8"/>
  <c r="I190" i="8"/>
  <c r="I253" i="8"/>
  <c r="I340" i="8"/>
  <c r="I438" i="8"/>
  <c r="I448" i="8"/>
  <c r="I350" i="8"/>
  <c r="I327" i="8"/>
  <c r="I172" i="8"/>
  <c r="I274" i="8"/>
  <c r="I341" i="8"/>
  <c r="I513" i="8"/>
  <c r="I286" i="8"/>
  <c r="I294" i="8"/>
  <c r="I259" i="8"/>
  <c r="I544" i="8"/>
  <c r="I592" i="8"/>
  <c r="I564" i="8"/>
  <c r="I563" i="8"/>
  <c r="I233" i="8"/>
  <c r="I361" i="8"/>
  <c r="I328" i="8"/>
  <c r="I207" i="8"/>
  <c r="I550" i="8"/>
  <c r="I587" i="8"/>
  <c r="I444" i="8"/>
  <c r="I524" i="8"/>
  <c r="I539" i="8"/>
  <c r="I381" i="8"/>
  <c r="I557" i="8"/>
  <c r="I348" i="8"/>
  <c r="I164" i="8"/>
  <c r="I45" i="8"/>
  <c r="I289" i="8"/>
  <c r="I246" i="8"/>
  <c r="I494" i="8"/>
  <c r="I344" i="8"/>
  <c r="I28" i="8"/>
  <c r="I582" i="8"/>
  <c r="I24" i="8"/>
  <c r="I433" i="8"/>
  <c r="I128" i="8"/>
  <c r="I17" i="8"/>
  <c r="I559" i="8"/>
  <c r="I252" i="8"/>
  <c r="I549" i="8"/>
  <c r="I122" i="8"/>
  <c r="I266" i="8"/>
  <c r="I389" i="8"/>
  <c r="I258" i="8"/>
  <c r="I26" i="8"/>
  <c r="I155" i="8"/>
  <c r="I529" i="8"/>
  <c r="I509" i="8"/>
  <c r="I138" i="8"/>
  <c r="I235" i="8"/>
  <c r="I480" i="8"/>
  <c r="I31" i="8"/>
  <c r="I531" i="8"/>
  <c r="I55" i="8"/>
  <c r="I455" i="8"/>
  <c r="I532" i="8"/>
  <c r="I614" i="8"/>
  <c r="I516" i="8"/>
  <c r="I144" i="8"/>
  <c r="I196" i="8"/>
  <c r="I287" i="8"/>
  <c r="I146" i="8"/>
  <c r="I242" i="8"/>
  <c r="I512" i="8"/>
  <c r="I136" i="8"/>
  <c r="I456" i="8"/>
  <c r="I368" i="8"/>
  <c r="I449" i="8"/>
  <c r="I302" i="8"/>
  <c r="I60" i="8"/>
  <c r="I335" i="8"/>
  <c r="I263" i="8"/>
  <c r="I385" i="8"/>
  <c r="I260" i="8"/>
  <c r="I278" i="8"/>
  <c r="I121" i="8"/>
  <c r="I193" i="8"/>
  <c r="I308" i="8"/>
  <c r="I161" i="8"/>
  <c r="I317" i="8"/>
  <c r="I147" i="8"/>
  <c r="I372" i="8"/>
  <c r="I78" i="8"/>
  <c r="I540" i="8"/>
  <c r="I471" i="8"/>
  <c r="I490" i="8"/>
  <c r="I483" i="8"/>
  <c r="I23" i="8"/>
  <c r="I98" i="8"/>
  <c r="I300" i="8"/>
  <c r="I410" i="8"/>
  <c r="I573" i="8"/>
  <c r="I393" i="8"/>
  <c r="I345" i="8"/>
  <c r="I189" i="8"/>
  <c r="I498" i="8"/>
  <c r="I390" i="8"/>
  <c r="I54" i="8"/>
  <c r="I118" i="8"/>
  <c r="I593" i="8"/>
  <c r="I477" i="8"/>
  <c r="I484" i="8"/>
  <c r="I82" i="8"/>
  <c r="I113" i="8"/>
  <c r="I238" i="8"/>
  <c r="I230" i="8"/>
  <c r="I114" i="8"/>
  <c r="I49" i="8"/>
  <c r="I388" i="8"/>
  <c r="I111" i="8"/>
  <c r="I110" i="8"/>
  <c r="I125" i="8"/>
  <c r="I533" i="8"/>
  <c r="I85" i="8"/>
  <c r="I363" i="8"/>
  <c r="I421" i="8"/>
  <c r="I508" i="8"/>
  <c r="I520" i="8"/>
  <c r="I150" i="8"/>
  <c r="I304" i="8"/>
  <c r="I314" i="8"/>
  <c r="I76" i="8"/>
  <c r="I33" i="8"/>
  <c r="I89" i="8"/>
  <c r="I295" i="8"/>
  <c r="I248" i="8"/>
  <c r="I578" i="8"/>
  <c r="I247" i="8"/>
  <c r="I607" i="8"/>
  <c r="I441" i="8"/>
  <c r="I197" i="8"/>
  <c r="I608" i="8"/>
  <c r="I458" i="8"/>
  <c r="I88" i="8"/>
  <c r="I240" i="8"/>
  <c r="I25" i="8"/>
  <c r="I409" i="8"/>
  <c r="I414" i="8"/>
  <c r="I133" i="8"/>
  <c r="I87" i="8"/>
  <c r="I298" i="8"/>
  <c r="I473" i="8"/>
  <c r="I392" i="8"/>
  <c r="I581" i="8"/>
  <c r="I505" i="8"/>
  <c r="I491" i="8"/>
  <c r="I93" i="8"/>
  <c r="I44" i="8"/>
  <c r="I285" i="8"/>
  <c r="I22" i="8"/>
  <c r="I331" i="8"/>
  <c r="I434" i="8"/>
  <c r="I591" i="8"/>
  <c r="I52" i="8"/>
  <c r="I143" i="8"/>
  <c r="I407" i="8"/>
  <c r="I198" i="8"/>
  <c r="I399" i="8"/>
  <c r="I181" i="8"/>
  <c r="I543" i="8"/>
  <c r="I229" i="8"/>
  <c r="I139" i="8"/>
  <c r="I74" i="8"/>
  <c r="I83" i="8"/>
  <c r="I375" i="8"/>
  <c r="I132" i="8"/>
  <c r="I464" i="8"/>
  <c r="I154" i="8"/>
  <c r="I481" i="8"/>
  <c r="I245" i="8"/>
  <c r="I209" i="8"/>
  <c r="I56" i="8"/>
  <c r="I217" i="8"/>
  <c r="I282" i="8"/>
  <c r="I94" i="8"/>
  <c r="I548" i="8"/>
  <c r="I228" i="8"/>
  <c r="I273" i="8"/>
  <c r="I560" i="8"/>
  <c r="I306" i="8"/>
  <c r="I493" i="8"/>
  <c r="I319" i="8"/>
  <c r="I479" i="8"/>
  <c r="I116" i="8"/>
  <c r="I307" i="8"/>
  <c r="I18" i="8"/>
  <c r="I166" i="8"/>
  <c r="I313" i="8"/>
  <c r="I526" i="8"/>
  <c r="I440" i="8"/>
  <c r="I482" i="8"/>
  <c r="I404" i="8"/>
  <c r="I271" i="8"/>
  <c r="I384" i="8"/>
  <c r="I257" i="8"/>
  <c r="I554" i="8"/>
  <c r="I75" i="8"/>
  <c r="I187" i="8"/>
  <c r="I226" i="8"/>
  <c r="I59" i="8"/>
  <c r="I312" i="8"/>
  <c r="I29" i="8"/>
  <c r="I459" i="8"/>
  <c r="I424" i="8"/>
  <c r="I326" i="8"/>
  <c r="I37" i="8"/>
  <c r="I402" i="8"/>
  <c r="I96" i="8"/>
  <c r="I179" i="8"/>
  <c r="I269" i="8"/>
  <c r="I214" i="8"/>
  <c r="I398" i="8"/>
  <c r="I65" i="8"/>
  <c r="I176" i="8"/>
  <c r="I281" i="8"/>
  <c r="I574" i="8"/>
  <c r="I175" i="8"/>
  <c r="I200" i="8"/>
  <c r="I39" i="8"/>
  <c r="I332" i="8"/>
  <c r="I216" i="8"/>
  <c r="I283" i="8"/>
  <c r="I545" i="8"/>
  <c r="I311" i="8"/>
  <c r="I212" i="8"/>
  <c r="I501" i="8"/>
  <c r="I556" i="8"/>
  <c r="I436" i="8"/>
  <c r="I406" i="8"/>
  <c r="I171" i="8"/>
  <c r="I152" i="8"/>
  <c r="I43" i="8"/>
  <c r="I203" i="8"/>
  <c r="I145" i="8"/>
  <c r="I356" i="8"/>
  <c r="I117" i="8"/>
  <c r="I522" i="8"/>
  <c r="I400" i="8"/>
  <c r="I192" i="8"/>
  <c r="I115" i="8"/>
  <c r="I62" i="8"/>
  <c r="I405" i="8"/>
  <c r="I604" i="8"/>
  <c r="I323" i="8"/>
  <c r="I425" i="8"/>
  <c r="I184" i="8"/>
  <c r="I595" i="8"/>
  <c r="I127" i="8"/>
  <c r="I30" i="8"/>
  <c r="I211" i="8"/>
  <c r="I354" i="8"/>
  <c r="I97" i="8"/>
  <c r="I165" i="8"/>
  <c r="I611" i="8"/>
  <c r="I597" i="8"/>
  <c r="I457" i="8"/>
  <c r="I236" i="8"/>
  <c r="I279" i="8"/>
  <c r="I57" i="8"/>
  <c r="I446" i="8"/>
  <c r="I376" i="8"/>
  <c r="I411" i="8"/>
  <c r="K2" i="8"/>
  <c r="J9" i="8"/>
  <c r="A27" i="10" l="1"/>
  <c r="B26" i="10"/>
  <c r="L16" i="8"/>
  <c r="B63" i="9"/>
  <c r="B59" i="9"/>
  <c r="B61" i="9"/>
  <c r="N1" i="8"/>
  <c r="M7" i="8"/>
  <c r="M8" i="8" s="1"/>
  <c r="A30" i="9"/>
  <c r="C30" i="9" s="1"/>
  <c r="M11" i="8"/>
  <c r="M12" i="8" s="1"/>
  <c r="N3" i="8"/>
  <c r="L2" i="8"/>
  <c r="K9" i="8"/>
  <c r="J57" i="8"/>
  <c r="J61" i="8"/>
  <c r="J188" i="8"/>
  <c r="J511" i="8"/>
  <c r="J498" i="8"/>
  <c r="J46" i="8"/>
  <c r="J348" i="8"/>
  <c r="J559" i="8"/>
  <c r="J583" i="8"/>
  <c r="J252" i="8"/>
  <c r="J258" i="8"/>
  <c r="J508" i="8"/>
  <c r="J278" i="8"/>
  <c r="J20" i="8"/>
  <c r="J323" i="8"/>
  <c r="J284" i="8"/>
  <c r="J63" i="8"/>
  <c r="J588" i="8"/>
  <c r="J403" i="8"/>
  <c r="J561" i="8"/>
  <c r="J499" i="8"/>
  <c r="J451" i="8"/>
  <c r="J177" i="8"/>
  <c r="J194" i="8"/>
  <c r="J237" i="8"/>
  <c r="J513" i="8"/>
  <c r="J321" i="8"/>
  <c r="J360" i="8"/>
  <c r="J386" i="8"/>
  <c r="J408" i="8"/>
  <c r="J459" i="8"/>
  <c r="J71" i="8"/>
  <c r="J173" i="8"/>
  <c r="J228" i="8"/>
  <c r="J240" i="8"/>
  <c r="J97" i="8"/>
  <c r="J362" i="8"/>
  <c r="J356" i="8"/>
  <c r="J160" i="8"/>
  <c r="J522" i="8"/>
  <c r="J569" i="8"/>
  <c r="J201" i="8"/>
  <c r="J405" i="8"/>
  <c r="J246" i="8"/>
  <c r="J268" i="8"/>
  <c r="J566" i="8"/>
  <c r="J343" i="8"/>
  <c r="J137" i="8"/>
  <c r="J565" i="8"/>
  <c r="J168" i="8"/>
  <c r="J338" i="8"/>
  <c r="J562" i="8"/>
  <c r="J125" i="8"/>
  <c r="J445" i="8"/>
  <c r="J180" i="8"/>
  <c r="J602" i="8"/>
  <c r="J155" i="8"/>
  <c r="J454" i="8"/>
  <c r="J138" i="8"/>
  <c r="J262" i="8"/>
  <c r="J530" i="8"/>
  <c r="J142" i="8"/>
  <c r="J294" i="8"/>
  <c r="J546" i="8"/>
  <c r="J206" i="8"/>
  <c r="J311" i="8"/>
  <c r="J50" i="8"/>
  <c r="J107" i="8"/>
  <c r="J558" i="8"/>
  <c r="J335" i="8"/>
  <c r="J600" i="8"/>
  <c r="J76" i="8"/>
  <c r="J473" i="8"/>
  <c r="J122" i="8"/>
  <c r="J493" i="8"/>
  <c r="J393" i="8"/>
  <c r="J331" i="8"/>
  <c r="J425" i="8"/>
  <c r="J471" i="8"/>
  <c r="J281" i="8"/>
  <c r="J325" i="8"/>
  <c r="J132" i="8"/>
  <c r="J398" i="8"/>
  <c r="J66" i="8"/>
  <c r="J320" i="8"/>
  <c r="J434" i="8"/>
  <c r="J315" i="8"/>
  <c r="J31" i="8"/>
  <c r="J17" i="8"/>
  <c r="J277" i="8"/>
  <c r="J453" i="8"/>
  <c r="J492" i="8"/>
  <c r="J164" i="8"/>
  <c r="J45" i="8"/>
  <c r="J388" i="8"/>
  <c r="J586" i="8"/>
  <c r="J313" i="8"/>
  <c r="J222" i="8"/>
  <c r="J438" i="8"/>
  <c r="J579" i="8"/>
  <c r="J291" i="8"/>
  <c r="J187" i="8"/>
  <c r="J399" i="8"/>
  <c r="J383" i="8"/>
  <c r="J29" i="8"/>
  <c r="J241" i="8"/>
  <c r="J411" i="8"/>
  <c r="J428" i="8"/>
  <c r="J507" i="8"/>
  <c r="J145" i="8"/>
  <c r="J497" i="8"/>
  <c r="J410" i="8"/>
  <c r="J341" i="8"/>
  <c r="J479" i="8"/>
  <c r="J266" i="8"/>
  <c r="J144" i="8"/>
  <c r="J65" i="8"/>
  <c r="J548" i="8"/>
  <c r="J196" i="8"/>
  <c r="J69" i="8"/>
  <c r="J324" i="8"/>
  <c r="J421" i="8"/>
  <c r="J36" i="8"/>
  <c r="J496" i="8"/>
  <c r="J375" i="8"/>
  <c r="J205" i="8"/>
  <c r="J590" i="8"/>
  <c r="J275" i="8"/>
  <c r="J232" i="8"/>
  <c r="J99" i="8"/>
  <c r="J279" i="8"/>
  <c r="J553" i="8"/>
  <c r="J18" i="8"/>
  <c r="J296" i="8"/>
  <c r="J199" i="8"/>
  <c r="J316" i="8"/>
  <c r="J152" i="8"/>
  <c r="J34" i="8"/>
  <c r="J96" i="8"/>
  <c r="J308" i="8"/>
  <c r="J171" i="8"/>
  <c r="J102" i="8"/>
  <c r="J556" i="8"/>
  <c r="J371" i="8"/>
  <c r="J263" i="8"/>
  <c r="J163" i="8"/>
  <c r="J501" i="8"/>
  <c r="J120" i="8"/>
  <c r="J295" i="8"/>
  <c r="J517" i="8"/>
  <c r="J401" i="8"/>
  <c r="J543" i="8"/>
  <c r="J436" i="8"/>
  <c r="J537" i="8"/>
  <c r="J289" i="8"/>
  <c r="J427" i="8"/>
  <c r="J607" i="8"/>
  <c r="J326" i="8"/>
  <c r="J111" i="8"/>
  <c r="J198" i="8"/>
  <c r="J156" i="8"/>
  <c r="J271" i="8"/>
  <c r="J283" i="8"/>
  <c r="J267" i="8"/>
  <c r="J310" i="8"/>
  <c r="J149" i="8"/>
  <c r="J432" i="8"/>
  <c r="J130" i="8"/>
  <c r="J204" i="8"/>
  <c r="J402" i="8"/>
  <c r="J532" i="8"/>
  <c r="J87" i="8"/>
  <c r="J485" i="8"/>
  <c r="J274" i="8"/>
  <c r="J126" i="8"/>
  <c r="J56" i="8"/>
  <c r="J396" i="8"/>
  <c r="J260" i="8"/>
  <c r="J162" i="8"/>
  <c r="J458" i="8"/>
  <c r="J103" i="8"/>
  <c r="J552" i="8"/>
  <c r="J285" i="8"/>
  <c r="J337" i="8"/>
  <c r="J527" i="8"/>
  <c r="J542" i="8"/>
  <c r="J113" i="8"/>
  <c r="J115" i="8"/>
  <c r="J154" i="8"/>
  <c r="J395" i="8"/>
  <c r="J466" i="8"/>
  <c r="J524" i="8"/>
  <c r="J83" i="8"/>
  <c r="J167" i="8"/>
  <c r="J470" i="8"/>
  <c r="J255" i="8"/>
  <c r="J381" i="8"/>
  <c r="J555" i="8"/>
  <c r="J19" i="8"/>
  <c r="J123" i="8"/>
  <c r="J110" i="8"/>
  <c r="J91" i="8"/>
  <c r="J570" i="8"/>
  <c r="J503" i="8"/>
  <c r="J114" i="8"/>
  <c r="J467" i="8"/>
  <c r="J112" i="8"/>
  <c r="J256" i="8"/>
  <c r="J595" i="8"/>
  <c r="J519" i="8"/>
  <c r="J474" i="8"/>
  <c r="J92" i="8"/>
  <c r="J88" i="8"/>
  <c r="J333" i="8"/>
  <c r="J303" i="8"/>
  <c r="J41" i="8"/>
  <c r="J571" i="8"/>
  <c r="J106" i="8"/>
  <c r="J439" i="8"/>
  <c r="J68" i="8"/>
  <c r="J614" i="8"/>
  <c r="J147" i="8"/>
  <c r="J93" i="8"/>
  <c r="J82" i="8"/>
  <c r="J387" i="8"/>
  <c r="J292" i="8"/>
  <c r="J477" i="8"/>
  <c r="J62" i="8"/>
  <c r="J581" i="8"/>
  <c r="J587" i="8"/>
  <c r="J452" i="8"/>
  <c r="J98" i="8"/>
  <c r="J514" i="8"/>
  <c r="J363" i="8"/>
  <c r="J74" i="8"/>
  <c r="J440" i="8"/>
  <c r="J516" i="8"/>
  <c r="J153" i="8"/>
  <c r="J606" i="8"/>
  <c r="J225" i="8"/>
  <c r="J319" i="8"/>
  <c r="J192" i="8"/>
  <c r="J329" i="8"/>
  <c r="J40" i="8"/>
  <c r="J169" i="8"/>
  <c r="J208" i="8"/>
  <c r="J247" i="8"/>
  <c r="J95" i="8"/>
  <c r="J75" i="8"/>
  <c r="J21" i="8"/>
  <c r="J377" i="8"/>
  <c r="J269" i="8"/>
  <c r="J592" i="8"/>
  <c r="J27" i="8"/>
  <c r="J280" i="8"/>
  <c r="J165" i="8"/>
  <c r="J146" i="8"/>
  <c r="J42" i="8"/>
  <c r="J28" i="8"/>
  <c r="J551" i="8"/>
  <c r="J483" i="8"/>
  <c r="J572" i="8"/>
  <c r="J119" i="8"/>
  <c r="J384" i="8"/>
  <c r="J449" i="8"/>
  <c r="J136" i="8"/>
  <c r="J90" i="8"/>
  <c r="J461" i="8"/>
  <c r="J322" i="8"/>
  <c r="J464" i="8"/>
  <c r="J217" i="8"/>
  <c r="J64" i="8"/>
  <c r="J353" i="8"/>
  <c r="J30" i="8"/>
  <c r="J367" i="8"/>
  <c r="J441" i="8"/>
  <c r="J373" i="8"/>
  <c r="J174" i="8"/>
  <c r="J598" i="8"/>
  <c r="J185" i="8"/>
  <c r="J414" i="8"/>
  <c r="J568" i="8"/>
  <c r="J481" i="8"/>
  <c r="J488" i="8"/>
  <c r="J297" i="8"/>
  <c r="J601" i="8"/>
  <c r="J582" i="8"/>
  <c r="J422" i="8"/>
  <c r="J44" i="8"/>
  <c r="J55" i="8"/>
  <c r="J491" i="8"/>
  <c r="J117" i="8"/>
  <c r="J215" i="8"/>
  <c r="J253" i="8"/>
  <c r="J176" i="8"/>
  <c r="J179" i="8"/>
  <c r="J129" i="8"/>
  <c r="J484" i="8"/>
  <c r="J305" i="8"/>
  <c r="J23" i="8"/>
  <c r="J357" i="8"/>
  <c r="J549" i="8"/>
  <c r="J604" i="8"/>
  <c r="J47" i="8"/>
  <c r="J520" i="8"/>
  <c r="J191" i="8"/>
  <c r="J580" i="8"/>
  <c r="J531" i="8"/>
  <c r="J330" i="8"/>
  <c r="J505" i="8"/>
  <c r="J420" i="8"/>
  <c r="J591" i="8"/>
  <c r="J400" i="8"/>
  <c r="J450" i="8"/>
  <c r="J35" i="8"/>
  <c r="J554" i="8"/>
  <c r="J89" i="8"/>
  <c r="J545" i="8"/>
  <c r="J317" i="8"/>
  <c r="J407" i="8"/>
  <c r="J159" i="8"/>
  <c r="J219" i="8"/>
  <c r="J248" i="8"/>
  <c r="J80" i="8"/>
  <c r="J538" i="8"/>
  <c r="J430" i="8"/>
  <c r="J457" i="8"/>
  <c r="J214" i="8"/>
  <c r="J265" i="8"/>
  <c r="J249" i="8"/>
  <c r="J413" i="8"/>
  <c r="J364" i="8"/>
  <c r="J94" i="8"/>
  <c r="J54" i="8"/>
  <c r="J210" i="8"/>
  <c r="J183" i="8"/>
  <c r="J550" i="8"/>
  <c r="J242" i="8"/>
  <c r="J340" i="8"/>
  <c r="J79" i="8"/>
  <c r="J302" i="8"/>
  <c r="J38" i="8"/>
  <c r="J128" i="8"/>
  <c r="J290" i="8"/>
  <c r="J140" i="8"/>
  <c r="J358" i="8"/>
  <c r="J512" i="8"/>
  <c r="J589" i="8"/>
  <c r="J412" i="8"/>
  <c r="J109" i="8"/>
  <c r="J475" i="8"/>
  <c r="J415" i="8"/>
  <c r="J359" i="8"/>
  <c r="J525" i="8"/>
  <c r="J594" i="8"/>
  <c r="J86" i="8"/>
  <c r="J478" i="8"/>
  <c r="J347" i="8"/>
  <c r="J170" i="8"/>
  <c r="J178" i="8"/>
  <c r="J385" i="8"/>
  <c r="J342" i="8"/>
  <c r="J472" i="8"/>
  <c r="J462" i="8"/>
  <c r="J81" i="8"/>
  <c r="J540" i="8"/>
  <c r="J229" i="8"/>
  <c r="J37" i="8"/>
  <c r="J349" i="8"/>
  <c r="J486" i="8"/>
  <c r="J141" i="8"/>
  <c r="J504" i="8"/>
  <c r="J213" i="8"/>
  <c r="J374" i="8"/>
  <c r="J575" i="8"/>
  <c r="J286" i="8"/>
  <c r="J378" i="8"/>
  <c r="J404" i="8"/>
  <c r="J535" i="8"/>
  <c r="J455" i="8"/>
  <c r="J417" i="8"/>
  <c r="J609" i="8"/>
  <c r="J43" i="8"/>
  <c r="J328" i="8"/>
  <c r="J223" i="8"/>
  <c r="J446" i="8"/>
  <c r="J597" i="8"/>
  <c r="J539" i="8"/>
  <c r="J370" i="8"/>
  <c r="J495" i="8"/>
  <c r="J193" i="8"/>
  <c r="J536" i="8"/>
  <c r="J257" i="8"/>
  <c r="J224" i="8"/>
  <c r="J133" i="8"/>
  <c r="J309" i="8"/>
  <c r="J352" i="8"/>
  <c r="J250" i="8"/>
  <c r="J563" i="8"/>
  <c r="J379" i="8"/>
  <c r="J127" i="8"/>
  <c r="J235" i="8"/>
  <c r="J366" i="8"/>
  <c r="J24" i="8"/>
  <c r="J515" i="8"/>
  <c r="J301" i="8"/>
  <c r="J60" i="8"/>
  <c r="J416" i="8"/>
  <c r="J101" i="8"/>
  <c r="J529" i="8"/>
  <c r="J521" i="8"/>
  <c r="J84" i="8"/>
  <c r="J226" i="8"/>
  <c r="J509" i="8"/>
  <c r="J272" i="8"/>
  <c r="J534" i="8"/>
  <c r="J346" i="8"/>
  <c r="J350" i="8"/>
  <c r="J209" i="8"/>
  <c r="J526" i="8"/>
  <c r="J424" i="8"/>
  <c r="J200" i="8"/>
  <c r="J365" i="8"/>
  <c r="J220" i="8"/>
  <c r="J166" i="8"/>
  <c r="J148" i="8"/>
  <c r="J134" i="8"/>
  <c r="J51" i="8"/>
  <c r="J372" i="8"/>
  <c r="J574" i="8"/>
  <c r="J490" i="8"/>
  <c r="J382" i="8"/>
  <c r="J443" i="8"/>
  <c r="J339" i="8"/>
  <c r="J282" i="8"/>
  <c r="J599" i="8"/>
  <c r="J135" i="8"/>
  <c r="J419" i="8"/>
  <c r="J469" i="8"/>
  <c r="J243" i="8"/>
  <c r="J426" i="8"/>
  <c r="J510" i="8"/>
  <c r="J376" i="8"/>
  <c r="J195" i="8"/>
  <c r="J25" i="8"/>
  <c r="J264" i="8"/>
  <c r="J616" i="8"/>
  <c r="J244" i="8"/>
  <c r="J197" i="8"/>
  <c r="J233" i="8"/>
  <c r="J389" i="8"/>
  <c r="J288" i="8"/>
  <c r="J270" i="8"/>
  <c r="J544" i="8"/>
  <c r="J143" i="8"/>
  <c r="J380" i="8"/>
  <c r="J394" i="8"/>
  <c r="J615" i="8"/>
  <c r="J211" i="8"/>
  <c r="J312" i="8"/>
  <c r="J437" i="8"/>
  <c r="J70" i="8"/>
  <c r="J287" i="8"/>
  <c r="J608" i="8"/>
  <c r="J557" i="8"/>
  <c r="J351" i="8"/>
  <c r="J39" i="8"/>
  <c r="J585" i="8"/>
  <c r="J442" i="8"/>
  <c r="J190" i="8"/>
  <c r="J238" i="8"/>
  <c r="J327" i="8"/>
  <c r="J429" i="8"/>
  <c r="J465" i="8"/>
  <c r="J573" i="8"/>
  <c r="J409" i="8"/>
  <c r="J105" i="8"/>
  <c r="J77" i="8"/>
  <c r="J172" i="8"/>
  <c r="J182" i="8"/>
  <c r="J306" i="8"/>
  <c r="J259" i="8"/>
  <c r="J533" i="8"/>
  <c r="J564" i="8"/>
  <c r="J239" i="8"/>
  <c r="J500" i="8"/>
  <c r="J354" i="8"/>
  <c r="J392" i="8"/>
  <c r="J369" i="8"/>
  <c r="J273" i="8"/>
  <c r="J304" i="8"/>
  <c r="J131" i="8"/>
  <c r="J605" i="8"/>
  <c r="J584" i="8"/>
  <c r="J124" i="8"/>
  <c r="J231" i="8"/>
  <c r="J261" i="8"/>
  <c r="J613" i="8"/>
  <c r="J108" i="8"/>
  <c r="J293" i="8"/>
  <c r="J218" i="8"/>
  <c r="J390" i="8"/>
  <c r="J406" i="8"/>
  <c r="J397" i="8"/>
  <c r="J506" i="8"/>
  <c r="J456" i="8"/>
  <c r="J332" i="8"/>
  <c r="J345" i="8"/>
  <c r="J85" i="8"/>
  <c r="J448" i="8"/>
  <c r="J480" i="8"/>
  <c r="J22" i="8"/>
  <c r="J567" i="8"/>
  <c r="J460" i="8"/>
  <c r="J121" i="8"/>
  <c r="J202" i="8"/>
  <c r="J157" i="8"/>
  <c r="J423" i="8"/>
  <c r="J161" i="8"/>
  <c r="J230" i="8"/>
  <c r="J150" i="8"/>
  <c r="J610" i="8"/>
  <c r="J577" i="8"/>
  <c r="J139" i="8"/>
  <c r="J184" i="8"/>
  <c r="J158" i="8"/>
  <c r="J58" i="8"/>
  <c r="J494" i="8"/>
  <c r="J72" i="8"/>
  <c r="J48" i="8"/>
  <c r="J489" i="8"/>
  <c r="J596" i="8"/>
  <c r="J435" i="8"/>
  <c r="J53" i="8"/>
  <c r="J468" i="8"/>
  <c r="J431" i="8"/>
  <c r="J276" i="8"/>
  <c r="J482" i="8"/>
  <c r="J33" i="8"/>
  <c r="J528" i="8"/>
  <c r="J189" i="8"/>
  <c r="J59" i="8"/>
  <c r="J251" i="8"/>
  <c r="J236" i="8"/>
  <c r="J300" i="8"/>
  <c r="J104" i="8"/>
  <c r="J447" i="8"/>
  <c r="J523" i="8"/>
  <c r="J212" i="8"/>
  <c r="J116" i="8"/>
  <c r="J391" i="8"/>
  <c r="J234" i="8"/>
  <c r="J118" i="8"/>
  <c r="J26" i="8"/>
  <c r="J487" i="8"/>
  <c r="J299" i="8"/>
  <c r="J611" i="8"/>
  <c r="J298" i="8"/>
  <c r="J334" i="8"/>
  <c r="J355" i="8"/>
  <c r="J502" i="8"/>
  <c r="J361" i="8"/>
  <c r="J227" i="8"/>
  <c r="J344" i="8"/>
  <c r="J560" i="8"/>
  <c r="J52" i="8"/>
  <c r="J368" i="8"/>
  <c r="J175" i="8"/>
  <c r="J518" i="8"/>
  <c r="J203" i="8"/>
  <c r="J318" i="8"/>
  <c r="J78" i="8"/>
  <c r="J49" i="8"/>
  <c r="J307" i="8"/>
  <c r="J578" i="8"/>
  <c r="J221" i="8"/>
  <c r="J547" i="8"/>
  <c r="J541" i="8"/>
  <c r="J418" i="8"/>
  <c r="J207" i="8"/>
  <c r="J476" i="8"/>
  <c r="J100" i="8"/>
  <c r="J67" i="8"/>
  <c r="J603" i="8"/>
  <c r="J151" i="8"/>
  <c r="J314" i="8"/>
  <c r="J612" i="8"/>
  <c r="J463" i="8"/>
  <c r="J216" i="8"/>
  <c r="J186" i="8"/>
  <c r="J576" i="8"/>
  <c r="J254" i="8"/>
  <c r="J433" i="8"/>
  <c r="J73" i="8"/>
  <c r="J32" i="8"/>
  <c r="J336" i="8"/>
  <c r="J245" i="8"/>
  <c r="J181" i="8"/>
  <c r="J444" i="8"/>
  <c r="J593" i="8"/>
  <c r="B27" i="10" l="1"/>
  <c r="A28" i="10"/>
  <c r="M16" i="8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AK16" i="8" s="1"/>
  <c r="AL16" i="8" s="1"/>
  <c r="AM16" i="8" s="1"/>
  <c r="AN16" i="8" s="1"/>
  <c r="AO16" i="8" s="1"/>
  <c r="AP16" i="8" s="1"/>
  <c r="AQ16" i="8" s="1"/>
  <c r="AR16" i="8" s="1"/>
  <c r="AS16" i="8" s="1"/>
  <c r="AT16" i="8" s="1"/>
  <c r="AU16" i="8" s="1"/>
  <c r="AV16" i="8" s="1"/>
  <c r="AW16" i="8" s="1"/>
  <c r="AX16" i="8" s="1"/>
  <c r="AY16" i="8" s="1"/>
  <c r="AZ16" i="8" s="1"/>
  <c r="BA16" i="8" s="1"/>
  <c r="BB16" i="8" s="1"/>
  <c r="BC16" i="8" s="1"/>
  <c r="BD16" i="8" s="1"/>
  <c r="BE16" i="8" s="1"/>
  <c r="BF16" i="8" s="1"/>
  <c r="BG16" i="8" s="1"/>
  <c r="BH16" i="8" s="1"/>
  <c r="BI16" i="8" s="1"/>
  <c r="BJ16" i="8" s="1"/>
  <c r="BK16" i="8" s="1"/>
  <c r="BL16" i="8" s="1"/>
  <c r="BM16" i="8" s="1"/>
  <c r="B226" i="9" s="1"/>
  <c r="B149" i="9"/>
  <c r="B100" i="9"/>
  <c r="B197" i="9"/>
  <c r="B156" i="9"/>
  <c r="B236" i="9"/>
  <c r="B69" i="9"/>
  <c r="B116" i="9"/>
  <c r="B139" i="9"/>
  <c r="B253" i="9"/>
  <c r="B259" i="9"/>
  <c r="B188" i="9"/>
  <c r="B84" i="9"/>
  <c r="B74" i="9"/>
  <c r="B273" i="9"/>
  <c r="B91" i="9"/>
  <c r="B132" i="9"/>
  <c r="B171" i="9"/>
  <c r="B162" i="9"/>
  <c r="B107" i="9"/>
  <c r="B178" i="9"/>
  <c r="B244" i="9"/>
  <c r="B204" i="9"/>
  <c r="B122" i="9"/>
  <c r="B221" i="9"/>
  <c r="B267" i="9"/>
  <c r="B212" i="9"/>
  <c r="O1" i="8"/>
  <c r="N7" i="8"/>
  <c r="N8" i="8" s="1"/>
  <c r="A31" i="9"/>
  <c r="C31" i="9" s="1"/>
  <c r="N11" i="8"/>
  <c r="N12" i="8" s="1"/>
  <c r="O3" i="8"/>
  <c r="K88" i="8"/>
  <c r="K314" i="8"/>
  <c r="K118" i="8"/>
  <c r="K443" i="8"/>
  <c r="K608" i="8"/>
  <c r="K61" i="8"/>
  <c r="K421" i="8"/>
  <c r="K613" i="8"/>
  <c r="K48" i="8"/>
  <c r="K611" i="8"/>
  <c r="K471" i="8"/>
  <c r="K384" i="8"/>
  <c r="K42" i="8"/>
  <c r="K261" i="8"/>
  <c r="K331" i="8"/>
  <c r="K603" i="8"/>
  <c r="K433" i="8"/>
  <c r="K424" i="8"/>
  <c r="K253" i="8"/>
  <c r="K278" i="8"/>
  <c r="K243" i="8"/>
  <c r="K288" i="8"/>
  <c r="K318" i="8"/>
  <c r="K347" i="8"/>
  <c r="K58" i="8"/>
  <c r="K231" i="8"/>
  <c r="K144" i="8"/>
  <c r="K78" i="8"/>
  <c r="K153" i="8"/>
  <c r="K77" i="8"/>
  <c r="K276" i="8"/>
  <c r="K586" i="8"/>
  <c r="K513" i="8"/>
  <c r="K284" i="8"/>
  <c r="K99" i="8"/>
  <c r="K436" i="8"/>
  <c r="K39" i="8"/>
  <c r="K452" i="8"/>
  <c r="K230" i="8"/>
  <c r="K554" i="8"/>
  <c r="K492" i="8"/>
  <c r="K138" i="8"/>
  <c r="K400" i="8"/>
  <c r="K570" i="8"/>
  <c r="K601" i="8"/>
  <c r="K511" i="8"/>
  <c r="K543" i="8"/>
  <c r="K20" i="8"/>
  <c r="K53" i="8"/>
  <c r="K368" i="8"/>
  <c r="K212" i="8"/>
  <c r="K419" i="8"/>
  <c r="K279" i="8"/>
  <c r="K600" i="8"/>
  <c r="K191" i="8"/>
  <c r="K256" i="8"/>
  <c r="K320" i="8"/>
  <c r="K90" i="8"/>
  <c r="K472" i="8"/>
  <c r="K218" i="8"/>
  <c r="K385" i="8"/>
  <c r="K272" i="8"/>
  <c r="K376" i="8"/>
  <c r="K454" i="8"/>
  <c r="K375" i="8"/>
  <c r="K123" i="8"/>
  <c r="K558" i="8"/>
  <c r="K237" i="8"/>
  <c r="K311" i="8"/>
  <c r="K549" i="8"/>
  <c r="K210" i="8"/>
  <c r="K432" i="8"/>
  <c r="K86" i="8"/>
  <c r="K227" i="8"/>
  <c r="K131" i="8"/>
  <c r="K380" i="8"/>
  <c r="K589" i="8"/>
  <c r="K404" i="8"/>
  <c r="K323" i="8"/>
  <c r="K546" i="8"/>
  <c r="K34" i="8"/>
  <c r="K566" i="8"/>
  <c r="K228" i="8"/>
  <c r="K598" i="8"/>
  <c r="K163" i="8"/>
  <c r="K495" i="8"/>
  <c r="K484" i="8"/>
  <c r="K393" i="8"/>
  <c r="K381" i="8"/>
  <c r="K556" i="8"/>
  <c r="K599" i="8"/>
  <c r="K169" i="8"/>
  <c r="K255" i="8"/>
  <c r="K193" i="8"/>
  <c r="K23" i="8"/>
  <c r="K550" i="8"/>
  <c r="K103" i="8"/>
  <c r="K172" i="8"/>
  <c r="K183" i="8"/>
  <c r="K588" i="8"/>
  <c r="K51" i="8"/>
  <c r="K522" i="8"/>
  <c r="K396" i="8"/>
  <c r="K251" i="8"/>
  <c r="K82" i="8"/>
  <c r="K346" i="8"/>
  <c r="K135" i="8"/>
  <c r="K584" i="8"/>
  <c r="K459" i="8"/>
  <c r="K142" i="8"/>
  <c r="K134" i="8"/>
  <c r="K70" i="8"/>
  <c r="K463" i="8"/>
  <c r="K18" i="8"/>
  <c r="K348" i="8"/>
  <c r="K309" i="8"/>
  <c r="K306" i="8"/>
  <c r="K147" i="8"/>
  <c r="K92" i="8"/>
  <c r="K260" i="8"/>
  <c r="K499" i="8"/>
  <c r="K594" i="8"/>
  <c r="K568" i="8"/>
  <c r="K287" i="8"/>
  <c r="K590" i="8"/>
  <c r="K155" i="8"/>
  <c r="K579" i="8"/>
  <c r="K485" i="8"/>
  <c r="K374" i="8"/>
  <c r="K245" i="8"/>
  <c r="K83" i="8"/>
  <c r="K192" i="8"/>
  <c r="K332" i="8"/>
  <c r="K519" i="8"/>
  <c r="K406" i="8"/>
  <c r="K19" i="8"/>
  <c r="K296" i="8"/>
  <c r="K224" i="8"/>
  <c r="K239" i="8"/>
  <c r="K219" i="8"/>
  <c r="K217" i="8"/>
  <c r="K486" i="8"/>
  <c r="K517" i="8"/>
  <c r="K72" i="8"/>
  <c r="K64" i="8"/>
  <c r="K241" i="8"/>
  <c r="K55" i="8"/>
  <c r="K537" i="8"/>
  <c r="K453" i="8"/>
  <c r="K297" i="8"/>
  <c r="K573" i="8"/>
  <c r="K259" i="8"/>
  <c r="K476" i="8"/>
  <c r="K293" i="8"/>
  <c r="K489" i="8"/>
  <c r="K420" i="8"/>
  <c r="K580" i="8"/>
  <c r="K100" i="8"/>
  <c r="K560" i="8"/>
  <c r="K423" i="8"/>
  <c r="K102" i="8"/>
  <c r="K448" i="8"/>
  <c r="K280" i="8"/>
  <c r="K567" i="8"/>
  <c r="K360" i="8"/>
  <c r="K101" i="8"/>
  <c r="K494" i="8"/>
  <c r="K188" i="8"/>
  <c r="K299" i="8"/>
  <c r="K335" i="8"/>
  <c r="K468" i="8"/>
  <c r="K28" i="8"/>
  <c r="K605" i="8"/>
  <c r="K246" i="8"/>
  <c r="K431" i="8"/>
  <c r="K186" i="8"/>
  <c r="K356" i="8"/>
  <c r="K402" i="8"/>
  <c r="K340" i="8"/>
  <c r="K104" i="8"/>
  <c r="K609" i="8"/>
  <c r="K330" i="8"/>
  <c r="K294" i="8"/>
  <c r="K114" i="8"/>
  <c r="K22" i="8"/>
  <c r="K497" i="8"/>
  <c r="K316" i="8"/>
  <c r="K168" i="8"/>
  <c r="K315" i="8"/>
  <c r="K382" i="8"/>
  <c r="K199" i="8"/>
  <c r="K130" i="8"/>
  <c r="K563" i="8"/>
  <c r="K185" i="8"/>
  <c r="K190" i="8"/>
  <c r="K520" i="8"/>
  <c r="K124" i="8"/>
  <c r="K343" i="8"/>
  <c r="K337" i="8"/>
  <c r="K363" i="8"/>
  <c r="K525" i="8"/>
  <c r="K216" i="8"/>
  <c r="K441" i="8"/>
  <c r="K538" i="8"/>
  <c r="K341" i="8"/>
  <c r="K137" i="8"/>
  <c r="K415" i="8"/>
  <c r="K38" i="8"/>
  <c r="K460" i="8"/>
  <c r="K607" i="8"/>
  <c r="K74" i="8"/>
  <c r="K129" i="8"/>
  <c r="K249" i="8"/>
  <c r="K30" i="8"/>
  <c r="K565" i="8"/>
  <c r="K44" i="8"/>
  <c r="K523" i="8"/>
  <c r="K361" i="8"/>
  <c r="K428" i="8"/>
  <c r="K45" i="8"/>
  <c r="K574" i="8"/>
  <c r="K286" i="8"/>
  <c r="K387" i="8"/>
  <c r="K223" i="8"/>
  <c r="K429" i="8"/>
  <c r="K128" i="8"/>
  <c r="K312" i="8"/>
  <c r="K392" i="8"/>
  <c r="K194" i="8"/>
  <c r="K540" i="8"/>
  <c r="K544" i="8"/>
  <c r="K474" i="8"/>
  <c r="K466" i="8"/>
  <c r="K178" i="8"/>
  <c r="K17" i="8"/>
  <c r="K298" i="8"/>
  <c r="K184" i="8"/>
  <c r="K117" i="8"/>
  <c r="K161" i="8"/>
  <c r="K175" i="8"/>
  <c r="K593" i="8"/>
  <c r="K54" i="8"/>
  <c r="K187" i="8"/>
  <c r="K232" i="8"/>
  <c r="K156" i="8"/>
  <c r="K578" i="8"/>
  <c r="K148" i="8"/>
  <c r="K329" i="8"/>
  <c r="K94" i="8"/>
  <c r="K582" i="8"/>
  <c r="K545" i="8"/>
  <c r="K516" i="8"/>
  <c r="K204" i="8"/>
  <c r="K571" i="8"/>
  <c r="K317" i="8"/>
  <c r="K490" i="8"/>
  <c r="K327" i="8"/>
  <c r="K35" i="8"/>
  <c r="K214" i="8"/>
  <c r="K36" i="8"/>
  <c r="K422" i="8"/>
  <c r="K257" i="8"/>
  <c r="K597" i="8"/>
  <c r="K126" i="8"/>
  <c r="K457" i="8"/>
  <c r="K226" i="8"/>
  <c r="K252" i="8"/>
  <c r="K197" i="8"/>
  <c r="K521" i="8"/>
  <c r="K116" i="8"/>
  <c r="K473" i="8"/>
  <c r="K27" i="8"/>
  <c r="K352" i="8"/>
  <c r="K274" i="8"/>
  <c r="K49" i="8"/>
  <c r="K222" i="8"/>
  <c r="K583" i="8"/>
  <c r="K482" i="8"/>
  <c r="K351" i="8"/>
  <c r="K46" i="8"/>
  <c r="K390" i="8"/>
  <c r="K575" i="8"/>
  <c r="K488" i="8"/>
  <c r="K398" i="8"/>
  <c r="K572" i="8"/>
  <c r="K307" i="8"/>
  <c r="K176" i="8"/>
  <c r="K174" i="8"/>
  <c r="K481" i="8"/>
  <c r="K615" i="8"/>
  <c r="K487" i="8"/>
  <c r="K535" i="8"/>
  <c r="K300" i="8"/>
  <c r="K383" i="8"/>
  <c r="K394" i="8"/>
  <c r="K56" i="8"/>
  <c r="K596" i="8"/>
  <c r="K533" i="8"/>
  <c r="K167" i="8"/>
  <c r="K24" i="8"/>
  <c r="K25" i="8"/>
  <c r="K362" i="8"/>
  <c r="K290" i="8"/>
  <c r="K462" i="8"/>
  <c r="K33" i="8"/>
  <c r="K208" i="8"/>
  <c r="K426" i="8"/>
  <c r="K458" i="8"/>
  <c r="K430" i="8"/>
  <c r="K236" i="8"/>
  <c r="K322" i="8"/>
  <c r="K506" i="8"/>
  <c r="K206" i="8"/>
  <c r="K248" i="8"/>
  <c r="K399" i="8"/>
  <c r="K435" i="8"/>
  <c r="K234" i="8"/>
  <c r="K548" i="8"/>
  <c r="K119" i="8"/>
  <c r="K498" i="8"/>
  <c r="K367" i="8"/>
  <c r="K47" i="8"/>
  <c r="K52" i="8"/>
  <c r="K319" i="8"/>
  <c r="K434" i="8"/>
  <c r="K470" i="8"/>
  <c r="K145" i="8"/>
  <c r="K350" i="8"/>
  <c r="K266" i="8"/>
  <c r="K388" i="8"/>
  <c r="K242" i="8"/>
  <c r="K250" i="8"/>
  <c r="K527" i="8"/>
  <c r="K333" i="8"/>
  <c r="K68" i="8"/>
  <c r="K465" i="8"/>
  <c r="K189" i="8"/>
  <c r="K509" i="8"/>
  <c r="K159" i="8"/>
  <c r="K50" i="8"/>
  <c r="K576" i="8"/>
  <c r="K121" i="8"/>
  <c r="K160" i="8"/>
  <c r="K401" i="8"/>
  <c r="K267" i="8"/>
  <c r="K105" i="8"/>
  <c r="K37" i="8"/>
  <c r="K65" i="8"/>
  <c r="K365" i="8"/>
  <c r="K170" i="8"/>
  <c r="K115" i="8"/>
  <c r="K215" i="8"/>
  <c r="K76" i="8"/>
  <c r="K263" i="8"/>
  <c r="K59" i="8"/>
  <c r="K139" i="8"/>
  <c r="K358" i="8"/>
  <c r="K425" i="8"/>
  <c r="K338" i="8"/>
  <c r="K132" i="8"/>
  <c r="K510" i="8"/>
  <c r="K106" i="8"/>
  <c r="K334" i="8"/>
  <c r="K616" i="8"/>
  <c r="K149" i="8"/>
  <c r="K606" i="8"/>
  <c r="K328" i="8"/>
  <c r="K244" i="8"/>
  <c r="K524" i="8"/>
  <c r="K439" i="8"/>
  <c r="K561" i="8"/>
  <c r="K57" i="8"/>
  <c r="K164" i="8"/>
  <c r="K480" i="8"/>
  <c r="K282" i="8"/>
  <c r="K438" i="8"/>
  <c r="K127" i="8"/>
  <c r="K449" i="8"/>
  <c r="K289" i="8"/>
  <c r="K559" i="8"/>
  <c r="K202" i="8"/>
  <c r="K281" i="8"/>
  <c r="K581" i="8"/>
  <c r="K614" i="8"/>
  <c r="K21" i="8"/>
  <c r="K162" i="8"/>
  <c r="K444" i="8"/>
  <c r="K308" i="8"/>
  <c r="K324" i="8"/>
  <c r="K413" i="8"/>
  <c r="K411" i="8"/>
  <c r="K304" i="8"/>
  <c r="K412" i="8"/>
  <c r="K562" i="8"/>
  <c r="K370" i="8"/>
  <c r="K326" i="8"/>
  <c r="K515" i="8"/>
  <c r="K81" i="8"/>
  <c r="K564" i="8"/>
  <c r="K120" i="8"/>
  <c r="K111" i="8"/>
  <c r="K539" i="8"/>
  <c r="K321" i="8"/>
  <c r="K143" i="8"/>
  <c r="K112" i="8"/>
  <c r="K491" i="8"/>
  <c r="K62" i="8"/>
  <c r="K410" i="8"/>
  <c r="K529" i="8"/>
  <c r="K542" i="8"/>
  <c r="K395" i="8"/>
  <c r="K456" i="8"/>
  <c r="K91" i="8"/>
  <c r="K414" i="8"/>
  <c r="K478" i="8"/>
  <c r="K238" i="8"/>
  <c r="K612" i="8"/>
  <c r="K264" i="8"/>
  <c r="K283" i="8"/>
  <c r="K107" i="8"/>
  <c r="K277" i="8"/>
  <c r="K379" i="8"/>
  <c r="K235" i="8"/>
  <c r="K98" i="8"/>
  <c r="K146" i="8"/>
  <c r="K464" i="8"/>
  <c r="K378" i="8"/>
  <c r="K113" i="8"/>
  <c r="K591" i="8"/>
  <c r="K165" i="8"/>
  <c r="K602" i="8"/>
  <c r="K447" i="8"/>
  <c r="K303" i="8"/>
  <c r="K407" i="8"/>
  <c r="K479" i="8"/>
  <c r="K71" i="8"/>
  <c r="K417" i="8"/>
  <c r="K273" i="8"/>
  <c r="K577" i="8"/>
  <c r="K353" i="8"/>
  <c r="K205" i="8"/>
  <c r="K79" i="8"/>
  <c r="K541" i="8"/>
  <c r="K110" i="8"/>
  <c r="K201" i="8"/>
  <c r="K461" i="8"/>
  <c r="K141" i="8"/>
  <c r="K397" i="8"/>
  <c r="K483" i="8"/>
  <c r="K585" i="8"/>
  <c r="K285" i="8"/>
  <c r="K518" i="8"/>
  <c r="K507" i="8"/>
  <c r="K408" i="8"/>
  <c r="K268" i="8"/>
  <c r="K269" i="8"/>
  <c r="K97" i="8"/>
  <c r="K359" i="8"/>
  <c r="K209" i="8"/>
  <c r="K377" i="8"/>
  <c r="K531" i="8"/>
  <c r="K325" i="8"/>
  <c r="K416" i="8"/>
  <c r="K505" i="8"/>
  <c r="K503" i="8"/>
  <c r="K29" i="8"/>
  <c r="K31" i="8"/>
  <c r="K179" i="8"/>
  <c r="K534" i="8"/>
  <c r="K133" i="8"/>
  <c r="K349" i="8"/>
  <c r="K344" i="8"/>
  <c r="K258" i="8"/>
  <c r="K339" i="8"/>
  <c r="K500" i="8"/>
  <c r="K302" i="8"/>
  <c r="K63" i="8"/>
  <c r="K66" i="8"/>
  <c r="K229" i="8"/>
  <c r="K87" i="8"/>
  <c r="K271" i="8"/>
  <c r="K75" i="8"/>
  <c r="K43" i="8"/>
  <c r="K93" i="8"/>
  <c r="K504" i="8"/>
  <c r="K26" i="8"/>
  <c r="K301" i="8"/>
  <c r="K557" i="8"/>
  <c r="K547" i="8"/>
  <c r="K262" i="8"/>
  <c r="K355" i="8"/>
  <c r="K475" i="8"/>
  <c r="K445" i="8"/>
  <c r="K265" i="8"/>
  <c r="K450" i="8"/>
  <c r="K177" i="8"/>
  <c r="K604" i="8"/>
  <c r="K275" i="8"/>
  <c r="K532" i="8"/>
  <c r="K152" i="8"/>
  <c r="K213" i="8"/>
  <c r="K528" i="8"/>
  <c r="K225" i="8"/>
  <c r="K198" i="8"/>
  <c r="K526" i="8"/>
  <c r="K409" i="8"/>
  <c r="K364" i="8"/>
  <c r="K496" i="8"/>
  <c r="K240" i="8"/>
  <c r="K32" i="8"/>
  <c r="K108" i="8"/>
  <c r="K80" i="8"/>
  <c r="K171" i="8"/>
  <c r="K551" i="8"/>
  <c r="K391" i="8"/>
  <c r="K477" i="8"/>
  <c r="K469" i="8"/>
  <c r="K467" i="8"/>
  <c r="K140" i="8"/>
  <c r="K373" i="8"/>
  <c r="K403" i="8"/>
  <c r="K247" i="8"/>
  <c r="K292" i="8"/>
  <c r="K305" i="8"/>
  <c r="K371" i="8"/>
  <c r="K451" i="8"/>
  <c r="K270" i="8"/>
  <c r="K60" i="8"/>
  <c r="K569" i="8"/>
  <c r="K493" i="8"/>
  <c r="K211" i="8"/>
  <c r="K207" i="8"/>
  <c r="K180" i="8"/>
  <c r="K357" i="8"/>
  <c r="K553" i="8"/>
  <c r="K181" i="8"/>
  <c r="K158" i="8"/>
  <c r="K440" i="8"/>
  <c r="K154" i="8"/>
  <c r="K195" i="8"/>
  <c r="K200" i="8"/>
  <c r="K336" i="8"/>
  <c r="K389" i="8"/>
  <c r="K514" i="8"/>
  <c r="K73" i="8"/>
  <c r="K530" i="8"/>
  <c r="K418" i="8"/>
  <c r="K196" i="8"/>
  <c r="K372" i="8"/>
  <c r="K427" i="8"/>
  <c r="K173" i="8"/>
  <c r="K501" i="8"/>
  <c r="K84" i="8"/>
  <c r="K125" i="8"/>
  <c r="K221" i="8"/>
  <c r="K95" i="8"/>
  <c r="K136" i="8"/>
  <c r="K610" i="8"/>
  <c r="K166" i="8"/>
  <c r="K555" i="8"/>
  <c r="K203" i="8"/>
  <c r="K67" i="8"/>
  <c r="K552" i="8"/>
  <c r="K233" i="8"/>
  <c r="K254" i="8"/>
  <c r="K310" i="8"/>
  <c r="K536" i="8"/>
  <c r="K345" i="8"/>
  <c r="K69" i="8"/>
  <c r="K512" i="8"/>
  <c r="K109" i="8"/>
  <c r="K41" i="8"/>
  <c r="K150" i="8"/>
  <c r="K122" i="8"/>
  <c r="K291" i="8"/>
  <c r="K366" i="8"/>
  <c r="K405" i="8"/>
  <c r="K342" i="8"/>
  <c r="K442" i="8"/>
  <c r="K89" i="8"/>
  <c r="K455" i="8"/>
  <c r="K595" i="8"/>
  <c r="K151" i="8"/>
  <c r="K508" i="8"/>
  <c r="K502" i="8"/>
  <c r="K157" i="8"/>
  <c r="K220" i="8"/>
  <c r="K313" i="8"/>
  <c r="K182" i="8"/>
  <c r="K587" i="8"/>
  <c r="K437" i="8"/>
  <c r="K295" i="8"/>
  <c r="K386" i="8"/>
  <c r="K96" i="8"/>
  <c r="K369" i="8"/>
  <c r="K40" i="8"/>
  <c r="K446" i="8"/>
  <c r="K592" i="8"/>
  <c r="K354" i="8"/>
  <c r="K85" i="8"/>
  <c r="M2" i="8"/>
  <c r="L9" i="8"/>
  <c r="A29" i="10" l="1"/>
  <c r="B28" i="10"/>
  <c r="B228" i="9"/>
  <c r="B241" i="9"/>
  <c r="B194" i="9"/>
  <c r="B130" i="9"/>
  <c r="B275" i="9"/>
  <c r="B131" i="9"/>
  <c r="B114" i="9"/>
  <c r="B181" i="9"/>
  <c r="B151" i="9"/>
  <c r="B190" i="9"/>
  <c r="B246" i="9"/>
  <c r="B206" i="9"/>
  <c r="B95" i="9"/>
  <c r="B94" i="9"/>
  <c r="B269" i="9"/>
  <c r="B75" i="9"/>
  <c r="B83" i="9"/>
  <c r="B214" i="9"/>
  <c r="B98" i="9"/>
  <c r="B113" i="9"/>
  <c r="B237" i="9"/>
  <c r="B257" i="9"/>
  <c r="B71" i="9"/>
  <c r="B115" i="9"/>
  <c r="B216" i="9"/>
  <c r="B68" i="9"/>
  <c r="B173" i="9"/>
  <c r="B248" i="9"/>
  <c r="B247" i="9"/>
  <c r="B184" i="9"/>
  <c r="B72" i="9"/>
  <c r="B227" i="9"/>
  <c r="B124" i="9"/>
  <c r="B64" i="9"/>
  <c r="B152" i="9"/>
  <c r="B210" i="9"/>
  <c r="B121" i="9"/>
  <c r="B245" i="9"/>
  <c r="B81" i="9"/>
  <c r="B109" i="9"/>
  <c r="B272" i="9"/>
  <c r="B223" i="9"/>
  <c r="B126" i="9"/>
  <c r="B101" i="9"/>
  <c r="B229" i="9"/>
  <c r="B252" i="9"/>
  <c r="B96" i="9"/>
  <c r="B165" i="9"/>
  <c r="B231" i="9"/>
  <c r="B90" i="9"/>
  <c r="B255" i="9"/>
  <c r="B164" i="9"/>
  <c r="B158" i="9"/>
  <c r="B146" i="9"/>
  <c r="B85" i="9"/>
  <c r="B265" i="9"/>
  <c r="B163" i="9"/>
  <c r="B201" i="9"/>
  <c r="B215" i="9"/>
  <c r="B243" i="9"/>
  <c r="B260" i="9"/>
  <c r="B185" i="9"/>
  <c r="B147" i="9"/>
  <c r="B225" i="9"/>
  <c r="B89" i="9"/>
  <c r="B104" i="9"/>
  <c r="B117" i="9"/>
  <c r="B258" i="9"/>
  <c r="B119" i="9"/>
  <c r="B200" i="9"/>
  <c r="B145" i="9"/>
  <c r="B169" i="9"/>
  <c r="B129" i="9"/>
  <c r="B120" i="9"/>
  <c r="B88" i="9"/>
  <c r="B136" i="9"/>
  <c r="B62" i="9"/>
  <c r="B213" i="9"/>
  <c r="B161" i="9"/>
  <c r="B82" i="9"/>
  <c r="B150" i="9"/>
  <c r="B134" i="9"/>
  <c r="B179" i="9"/>
  <c r="B180" i="9"/>
  <c r="B183" i="9"/>
  <c r="B193" i="9"/>
  <c r="B256" i="9"/>
  <c r="B103" i="9"/>
  <c r="B168" i="9"/>
  <c r="B176" i="9"/>
  <c r="B127" i="9"/>
  <c r="B192" i="9"/>
  <c r="B222" i="9"/>
  <c r="B195" i="9"/>
  <c r="B65" i="9"/>
  <c r="B277" i="9"/>
  <c r="B205" i="9"/>
  <c r="B66" i="9"/>
  <c r="B270" i="9"/>
  <c r="B264" i="9"/>
  <c r="B232" i="9"/>
  <c r="B242" i="9"/>
  <c r="B186" i="9"/>
  <c r="B86" i="9"/>
  <c r="B159" i="9"/>
  <c r="B138" i="9"/>
  <c r="B187" i="9"/>
  <c r="B254" i="9"/>
  <c r="B67" i="9"/>
  <c r="B234" i="9"/>
  <c r="B142" i="9"/>
  <c r="B105" i="9"/>
  <c r="B97" i="9"/>
  <c r="B191" i="9"/>
  <c r="B172" i="9"/>
  <c r="B166" i="9"/>
  <c r="B217" i="9"/>
  <c r="B153" i="9"/>
  <c r="B274" i="9"/>
  <c r="B261" i="9"/>
  <c r="B182" i="9"/>
  <c r="B111" i="9"/>
  <c r="B143" i="9"/>
  <c r="B266" i="9"/>
  <c r="B155" i="9"/>
  <c r="B211" i="9"/>
  <c r="B108" i="9"/>
  <c r="B207" i="9"/>
  <c r="B80" i="9"/>
  <c r="B249" i="9"/>
  <c r="B174" i="9"/>
  <c r="B196" i="9"/>
  <c r="B92" i="9"/>
  <c r="B87" i="9"/>
  <c r="B118" i="9"/>
  <c r="B189" i="9"/>
  <c r="B144" i="9"/>
  <c r="B209" i="9"/>
  <c r="B198" i="9"/>
  <c r="B233" i="9"/>
  <c r="B167" i="9"/>
  <c r="B235" i="9"/>
  <c r="B271" i="9"/>
  <c r="B268" i="9"/>
  <c r="B140" i="9"/>
  <c r="B157" i="9"/>
  <c r="B262" i="9"/>
  <c r="B70" i="9"/>
  <c r="B112" i="9"/>
  <c r="B93" i="9"/>
  <c r="B77" i="9"/>
  <c r="B203" i="9"/>
  <c r="B220" i="9"/>
  <c r="B79" i="9"/>
  <c r="B141" i="9"/>
  <c r="B106" i="9"/>
  <c r="B148" i="9"/>
  <c r="B137" i="9"/>
  <c r="B239" i="9"/>
  <c r="B76" i="9"/>
  <c r="B263" i="9"/>
  <c r="B128" i="9"/>
  <c r="B154" i="9"/>
  <c r="B123" i="9"/>
  <c r="B102" i="9"/>
  <c r="B175" i="9"/>
  <c r="B230" i="9"/>
  <c r="B276" i="9"/>
  <c r="B160" i="9"/>
  <c r="B208" i="9"/>
  <c r="B170" i="9"/>
  <c r="B238" i="9"/>
  <c r="B199" i="9"/>
  <c r="B135" i="9"/>
  <c r="B224" i="9"/>
  <c r="B78" i="9"/>
  <c r="B99" i="9"/>
  <c r="B110" i="9"/>
  <c r="B202" i="9"/>
  <c r="B219" i="9"/>
  <c r="B73" i="9"/>
  <c r="B250" i="9"/>
  <c r="B177" i="9"/>
  <c r="B218" i="9"/>
  <c r="B240" i="9"/>
  <c r="B133" i="9"/>
  <c r="B251" i="9"/>
  <c r="B125" i="9"/>
  <c r="P1" i="8"/>
  <c r="O7" i="8"/>
  <c r="O8" i="8" s="1"/>
  <c r="A32" i="9"/>
  <c r="C32" i="9" s="1"/>
  <c r="O11" i="8"/>
  <c r="O12" i="8" s="1"/>
  <c r="P3" i="8"/>
  <c r="M9" i="8"/>
  <c r="N2" i="8"/>
  <c r="L397" i="8"/>
  <c r="L533" i="8"/>
  <c r="L313" i="8"/>
  <c r="L554" i="8"/>
  <c r="L382" i="8"/>
  <c r="L481" i="8"/>
  <c r="L299" i="8"/>
  <c r="L71" i="8"/>
  <c r="L534" i="8"/>
  <c r="L330" i="8"/>
  <c r="L441" i="8"/>
  <c r="L103" i="8"/>
  <c r="L386" i="8"/>
  <c r="L371" i="8"/>
  <c r="L251" i="8"/>
  <c r="L563" i="8"/>
  <c r="L207" i="8"/>
  <c r="L136" i="8"/>
  <c r="L350" i="8"/>
  <c r="L131" i="8"/>
  <c r="L338" i="8"/>
  <c r="L202" i="8"/>
  <c r="L46" i="8"/>
  <c r="L158" i="8"/>
  <c r="L541" i="8"/>
  <c r="L264" i="8"/>
  <c r="L265" i="8"/>
  <c r="L452" i="8"/>
  <c r="L62" i="8"/>
  <c r="L225" i="8"/>
  <c r="L259" i="8"/>
  <c r="L430" i="8"/>
  <c r="L500" i="8"/>
  <c r="L48" i="8"/>
  <c r="L27" i="8"/>
  <c r="L376" i="8"/>
  <c r="L105" i="8"/>
  <c r="L186" i="8"/>
  <c r="L37" i="8"/>
  <c r="L59" i="8"/>
  <c r="L239" i="8"/>
  <c r="L508" i="8"/>
  <c r="L281" i="8"/>
  <c r="L227" i="8"/>
  <c r="L255" i="8"/>
  <c r="L163" i="8"/>
  <c r="L588" i="8"/>
  <c r="L498" i="8"/>
  <c r="L472" i="8"/>
  <c r="L370" i="8"/>
  <c r="L138" i="8"/>
  <c r="L558" i="8"/>
  <c r="L562" i="8"/>
  <c r="L86" i="8"/>
  <c r="L579" i="8"/>
  <c r="L354" i="8"/>
  <c r="L212" i="8"/>
  <c r="L220" i="8"/>
  <c r="L247" i="8"/>
  <c r="L109" i="8"/>
  <c r="L25" i="8"/>
  <c r="L285" i="8"/>
  <c r="L433" i="8"/>
  <c r="L246" i="8"/>
  <c r="L410" i="8"/>
  <c r="L320" i="8"/>
  <c r="L55" i="8"/>
  <c r="L324" i="8"/>
  <c r="L540" i="8"/>
  <c r="L440" i="8"/>
  <c r="L58" i="8"/>
  <c r="L537" i="8"/>
  <c r="L469" i="8"/>
  <c r="L356" i="8"/>
  <c r="L271" i="8"/>
  <c r="L304" i="8"/>
  <c r="L152" i="8"/>
  <c r="L205" i="8"/>
  <c r="L214" i="8"/>
  <c r="L100" i="8"/>
  <c r="L155" i="8"/>
  <c r="L197" i="8"/>
  <c r="L367" i="8"/>
  <c r="L607" i="8"/>
  <c r="L56" i="8"/>
  <c r="L70" i="8"/>
  <c r="L206" i="8"/>
  <c r="L535" i="8"/>
  <c r="L232" i="8"/>
  <c r="L402" i="8"/>
  <c r="L216" i="8"/>
  <c r="L447" i="8"/>
  <c r="L23" i="8"/>
  <c r="L253" i="8"/>
  <c r="L192" i="8"/>
  <c r="L426" i="8"/>
  <c r="L473" i="8"/>
  <c r="L309" i="8"/>
  <c r="L178" i="8"/>
  <c r="L249" i="8"/>
  <c r="L80" i="8"/>
  <c r="L581" i="8"/>
  <c r="L515" i="8"/>
  <c r="L434" i="8"/>
  <c r="L457" i="8"/>
  <c r="L423" i="8"/>
  <c r="L465" i="8"/>
  <c r="L177" i="8"/>
  <c r="L591" i="8"/>
  <c r="L383" i="8"/>
  <c r="L92" i="8"/>
  <c r="L351" i="8"/>
  <c r="L51" i="8"/>
  <c r="L468" i="8"/>
  <c r="L494" i="8"/>
  <c r="L41" i="8"/>
  <c r="L507" i="8"/>
  <c r="L378" i="8"/>
  <c r="L114" i="8"/>
  <c r="L368" i="8"/>
  <c r="L448" i="8"/>
  <c r="L538" i="8"/>
  <c r="L97" i="8"/>
  <c r="L277" i="8"/>
  <c r="L118" i="8"/>
  <c r="L387" i="8"/>
  <c r="L78" i="8"/>
  <c r="L506" i="8"/>
  <c r="L501" i="8"/>
  <c r="L344" i="8"/>
  <c r="L491" i="8"/>
  <c r="L167" i="8"/>
  <c r="L293" i="8"/>
  <c r="L346" i="8"/>
  <c r="L549" i="8"/>
  <c r="L279" i="8"/>
  <c r="L442" i="8"/>
  <c r="L546" i="8"/>
  <c r="L258" i="8"/>
  <c r="L539" i="8"/>
  <c r="L141" i="8"/>
  <c r="L485" i="8"/>
  <c r="L49" i="8"/>
  <c r="L598" i="8"/>
  <c r="L571" i="8"/>
  <c r="L134" i="8"/>
  <c r="L93" i="8"/>
  <c r="L492" i="8"/>
  <c r="L499" i="8"/>
  <c r="L592" i="8"/>
  <c r="L241" i="8"/>
  <c r="L514" i="8"/>
  <c r="L564" i="8"/>
  <c r="L288" i="8"/>
  <c r="L137" i="8"/>
  <c r="L72" i="8"/>
  <c r="L74" i="8"/>
  <c r="L467" i="8"/>
  <c r="L26" i="8"/>
  <c r="L172" i="8"/>
  <c r="L305" i="8"/>
  <c r="L340" i="8"/>
  <c r="L260" i="8"/>
  <c r="L310" i="8"/>
  <c r="L391" i="8"/>
  <c r="L104" i="8"/>
  <c r="L408" i="8"/>
  <c r="L29" i="8"/>
  <c r="L294" i="8"/>
  <c r="L282" i="8"/>
  <c r="L422" i="8"/>
  <c r="L194" i="8"/>
  <c r="L584" i="8"/>
  <c r="L429" i="8"/>
  <c r="L85" i="8"/>
  <c r="L527" i="8"/>
  <c r="L89" i="8"/>
  <c r="L210" i="8"/>
  <c r="L431" i="8"/>
  <c r="L476" i="8"/>
  <c r="L18" i="8"/>
  <c r="L308" i="8"/>
  <c r="L267" i="8"/>
  <c r="L144" i="8"/>
  <c r="L420" i="8"/>
  <c r="L195" i="8"/>
  <c r="L521" i="8"/>
  <c r="L363" i="8"/>
  <c r="L484" i="8"/>
  <c r="L455" i="8"/>
  <c r="L204" i="8"/>
  <c r="L331" i="8"/>
  <c r="L323" i="8"/>
  <c r="L385" i="8"/>
  <c r="L53" i="8"/>
  <c r="L348" i="8"/>
  <c r="L88" i="8"/>
  <c r="L213" i="8"/>
  <c r="L513" i="8"/>
  <c r="L173" i="8"/>
  <c r="L552" i="8"/>
  <c r="L454" i="8"/>
  <c r="L33" i="8"/>
  <c r="L405" i="8"/>
  <c r="L451" i="8"/>
  <c r="L606" i="8"/>
  <c r="L542" i="8"/>
  <c r="L252" i="8"/>
  <c r="L122" i="8"/>
  <c r="L34" i="8"/>
  <c r="L329" i="8"/>
  <c r="L594" i="8"/>
  <c r="L248" i="8"/>
  <c r="L170" i="8"/>
  <c r="L466" i="8"/>
  <c r="L439" i="8"/>
  <c r="L614" i="8"/>
  <c r="L394" i="8"/>
  <c r="L437" i="8"/>
  <c r="L392" i="8"/>
  <c r="L445" i="8"/>
  <c r="L557" i="8"/>
  <c r="L526" i="8"/>
  <c r="L583" i="8"/>
  <c r="L60" i="8"/>
  <c r="L502" i="8"/>
  <c r="L568" i="8"/>
  <c r="L154" i="8"/>
  <c r="L475" i="8"/>
  <c r="L357" i="8"/>
  <c r="L333" i="8"/>
  <c r="L559" i="8"/>
  <c r="L489" i="8"/>
  <c r="L327" i="8"/>
  <c r="L30" i="8"/>
  <c r="L243" i="8"/>
  <c r="L44" i="8"/>
  <c r="L52" i="8"/>
  <c r="L162" i="8"/>
  <c r="L326" i="8"/>
  <c r="L291" i="8"/>
  <c r="L436" i="8"/>
  <c r="L47" i="8"/>
  <c r="L399" i="8"/>
  <c r="L87" i="8"/>
  <c r="L272" i="8"/>
  <c r="L578" i="8"/>
  <c r="L461" i="8"/>
  <c r="L298" i="8"/>
  <c r="L406" i="8"/>
  <c r="L425" i="8"/>
  <c r="L543" i="8"/>
  <c r="L153" i="8"/>
  <c r="L497" i="8"/>
  <c r="L223" i="8"/>
  <c r="L126" i="8"/>
  <c r="L462" i="8"/>
  <c r="L123" i="8"/>
  <c r="L171" i="8"/>
  <c r="L561" i="8"/>
  <c r="L188" i="8"/>
  <c r="L352" i="8"/>
  <c r="L488" i="8"/>
  <c r="L339" i="8"/>
  <c r="L479" i="8"/>
  <c r="L342" i="8"/>
  <c r="L221" i="8"/>
  <c r="L529" i="8"/>
  <c r="L43" i="8"/>
  <c r="L193" i="8"/>
  <c r="L200" i="8"/>
  <c r="L165" i="8"/>
  <c r="L458" i="8"/>
  <c r="L229" i="8"/>
  <c r="L365" i="8"/>
  <c r="L234" i="8"/>
  <c r="L303" i="8"/>
  <c r="L569" i="8"/>
  <c r="L400" i="8"/>
  <c r="L68" i="8"/>
  <c r="L242" i="8"/>
  <c r="L311" i="8"/>
  <c r="L301" i="8"/>
  <c r="L284" i="8"/>
  <c r="L275" i="8"/>
  <c r="L235" i="8"/>
  <c r="L191" i="8"/>
  <c r="L401" i="8"/>
  <c r="L157" i="8"/>
  <c r="L369" i="8"/>
  <c r="L560" i="8"/>
  <c r="L603" i="8"/>
  <c r="L57" i="8"/>
  <c r="L112" i="8"/>
  <c r="L616" i="8"/>
  <c r="L555" i="8"/>
  <c r="L318" i="8"/>
  <c r="L139" i="8"/>
  <c r="L143" i="8"/>
  <c r="L96" i="8"/>
  <c r="L189" i="8"/>
  <c r="L65" i="8"/>
  <c r="L219" i="8"/>
  <c r="L110" i="8"/>
  <c r="L83" i="8"/>
  <c r="L530" i="8"/>
  <c r="L518" i="8"/>
  <c r="L287" i="8"/>
  <c r="L245" i="8"/>
  <c r="L373" i="8"/>
  <c r="L493" i="8"/>
  <c r="L415" i="8"/>
  <c r="L40" i="8"/>
  <c r="L283" i="8"/>
  <c r="L565" i="8"/>
  <c r="L107" i="8"/>
  <c r="L361" i="8"/>
  <c r="L317" i="8"/>
  <c r="L496" i="8"/>
  <c r="L230" i="8"/>
  <c r="L471" i="8"/>
  <c r="L184" i="8"/>
  <c r="L460" i="8"/>
  <c r="L159" i="8"/>
  <c r="L146" i="8"/>
  <c r="L69" i="8"/>
  <c r="L66" i="8"/>
  <c r="L314" i="8"/>
  <c r="L321" i="8"/>
  <c r="L600" i="8"/>
  <c r="L570" i="8"/>
  <c r="L427" i="8"/>
  <c r="L574" i="8"/>
  <c r="L450" i="8"/>
  <c r="L595" i="8"/>
  <c r="L449" i="8"/>
  <c r="L395" i="8"/>
  <c r="L553" i="8"/>
  <c r="L233" i="8"/>
  <c r="L413" i="8"/>
  <c r="L269" i="8"/>
  <c r="L222" i="8"/>
  <c r="L545" i="8"/>
  <c r="L605" i="8"/>
  <c r="L531" i="8"/>
  <c r="L142" i="8"/>
  <c r="L319" i="8"/>
  <c r="L22" i="8"/>
  <c r="L286" i="8"/>
  <c r="L90" i="8"/>
  <c r="L218" i="8"/>
  <c r="L117" i="8"/>
  <c r="L176" i="8"/>
  <c r="L511" i="8"/>
  <c r="L182" i="8"/>
  <c r="L82" i="8"/>
  <c r="L523" i="8"/>
  <c r="L613" i="8"/>
  <c r="L516" i="8"/>
  <c r="L328" i="8"/>
  <c r="L274" i="8"/>
  <c r="L266" i="8"/>
  <c r="L482" i="8"/>
  <c r="L372" i="8"/>
  <c r="L35" i="8"/>
  <c r="L336" i="8"/>
  <c r="L453" i="8"/>
  <c r="L381" i="8"/>
  <c r="L273" i="8"/>
  <c r="L111" i="8"/>
  <c r="L262" i="8"/>
  <c r="L201" i="8"/>
  <c r="L231" i="8"/>
  <c r="L470" i="8"/>
  <c r="L185" i="8"/>
  <c r="L474" i="8"/>
  <c r="L17" i="8"/>
  <c r="L604" i="8"/>
  <c r="L446" i="8"/>
  <c r="L31" i="8"/>
  <c r="L587" i="8"/>
  <c r="L211" i="8"/>
  <c r="L54" i="8"/>
  <c r="L128" i="8"/>
  <c r="L490" i="8"/>
  <c r="L148" i="8"/>
  <c r="L94" i="8"/>
  <c r="L384" i="8"/>
  <c r="L75" i="8"/>
  <c r="L316" i="8"/>
  <c r="L520" i="8"/>
  <c r="L517" i="8"/>
  <c r="L337" i="8"/>
  <c r="L129" i="8"/>
  <c r="L428" i="8"/>
  <c r="L180" i="8"/>
  <c r="L509" i="8"/>
  <c r="L145" i="8"/>
  <c r="L358" i="8"/>
  <c r="L590" i="8"/>
  <c r="L438" i="8"/>
  <c r="L582" i="8"/>
  <c r="L416" i="8"/>
  <c r="L302" i="8"/>
  <c r="L444" i="8"/>
  <c r="L254" i="8"/>
  <c r="L203" i="8"/>
  <c r="L435" i="8"/>
  <c r="L45" i="8"/>
  <c r="L296" i="8"/>
  <c r="L169" i="8"/>
  <c r="L297" i="8"/>
  <c r="L20" i="8"/>
  <c r="L98" i="8"/>
  <c r="L364" i="8"/>
  <c r="L580" i="8"/>
  <c r="L601" i="8"/>
  <c r="L575" i="8"/>
  <c r="L334" i="8"/>
  <c r="L164" i="8"/>
  <c r="L390" i="8"/>
  <c r="L32" i="8"/>
  <c r="L307" i="8"/>
  <c r="L585" i="8"/>
  <c r="L341" i="8"/>
  <c r="L187" i="8"/>
  <c r="L478" i="8"/>
  <c r="L24" i="8"/>
  <c r="L278" i="8"/>
  <c r="L50" i="8"/>
  <c r="L226" i="8"/>
  <c r="L244" i="8"/>
  <c r="L127" i="8"/>
  <c r="L432" i="8"/>
  <c r="L99" i="8"/>
  <c r="L21" i="8"/>
  <c r="L39" i="8"/>
  <c r="L459" i="8"/>
  <c r="L477" i="8"/>
  <c r="L379" i="8"/>
  <c r="L573" i="8"/>
  <c r="L414" i="8"/>
  <c r="L306" i="8"/>
  <c r="L77" i="8"/>
  <c r="L179" i="8"/>
  <c r="L140" i="8"/>
  <c r="L217" i="8"/>
  <c r="L108" i="8"/>
  <c r="L124" i="8"/>
  <c r="L510" i="8"/>
  <c r="L411" i="8"/>
  <c r="L404" i="8"/>
  <c r="L168" i="8"/>
  <c r="L550" i="8"/>
  <c r="L362" i="8"/>
  <c r="L312" i="8"/>
  <c r="L505" i="8"/>
  <c r="L151" i="8"/>
  <c r="L355" i="8"/>
  <c r="L566" i="8"/>
  <c r="L359" i="8"/>
  <c r="L443" i="8"/>
  <c r="L116" i="8"/>
  <c r="L36" i="8"/>
  <c r="L519" i="8"/>
  <c r="L353" i="8"/>
  <c r="L524" i="8"/>
  <c r="L615" i="8"/>
  <c r="L106" i="8"/>
  <c r="L64" i="8"/>
  <c r="L586" i="8"/>
  <c r="L398" i="8"/>
  <c r="L119" i="8"/>
  <c r="L174" i="8"/>
  <c r="L464" i="8"/>
  <c r="L609" i="8"/>
  <c r="L486" i="8"/>
  <c r="L611" i="8"/>
  <c r="L161" i="8"/>
  <c r="L608" i="8"/>
  <c r="L528" i="8"/>
  <c r="L183" i="8"/>
  <c r="L589" i="8"/>
  <c r="L360" i="8"/>
  <c r="L495" i="8"/>
  <c r="L190" i="8"/>
  <c r="L512" i="8"/>
  <c r="L612" i="8"/>
  <c r="L483" i="8"/>
  <c r="L593" i="8"/>
  <c r="L567" i="8"/>
  <c r="L409" i="8"/>
  <c r="L295" i="8"/>
  <c r="L522" i="8"/>
  <c r="L199" i="8"/>
  <c r="L81" i="8"/>
  <c r="L597" i="8"/>
  <c r="L121" i="8"/>
  <c r="L91" i="8"/>
  <c r="L380" i="8"/>
  <c r="L61" i="8"/>
  <c r="L73" i="8"/>
  <c r="L525" i="8"/>
  <c r="L270" i="8"/>
  <c r="L160" i="8"/>
  <c r="L403" i="8"/>
  <c r="L463" i="8"/>
  <c r="L166" i="8"/>
  <c r="L115" i="8"/>
  <c r="L503" i="8"/>
  <c r="L276" i="8"/>
  <c r="L577" i="8"/>
  <c r="L290" i="8"/>
  <c r="L196" i="8"/>
  <c r="L315" i="8"/>
  <c r="L335" i="8"/>
  <c r="L393" i="8"/>
  <c r="L135" i="8"/>
  <c r="L256" i="8"/>
  <c r="L389" i="8"/>
  <c r="L480" i="8"/>
  <c r="L38" i="8"/>
  <c r="L198" i="8"/>
  <c r="L602" i="8"/>
  <c r="L181" i="8"/>
  <c r="L547" i="8"/>
  <c r="L42" i="8"/>
  <c r="L240" i="8"/>
  <c r="L215" i="8"/>
  <c r="L63" i="8"/>
  <c r="L322" i="8"/>
  <c r="L536" i="8"/>
  <c r="L421" i="8"/>
  <c r="L250" i="8"/>
  <c r="L261" i="8"/>
  <c r="L544" i="8"/>
  <c r="L599" i="8"/>
  <c r="L238" i="8"/>
  <c r="L610" i="8"/>
  <c r="L101" i="8"/>
  <c r="L209" i="8"/>
  <c r="L345" i="8"/>
  <c r="L487" i="8"/>
  <c r="L280" i="8"/>
  <c r="L375" i="8"/>
  <c r="L551" i="8"/>
  <c r="L504" i="8"/>
  <c r="L224" i="8"/>
  <c r="L388" i="8"/>
  <c r="L67" i="8"/>
  <c r="L572" i="8"/>
  <c r="L76" i="8"/>
  <c r="L156" i="8"/>
  <c r="L377" i="8"/>
  <c r="L125" i="8"/>
  <c r="L28" i="8"/>
  <c r="L407" i="8"/>
  <c r="L132" i="8"/>
  <c r="L237" i="8"/>
  <c r="L102" i="8"/>
  <c r="L325" i="8"/>
  <c r="L208" i="8"/>
  <c r="L263" i="8"/>
  <c r="L418" i="8"/>
  <c r="L120" i="8"/>
  <c r="L374" i="8"/>
  <c r="L133" i="8"/>
  <c r="L300" i="8"/>
  <c r="L236" i="8"/>
  <c r="L289" i="8"/>
  <c r="L556" i="8"/>
  <c r="L228" i="8"/>
  <c r="L596" i="8"/>
  <c r="L175" i="8"/>
  <c r="L257" i="8"/>
  <c r="L532" i="8"/>
  <c r="L79" i="8"/>
  <c r="L424" i="8"/>
  <c r="L332" i="8"/>
  <c r="L95" i="8"/>
  <c r="L417" i="8"/>
  <c r="L576" i="8"/>
  <c r="L548" i="8"/>
  <c r="L419" i="8"/>
  <c r="L292" i="8"/>
  <c r="L343" i="8"/>
  <c r="L268" i="8"/>
  <c r="L147" i="8"/>
  <c r="L412" i="8"/>
  <c r="L347" i="8"/>
  <c r="L456" i="8"/>
  <c r="L113" i="8"/>
  <c r="L19" i="8"/>
  <c r="L396" i="8"/>
  <c r="L366" i="8"/>
  <c r="L150" i="8"/>
  <c r="L130" i="8"/>
  <c r="L149" i="8"/>
  <c r="L349" i="8"/>
  <c r="L84" i="8"/>
  <c r="B29" i="10" l="1"/>
  <c r="A30" i="10"/>
  <c r="Q1" i="8"/>
  <c r="P7" i="8"/>
  <c r="P8" i="8" s="1"/>
  <c r="A33" i="9"/>
  <c r="C33" i="9" s="1"/>
  <c r="Q3" i="8"/>
  <c r="P11" i="8"/>
  <c r="P12" i="8" s="1"/>
  <c r="N9" i="8"/>
  <c r="O2" i="8"/>
  <c r="M562" i="8"/>
  <c r="M130" i="8"/>
  <c r="M557" i="8"/>
  <c r="M253" i="8"/>
  <c r="M235" i="8"/>
  <c r="M242" i="8"/>
  <c r="M362" i="8"/>
  <c r="M406" i="8"/>
  <c r="M118" i="8"/>
  <c r="M111" i="8"/>
  <c r="M447" i="8"/>
  <c r="M302" i="8"/>
  <c r="M384" i="8"/>
  <c r="M511" i="8"/>
  <c r="M188" i="8"/>
  <c r="M436" i="8"/>
  <c r="M240" i="8"/>
  <c r="M571" i="8"/>
  <c r="M105" i="8"/>
  <c r="M221" i="8"/>
  <c r="M453" i="8"/>
  <c r="M568" i="8"/>
  <c r="M329" i="8"/>
  <c r="M360" i="8"/>
  <c r="M588" i="8"/>
  <c r="M88" i="8"/>
  <c r="M245" i="8"/>
  <c r="M403" i="8"/>
  <c r="M246" i="8"/>
  <c r="M422" i="8"/>
  <c r="M38" i="8"/>
  <c r="M80" i="8"/>
  <c r="M495" i="8"/>
  <c r="M168" i="8"/>
  <c r="M583" i="8"/>
  <c r="M78" i="8"/>
  <c r="M141" i="8"/>
  <c r="M191" i="8"/>
  <c r="M70" i="8"/>
  <c r="M206" i="8"/>
  <c r="M250" i="8"/>
  <c r="M58" i="8"/>
  <c r="M208" i="8"/>
  <c r="M602" i="8"/>
  <c r="M573" i="8"/>
  <c r="M75" i="8"/>
  <c r="M169" i="8"/>
  <c r="M379" i="8"/>
  <c r="M183" i="8"/>
  <c r="M616" i="8"/>
  <c r="M604" i="8"/>
  <c r="M109" i="8"/>
  <c r="M125" i="8"/>
  <c r="M263" i="8"/>
  <c r="M228" i="8"/>
  <c r="M257" i="8"/>
  <c r="M162" i="8"/>
  <c r="M440" i="8"/>
  <c r="M438" i="8"/>
  <c r="M104" i="8"/>
  <c r="M399" i="8"/>
  <c r="M537" i="8"/>
  <c r="M370" i="8"/>
  <c r="M407" i="8"/>
  <c r="M614" i="8"/>
  <c r="M68" i="8"/>
  <c r="M232" i="8"/>
  <c r="M251" i="8"/>
  <c r="M266" i="8"/>
  <c r="M50" i="8"/>
  <c r="M132" i="8"/>
  <c r="M589" i="8"/>
  <c r="M120" i="8"/>
  <c r="M606" i="8"/>
  <c r="M148" i="8"/>
  <c r="M345" i="8"/>
  <c r="M295" i="8"/>
  <c r="M335" i="8"/>
  <c r="M318" i="8"/>
  <c r="M509" i="8"/>
  <c r="M569" i="8"/>
  <c r="M417" i="8"/>
  <c r="M463" i="8"/>
  <c r="M226" i="8"/>
  <c r="M157" i="8"/>
  <c r="M388" i="8"/>
  <c r="M449" i="8"/>
  <c r="M72" i="8"/>
  <c r="M584" i="8"/>
  <c r="M60" i="8"/>
  <c r="M319" i="8"/>
  <c r="M66" i="8"/>
  <c r="M429" i="8"/>
  <c r="M161" i="8"/>
  <c r="M365" i="8"/>
  <c r="M55" i="8"/>
  <c r="M591" i="8"/>
  <c r="M147" i="8"/>
  <c r="M528" i="8"/>
  <c r="M158" i="8"/>
  <c r="M243" i="8"/>
  <c r="M608" i="8"/>
  <c r="M391" i="8"/>
  <c r="M149" i="8"/>
  <c r="M64" i="8"/>
  <c r="M199" i="8"/>
  <c r="M252" i="8"/>
  <c r="M222" i="8"/>
  <c r="M441" i="8"/>
  <c r="M411" i="8"/>
  <c r="M46" i="8"/>
  <c r="M467" i="8"/>
  <c r="M536" i="8"/>
  <c r="M541" i="8"/>
  <c r="M393" i="8"/>
  <c r="M51" i="8"/>
  <c r="M151" i="8"/>
  <c r="M216" i="8"/>
  <c r="M128" i="8"/>
  <c r="M450" i="8"/>
  <c r="M186" i="8"/>
  <c r="M419" i="8"/>
  <c r="M431" i="8"/>
  <c r="M424" i="8"/>
  <c r="M159" i="8"/>
  <c r="M123" i="8"/>
  <c r="M381" i="8"/>
  <c r="M234" i="8"/>
  <c r="M187" i="8"/>
  <c r="M225" i="8"/>
  <c r="M43" i="8"/>
  <c r="M275" i="8"/>
  <c r="M261" i="8"/>
  <c r="M434" i="8"/>
  <c r="M465" i="8"/>
  <c r="M254" i="8"/>
  <c r="M333" i="8"/>
  <c r="M129" i="8"/>
  <c r="M611" i="8"/>
  <c r="M597" i="8"/>
  <c r="M523" i="8"/>
  <c r="M564" i="8"/>
  <c r="M304" i="8"/>
  <c r="M230" i="8"/>
  <c r="M412" i="8"/>
  <c r="M210" i="8"/>
  <c r="M280" i="8"/>
  <c r="M396" i="8"/>
  <c r="M348" i="8"/>
  <c r="M322" i="8"/>
  <c r="M373" i="8"/>
  <c r="M349" i="8"/>
  <c r="M577" i="8"/>
  <c r="M375" i="8"/>
  <c r="M387" i="8"/>
  <c r="M522" i="8"/>
  <c r="M236" i="8"/>
  <c r="M328" i="8"/>
  <c r="M464" i="8"/>
  <c r="M535" i="8"/>
  <c r="M84" i="8"/>
  <c r="M456" i="8"/>
  <c r="M26" i="8"/>
  <c r="M107" i="8"/>
  <c r="M600" i="8"/>
  <c r="M137" i="8"/>
  <c r="M155" i="8"/>
  <c r="M530" i="8"/>
  <c r="M420" i="8"/>
  <c r="M103" i="8"/>
  <c r="M71" i="8"/>
  <c r="M558" i="8"/>
  <c r="M142" i="8"/>
  <c r="M301" i="8"/>
  <c r="M320" i="8"/>
  <c r="M22" i="8"/>
  <c r="M63" i="8"/>
  <c r="M294" i="8"/>
  <c r="M209" i="8"/>
  <c r="M19" i="8"/>
  <c r="M472" i="8"/>
  <c r="M336" i="8"/>
  <c r="M166" i="8"/>
  <c r="M115" i="8"/>
  <c r="M296" i="8"/>
  <c r="M297" i="8"/>
  <c r="M54" i="8"/>
  <c r="M249" i="8"/>
  <c r="M97" i="8"/>
  <c r="M527" i="8"/>
  <c r="M119" i="8"/>
  <c r="M578" i="8"/>
  <c r="M582" i="8"/>
  <c r="M551" i="8"/>
  <c r="M269" i="8"/>
  <c r="M173" i="8"/>
  <c r="M462" i="8"/>
  <c r="M533" i="8"/>
  <c r="M213" i="8"/>
  <c r="M493" i="8"/>
  <c r="M576" i="8"/>
  <c r="M133" i="8"/>
  <c r="M267" i="8"/>
  <c r="M25" i="8"/>
  <c r="M145" i="8"/>
  <c r="M28" i="8"/>
  <c r="M108" i="8"/>
  <c r="M96" i="8"/>
  <c r="M164" i="8"/>
  <c r="M435" i="8"/>
  <c r="M487" i="8"/>
  <c r="M357" i="8"/>
  <c r="M189" i="8"/>
  <c r="M428" i="8"/>
  <c r="M470" i="8"/>
  <c r="M397" i="8"/>
  <c r="M323" i="8"/>
  <c r="M510" i="8"/>
  <c r="M215" i="8"/>
  <c r="M455" i="8"/>
  <c r="M17" i="8"/>
  <c r="M359" i="8"/>
  <c r="M272" i="8"/>
  <c r="M430" i="8"/>
  <c r="M513" i="8"/>
  <c r="M454" i="8"/>
  <c r="M540" i="8"/>
  <c r="M176" i="8"/>
  <c r="M443" i="8"/>
  <c r="M274" i="8"/>
  <c r="M377" i="8"/>
  <c r="M376" i="8"/>
  <c r="M265" i="8"/>
  <c r="M574" i="8"/>
  <c r="M432" i="8"/>
  <c r="M613" i="8"/>
  <c r="M518" i="8"/>
  <c r="M529" i="8"/>
  <c r="M239" i="8"/>
  <c r="M496" i="8"/>
  <c r="M93" i="8"/>
  <c r="M192" i="8"/>
  <c r="M61" i="8"/>
  <c r="M170" i="8"/>
  <c r="M342" i="8"/>
  <c r="M445" i="8"/>
  <c r="M238" i="8"/>
  <c r="M575" i="8"/>
  <c r="M515" i="8"/>
  <c r="M358" i="8"/>
  <c r="M389" i="8"/>
  <c r="M73" i="8"/>
  <c r="M256" i="8"/>
  <c r="M56" i="8"/>
  <c r="M153" i="8"/>
  <c r="M117" i="8"/>
  <c r="M503" i="8"/>
  <c r="M81" i="8"/>
  <c r="M307" i="8"/>
  <c r="M409" i="8"/>
  <c r="M413" i="8"/>
  <c r="M167" i="8"/>
  <c r="M77" i="8"/>
  <c r="M516" i="8"/>
  <c r="M219" i="8"/>
  <c r="M293" i="8"/>
  <c r="M94" i="8"/>
  <c r="M546" i="8"/>
  <c r="M195" i="8"/>
  <c r="M306" i="8"/>
  <c r="M59" i="8"/>
  <c r="M595" i="8"/>
  <c r="M500" i="8"/>
  <c r="M101" i="8"/>
  <c r="M303" i="8"/>
  <c r="M146" i="8"/>
  <c r="M332" i="8"/>
  <c r="M248" i="8"/>
  <c r="M321" i="8"/>
  <c r="M553" i="8"/>
  <c r="M41" i="8"/>
  <c r="M446" i="8"/>
  <c r="M343" i="8"/>
  <c r="M478" i="8"/>
  <c r="M501" i="8"/>
  <c r="M52" i="8"/>
  <c r="M69" i="8"/>
  <c r="M203" i="8"/>
  <c r="M346" i="8"/>
  <c r="M90" i="8"/>
  <c r="M598" i="8"/>
  <c r="M353" i="8"/>
  <c r="M76" i="8"/>
  <c r="M74" i="8"/>
  <c r="M340" i="8"/>
  <c r="M185" i="8"/>
  <c r="M369" i="8"/>
  <c r="M351" i="8"/>
  <c r="M492" i="8"/>
  <c r="M273" i="8"/>
  <c r="M556" i="8"/>
  <c r="M289" i="8"/>
  <c r="M532" i="8"/>
  <c r="M181" i="8"/>
  <c r="M143" i="8"/>
  <c r="M259" i="8"/>
  <c r="M565" i="8"/>
  <c r="M398" i="8"/>
  <c r="M139" i="8"/>
  <c r="M268" i="8"/>
  <c r="M437" i="8"/>
  <c r="M468" i="8"/>
  <c r="M524" i="8"/>
  <c r="M244" i="8"/>
  <c r="M352" i="8"/>
  <c r="M276" i="8"/>
  <c r="M100" i="8"/>
  <c r="M508" i="8"/>
  <c r="M200" i="8"/>
  <c r="M48" i="8"/>
  <c r="M491" i="8"/>
  <c r="M315" i="8"/>
  <c r="M284" i="8"/>
  <c r="M477" i="8"/>
  <c r="M590" i="8"/>
  <c r="M86" i="8"/>
  <c r="M344" i="8"/>
  <c r="M426" i="8"/>
  <c r="M121" i="8"/>
  <c r="M526" i="8"/>
  <c r="M356" i="8"/>
  <c r="M505" i="8"/>
  <c r="M35" i="8"/>
  <c r="M444" i="8"/>
  <c r="M175" i="8"/>
  <c r="M378" i="8"/>
  <c r="M204" i="8"/>
  <c r="M361" i="8"/>
  <c r="M382" i="8"/>
  <c r="M481" i="8"/>
  <c r="M299" i="8"/>
  <c r="M423" i="8"/>
  <c r="M366" i="8"/>
  <c r="M555" i="8"/>
  <c r="M193" i="8"/>
  <c r="M497" i="8"/>
  <c r="M512" i="8"/>
  <c r="M42" i="8"/>
  <c r="M371" i="8"/>
  <c r="M163" i="8"/>
  <c r="M483" i="8"/>
  <c r="M612" i="8"/>
  <c r="M494" i="8"/>
  <c r="M414" i="8"/>
  <c r="M550" i="8"/>
  <c r="M615" i="8"/>
  <c r="M18" i="8"/>
  <c r="M410" i="8"/>
  <c r="M102" i="8"/>
  <c r="M37" i="8"/>
  <c r="M421" i="8"/>
  <c r="M601" i="8"/>
  <c r="M36" i="8"/>
  <c r="M67" i="8"/>
  <c r="M599" i="8"/>
  <c r="M305" i="8"/>
  <c r="M33" i="8"/>
  <c r="M385" i="8"/>
  <c r="M504" i="8"/>
  <c r="M337" i="8"/>
  <c r="M287" i="8"/>
  <c r="M402" i="8"/>
  <c r="M154" i="8"/>
  <c r="M559" i="8"/>
  <c r="M448" i="8"/>
  <c r="M277" i="8"/>
  <c r="M498" i="8"/>
  <c r="M451" i="8"/>
  <c r="M150" i="8"/>
  <c r="M92" i="8"/>
  <c r="M131" i="8"/>
  <c r="M160" i="8"/>
  <c r="M285" i="8"/>
  <c r="M442" i="8"/>
  <c r="M474" i="8"/>
  <c r="M469" i="8"/>
  <c r="M23" i="8"/>
  <c r="M85" i="8"/>
  <c r="M607" i="8"/>
  <c r="M350" i="8"/>
  <c r="M425" i="8"/>
  <c r="M570" i="8"/>
  <c r="M489" i="8"/>
  <c r="M300" i="8"/>
  <c r="M603" i="8"/>
  <c r="M330" i="8"/>
  <c r="M395" i="8"/>
  <c r="M49" i="8"/>
  <c r="M364" i="8"/>
  <c r="M47" i="8"/>
  <c r="M596" i="8"/>
  <c r="M327" i="8"/>
  <c r="M114" i="8"/>
  <c r="M594" i="8"/>
  <c r="M499" i="8"/>
  <c r="M144" i="8"/>
  <c r="M525" i="8"/>
  <c r="M543" i="8"/>
  <c r="M331" i="8"/>
  <c r="M466" i="8"/>
  <c r="M196" i="8"/>
  <c r="M517" i="8"/>
  <c r="M484" i="8"/>
  <c r="M39" i="8"/>
  <c r="M110" i="8"/>
  <c r="M229" i="8"/>
  <c r="M24" i="8"/>
  <c r="M521" i="8"/>
  <c r="M290" i="8"/>
  <c r="M281" i="8"/>
  <c r="M314" i="8"/>
  <c r="M563" i="8"/>
  <c r="M480" i="8"/>
  <c r="M459" i="8"/>
  <c r="M44" i="8"/>
  <c r="M427" i="8"/>
  <c r="M271" i="8"/>
  <c r="M581" i="8"/>
  <c r="M506" i="8"/>
  <c r="M124" i="8"/>
  <c r="M610" i="8"/>
  <c r="M486" i="8"/>
  <c r="M207" i="8"/>
  <c r="M205" i="8"/>
  <c r="M286" i="8"/>
  <c r="M278" i="8"/>
  <c r="M312" i="8"/>
  <c r="M325" i="8"/>
  <c r="M394" i="8"/>
  <c r="M476" i="8"/>
  <c r="M355" i="8"/>
  <c r="M282" i="8"/>
  <c r="M609" i="8"/>
  <c r="M218" i="8"/>
  <c r="M136" i="8"/>
  <c r="M539" i="8"/>
  <c r="M338" i="8"/>
  <c r="M217" i="8"/>
  <c r="M220" i="8"/>
  <c r="M87" i="8"/>
  <c r="M538" i="8"/>
  <c r="M560" i="8"/>
  <c r="M580" i="8"/>
  <c r="M98" i="8"/>
  <c r="M439" i="8"/>
  <c r="M231" i="8"/>
  <c r="M241" i="8"/>
  <c r="M473" i="8"/>
  <c r="M363" i="8"/>
  <c r="M57" i="8"/>
  <c r="M135" i="8"/>
  <c r="M390" i="8"/>
  <c r="M65" i="8"/>
  <c r="M502" i="8"/>
  <c r="M404" i="8"/>
  <c r="M279" i="8"/>
  <c r="M605" i="8"/>
  <c r="M520" i="8"/>
  <c r="M112" i="8"/>
  <c r="M270" i="8"/>
  <c r="M180" i="8"/>
  <c r="M461" i="8"/>
  <c r="M579" i="8"/>
  <c r="M27" i="8"/>
  <c r="M184" i="8"/>
  <c r="M126" i="8"/>
  <c r="M89" i="8"/>
  <c r="M227" i="8"/>
  <c r="M292" i="8"/>
  <c r="M95" i="8"/>
  <c r="M354" i="8"/>
  <c r="M255" i="8"/>
  <c r="M30" i="8"/>
  <c r="M549" i="8"/>
  <c r="M368" i="8"/>
  <c r="M552" i="8"/>
  <c r="M40" i="8"/>
  <c r="M531" i="8"/>
  <c r="M20" i="8"/>
  <c r="M62" i="8"/>
  <c r="M174" i="8"/>
  <c r="M247" i="8"/>
  <c r="M99" i="8"/>
  <c r="M311" i="8"/>
  <c r="M326" i="8"/>
  <c r="M561" i="8"/>
  <c r="M237" i="8"/>
  <c r="M45" i="8"/>
  <c r="M91" i="8"/>
  <c r="M405" i="8"/>
  <c r="M372" i="8"/>
  <c r="M116" i="8"/>
  <c r="M106" i="8"/>
  <c r="M179" i="8"/>
  <c r="M223" i="8"/>
  <c r="M514" i="8"/>
  <c r="M21" i="8"/>
  <c r="M587" i="8"/>
  <c r="M165" i="8"/>
  <c r="M416" i="8"/>
  <c r="M134" i="8"/>
  <c r="M433" i="8"/>
  <c r="M122" i="8"/>
  <c r="M138" i="8"/>
  <c r="M313" i="8"/>
  <c r="M347" i="8"/>
  <c r="M316" i="8"/>
  <c r="M592" i="8"/>
  <c r="M224" i="8"/>
  <c r="M418" i="8"/>
  <c r="M291" i="8"/>
  <c r="M567" i="8"/>
  <c r="M400" i="8"/>
  <c r="M460" i="8"/>
  <c r="M485" i="8"/>
  <c r="M198" i="8"/>
  <c r="M544" i="8"/>
  <c r="M507" i="8"/>
  <c r="M310" i="8"/>
  <c r="M475" i="8"/>
  <c r="M542" i="8"/>
  <c r="M83" i="8"/>
  <c r="M264" i="8"/>
  <c r="M211" i="8"/>
  <c r="M545" i="8"/>
  <c r="M547" i="8"/>
  <c r="M194" i="8"/>
  <c r="M113" i="8"/>
  <c r="M202" i="8"/>
  <c r="M415" i="8"/>
  <c r="M298" i="8"/>
  <c r="M31" i="8"/>
  <c r="M190" i="8"/>
  <c r="M490" i="8"/>
  <c r="M171" i="8"/>
  <c r="M380" i="8"/>
  <c r="M566" i="8"/>
  <c r="M172" i="8"/>
  <c r="M457" i="8"/>
  <c r="M309" i="8"/>
  <c r="M82" i="8"/>
  <c r="M586" i="8"/>
  <c r="M452" i="8"/>
  <c r="M197" i="8"/>
  <c r="M585" i="8"/>
  <c r="M317" i="8"/>
  <c r="M140" i="8"/>
  <c r="M339" i="8"/>
  <c r="M374" i="8"/>
  <c r="M534" i="8"/>
  <c r="M383" i="8"/>
  <c r="M519" i="8"/>
  <c r="M260" i="8"/>
  <c r="M458" i="8"/>
  <c r="M178" i="8"/>
  <c r="M53" i="8"/>
  <c r="M32" i="8"/>
  <c r="M482" i="8"/>
  <c r="M392" i="8"/>
  <c r="M593" i="8"/>
  <c r="M548" i="8"/>
  <c r="M471" i="8"/>
  <c r="M177" i="8"/>
  <c r="M34" i="8"/>
  <c r="M408" i="8"/>
  <c r="M479" i="8"/>
  <c r="M127" i="8"/>
  <c r="M572" i="8"/>
  <c r="M283" i="8"/>
  <c r="M152" i="8"/>
  <c r="M182" i="8"/>
  <c r="M262" i="8"/>
  <c r="M288" i="8"/>
  <c r="M201" i="8"/>
  <c r="M401" i="8"/>
  <c r="M29" i="8"/>
  <c r="M79" i="8"/>
  <c r="M212" i="8"/>
  <c r="M214" i="8"/>
  <c r="M386" i="8"/>
  <c r="M367" i="8"/>
  <c r="M488" i="8"/>
  <c r="M341" i="8"/>
  <c r="M258" i="8"/>
  <c r="M324" i="8"/>
  <c r="M233" i="8"/>
  <c r="M554" i="8"/>
  <c r="M334" i="8"/>
  <c r="M156" i="8"/>
  <c r="M308" i="8"/>
  <c r="A31" i="10" l="1"/>
  <c r="B30" i="10"/>
  <c r="R1" i="8"/>
  <c r="Q7" i="8"/>
  <c r="Q8" i="8" s="1"/>
  <c r="A34" i="9"/>
  <c r="C34" i="9" s="1"/>
  <c r="R3" i="8"/>
  <c r="Q11" i="8"/>
  <c r="Q12" i="8" s="1"/>
  <c r="O9" i="8"/>
  <c r="P2" i="8"/>
  <c r="N426" i="8"/>
  <c r="N142" i="8"/>
  <c r="N216" i="8"/>
  <c r="N548" i="8"/>
  <c r="N392" i="8"/>
  <c r="N439" i="8"/>
  <c r="N38" i="8"/>
  <c r="N158" i="8"/>
  <c r="N488" i="8"/>
  <c r="N468" i="8"/>
  <c r="N28" i="8"/>
  <c r="N126" i="8"/>
  <c r="N448" i="8"/>
  <c r="N135" i="8"/>
  <c r="N519" i="8"/>
  <c r="N375" i="8"/>
  <c r="N59" i="8"/>
  <c r="N241" i="8"/>
  <c r="N303" i="8"/>
  <c r="N588" i="8"/>
  <c r="N81" i="8"/>
  <c r="N424" i="8"/>
  <c r="N560" i="8"/>
  <c r="N505" i="8"/>
  <c r="N575" i="8"/>
  <c r="N98" i="8"/>
  <c r="N55" i="8"/>
  <c r="N51" i="8"/>
  <c r="N287" i="8"/>
  <c r="N358" i="8"/>
  <c r="N459" i="8"/>
  <c r="N239" i="8"/>
  <c r="N416" i="8"/>
  <c r="N123" i="8"/>
  <c r="N163" i="8"/>
  <c r="N569" i="8"/>
  <c r="N504" i="8"/>
  <c r="N217" i="8"/>
  <c r="N226" i="8"/>
  <c r="N539" i="8"/>
  <c r="N550" i="8"/>
  <c r="N613" i="8"/>
  <c r="N273" i="8"/>
  <c r="N584" i="8"/>
  <c r="N204" i="8"/>
  <c r="N250" i="8"/>
  <c r="N454" i="8"/>
  <c r="N572" i="8"/>
  <c r="N438" i="8"/>
  <c r="N268" i="8"/>
  <c r="N475" i="8"/>
  <c r="N103" i="8"/>
  <c r="N147" i="8"/>
  <c r="N554" i="8"/>
  <c r="N255" i="8"/>
  <c r="N146" i="8"/>
  <c r="N604" i="8"/>
  <c r="N558" i="8"/>
  <c r="N518" i="8"/>
  <c r="N124" i="8"/>
  <c r="N161" i="8"/>
  <c r="N291" i="8"/>
  <c r="N215" i="8"/>
  <c r="N115" i="8"/>
  <c r="N41" i="8"/>
  <c r="N323" i="8"/>
  <c r="N310" i="8"/>
  <c r="N295" i="8"/>
  <c r="N511" i="8"/>
  <c r="N356" i="8"/>
  <c r="N461" i="8"/>
  <c r="N23" i="8"/>
  <c r="N608" i="8"/>
  <c r="N311" i="8"/>
  <c r="N337" i="8"/>
  <c r="N97" i="8"/>
  <c r="N391" i="8"/>
  <c r="N367" i="8"/>
  <c r="N286" i="8"/>
  <c r="N238" i="8"/>
  <c r="N224" i="8"/>
  <c r="N403" i="8"/>
  <c r="N366" i="8"/>
  <c r="N131" i="8"/>
  <c r="N568" i="8"/>
  <c r="N444" i="8"/>
  <c r="N419" i="8"/>
  <c r="N185" i="8"/>
  <c r="N537" i="8"/>
  <c r="N74" i="8"/>
  <c r="N64" i="8"/>
  <c r="N497" i="8"/>
  <c r="N353" i="8"/>
  <c r="N174" i="8"/>
  <c r="N252" i="8"/>
  <c r="N313" i="8"/>
  <c r="N301" i="8"/>
  <c r="N508" i="8"/>
  <c r="N340" i="8"/>
  <c r="N616" i="8"/>
  <c r="N520" i="8"/>
  <c r="N61" i="8"/>
  <c r="N205" i="8"/>
  <c r="N577" i="8"/>
  <c r="N281" i="8"/>
  <c r="N555" i="8"/>
  <c r="N549" i="8"/>
  <c r="N194" i="8"/>
  <c r="N564" i="8"/>
  <c r="N198" i="8"/>
  <c r="N151" i="8"/>
  <c r="N599" i="8"/>
  <c r="N29" i="8"/>
  <c r="N160" i="8"/>
  <c r="N397" i="8"/>
  <c r="N283" i="8"/>
  <c r="N418" i="8"/>
  <c r="N326" i="8"/>
  <c r="N172" i="8"/>
  <c r="N411" i="8"/>
  <c r="N561" i="8"/>
  <c r="N380" i="8"/>
  <c r="N501" i="8"/>
  <c r="N314" i="8"/>
  <c r="N170" i="8"/>
  <c r="N164" i="8"/>
  <c r="N456" i="8"/>
  <c r="N339" i="8"/>
  <c r="N553" i="8"/>
  <c r="N382" i="8"/>
  <c r="N237" i="8"/>
  <c r="N330" i="8"/>
  <c r="N90" i="8"/>
  <c r="N166" i="8"/>
  <c r="N203" i="8"/>
  <c r="N595" i="8"/>
  <c r="N317" i="8"/>
  <c r="N274" i="8"/>
  <c r="N405" i="8"/>
  <c r="N213" i="8"/>
  <c r="N184" i="8"/>
  <c r="N322" i="8"/>
  <c r="N401" i="8"/>
  <c r="N236" i="8"/>
  <c r="N52" i="8"/>
  <c r="N70" i="8"/>
  <c r="N75" i="8"/>
  <c r="N27" i="8"/>
  <c r="N19" i="8"/>
  <c r="N546" i="8"/>
  <c r="N72" i="8"/>
  <c r="N434" i="8"/>
  <c r="N331" i="8"/>
  <c r="N266" i="8"/>
  <c r="N99" i="8"/>
  <c r="N136" i="8"/>
  <c r="N593" i="8"/>
  <c r="N139" i="8"/>
  <c r="N510" i="8"/>
  <c r="N272" i="8"/>
  <c r="N306" i="8"/>
  <c r="N182" i="8"/>
  <c r="N21" i="8"/>
  <c r="N559" i="8"/>
  <c r="N289" i="8"/>
  <c r="N332" i="8"/>
  <c r="N77" i="8"/>
  <c r="N369" i="8"/>
  <c r="N570" i="8"/>
  <c r="N117" i="8"/>
  <c r="N457" i="8"/>
  <c r="N458" i="8"/>
  <c r="N455" i="8"/>
  <c r="N446" i="8"/>
  <c r="N279" i="8"/>
  <c r="N437" i="8"/>
  <c r="N202" i="8"/>
  <c r="N256" i="8"/>
  <c r="N297" i="8"/>
  <c r="N611" i="8"/>
  <c r="N201" i="8"/>
  <c r="N514" i="8"/>
  <c r="N381" i="8"/>
  <c r="N551" i="8"/>
  <c r="N402" i="8"/>
  <c r="N88" i="8"/>
  <c r="N597" i="8"/>
  <c r="N414" i="8"/>
  <c r="N415" i="8"/>
  <c r="N531" i="8"/>
  <c r="N181" i="8"/>
  <c r="N312" i="8"/>
  <c r="N309" i="8"/>
  <c r="N290" i="8"/>
  <c r="N130" i="8"/>
  <c r="N581" i="8"/>
  <c r="N591" i="8"/>
  <c r="N567" i="8"/>
  <c r="N526" i="8"/>
  <c r="N25" i="8"/>
  <c r="N362" i="8"/>
  <c r="N590" i="8"/>
  <c r="N56" i="8"/>
  <c r="N365" i="8"/>
  <c r="N364" i="8"/>
  <c r="N65" i="8"/>
  <c r="N276" i="8"/>
  <c r="N209" i="8"/>
  <c r="N293" i="8"/>
  <c r="N445" i="8"/>
  <c r="N336" i="8"/>
  <c r="N171" i="8"/>
  <c r="N234" i="8"/>
  <c r="N420" i="8"/>
  <c r="N350" i="8"/>
  <c r="N532" i="8"/>
  <c r="N60" i="8"/>
  <c r="N428" i="8"/>
  <c r="N347" i="8"/>
  <c r="N296" i="8"/>
  <c r="N460" i="8"/>
  <c r="N112" i="8"/>
  <c r="N443" i="8"/>
  <c r="N498" i="8"/>
  <c r="N451" i="8"/>
  <c r="N43" i="8"/>
  <c r="N349" i="8"/>
  <c r="N430" i="8"/>
  <c r="N562" i="8"/>
  <c r="N186" i="8"/>
  <c r="N44" i="8"/>
  <c r="N50" i="8"/>
  <c r="N509" i="8"/>
  <c r="N36" i="8"/>
  <c r="N278" i="8"/>
  <c r="N596" i="8"/>
  <c r="N304" i="8"/>
  <c r="N372" i="8"/>
  <c r="N219" i="8"/>
  <c r="N338" i="8"/>
  <c r="N592" i="8"/>
  <c r="N612" i="8"/>
  <c r="N24" i="8"/>
  <c r="N389" i="8"/>
  <c r="N195" i="8"/>
  <c r="N156" i="8"/>
  <c r="N285" i="8"/>
  <c r="N58" i="8"/>
  <c r="N79" i="8"/>
  <c r="N270" i="8"/>
  <c r="N435" i="8"/>
  <c r="N512" i="8"/>
  <c r="N155" i="8"/>
  <c r="N543" i="8"/>
  <c r="N586" i="8"/>
  <c r="N245" i="8"/>
  <c r="N292" i="8"/>
  <c r="N315" i="8"/>
  <c r="N17" i="8"/>
  <c r="N179" i="8"/>
  <c r="N525" i="8"/>
  <c r="N206" i="8"/>
  <c r="N73" i="8"/>
  <c r="N395" i="8"/>
  <c r="N104" i="8"/>
  <c r="N359" i="8"/>
  <c r="N300" i="8"/>
  <c r="N496" i="8"/>
  <c r="N517" i="8"/>
  <c r="N479" i="8"/>
  <c r="N516" i="8"/>
  <c r="N393" i="8"/>
  <c r="N140" i="8"/>
  <c r="N229" i="8"/>
  <c r="N482" i="8"/>
  <c r="N474" i="8"/>
  <c r="N85" i="8"/>
  <c r="N32" i="8"/>
  <c r="N385" i="8"/>
  <c r="N346" i="8"/>
  <c r="N589" i="8"/>
  <c r="N259" i="8"/>
  <c r="N557" i="8"/>
  <c r="N244" i="8"/>
  <c r="N94" i="8"/>
  <c r="N305" i="8"/>
  <c r="N225" i="8"/>
  <c r="N462" i="8"/>
  <c r="N178" i="8"/>
  <c r="N576" i="8"/>
  <c r="N129" i="8"/>
  <c r="N275" i="8"/>
  <c r="N18" i="8"/>
  <c r="N299" i="8"/>
  <c r="N33" i="8"/>
  <c r="N413" i="8"/>
  <c r="N119" i="8"/>
  <c r="N141" i="8"/>
  <c r="N110" i="8"/>
  <c r="N565" i="8"/>
  <c r="N232" i="8"/>
  <c r="N499" i="8"/>
  <c r="N540" i="8"/>
  <c r="N398" i="8"/>
  <c r="N360" i="8"/>
  <c r="N478" i="8"/>
  <c r="N429" i="8"/>
  <c r="N107" i="8"/>
  <c r="N134" i="8"/>
  <c r="N128" i="8"/>
  <c r="N63" i="8"/>
  <c r="N100" i="8"/>
  <c r="N152" i="8"/>
  <c r="N92" i="8"/>
  <c r="N176" i="8"/>
  <c r="N53" i="8"/>
  <c r="N262" i="8"/>
  <c r="N471" i="8"/>
  <c r="N230" i="8"/>
  <c r="N105" i="8"/>
  <c r="N357" i="8"/>
  <c r="N47" i="8"/>
  <c r="N235" i="8"/>
  <c r="N144" i="8"/>
  <c r="N396" i="8"/>
  <c r="N473" i="8"/>
  <c r="N433" i="8"/>
  <c r="N121" i="8"/>
  <c r="N175" i="8"/>
  <c r="N87" i="8"/>
  <c r="N480" i="8"/>
  <c r="N472" i="8"/>
  <c r="N465" i="8"/>
  <c r="N528" i="8"/>
  <c r="N316" i="8"/>
  <c r="N464" i="8"/>
  <c r="N207" i="8"/>
  <c r="N95" i="8"/>
  <c r="N149" i="8"/>
  <c r="N45" i="8"/>
  <c r="N421" i="8"/>
  <c r="N165" i="8"/>
  <c r="N609" i="8"/>
  <c r="N106" i="8"/>
  <c r="N351" i="8"/>
  <c r="N321" i="8"/>
  <c r="N89" i="8"/>
  <c r="N127" i="8"/>
  <c r="N463" i="8"/>
  <c r="N606" i="8"/>
  <c r="N574" i="8"/>
  <c r="N552" i="8"/>
  <c r="N484" i="8"/>
  <c r="N159" i="8"/>
  <c r="N493" i="8"/>
  <c r="N83" i="8"/>
  <c r="N476" i="8"/>
  <c r="N373" i="8"/>
  <c r="N523" i="8"/>
  <c r="N423" i="8"/>
  <c r="N189" i="8"/>
  <c r="N57" i="8"/>
  <c r="N483" i="8"/>
  <c r="N35" i="8"/>
  <c r="N409" i="8"/>
  <c r="N30" i="8"/>
  <c r="N111" i="8"/>
  <c r="N150" i="8"/>
  <c r="N542" i="8"/>
  <c r="N40" i="8"/>
  <c r="N246" i="8"/>
  <c r="N379" i="8"/>
  <c r="N145" i="8"/>
  <c r="N277" i="8"/>
  <c r="N394" i="8"/>
  <c r="N258" i="8"/>
  <c r="N344" i="8"/>
  <c r="N388" i="8"/>
  <c r="N49" i="8"/>
  <c r="N197" i="8"/>
  <c r="N470" i="8"/>
  <c r="N221" i="8"/>
  <c r="N502" i="8"/>
  <c r="N173" i="8"/>
  <c r="N62" i="8"/>
  <c r="N329" i="8"/>
  <c r="N228" i="8"/>
  <c r="N71" i="8"/>
  <c r="N371" i="8"/>
  <c r="N469" i="8"/>
  <c r="N210" i="8"/>
  <c r="N31" i="8"/>
  <c r="N233" i="8"/>
  <c r="N218" i="8"/>
  <c r="N354" i="8"/>
  <c r="N66" i="8"/>
  <c r="N122" i="8"/>
  <c r="N494" i="8"/>
  <c r="N148" i="8"/>
  <c r="N91" i="8"/>
  <c r="N269" i="8"/>
  <c r="N580" i="8"/>
  <c r="N243" i="8"/>
  <c r="N125" i="8"/>
  <c r="N113" i="8"/>
  <c r="N487" i="8"/>
  <c r="N605" i="8"/>
  <c r="N302" i="8"/>
  <c r="N513" i="8"/>
  <c r="N214" i="8"/>
  <c r="N118" i="8"/>
  <c r="N324" i="8"/>
  <c r="N427" i="8"/>
  <c r="N533" i="8"/>
  <c r="N363" i="8"/>
  <c r="N614" i="8"/>
  <c r="N333" i="8"/>
  <c r="N114" i="8"/>
  <c r="N390" i="8"/>
  <c r="N598" i="8"/>
  <c r="N248" i="8"/>
  <c r="N377" i="8"/>
  <c r="N486" i="8"/>
  <c r="N211" i="8"/>
  <c r="N227" i="8"/>
  <c r="N407" i="8"/>
  <c r="N69" i="8"/>
  <c r="N383" i="8"/>
  <c r="N37" i="8"/>
  <c r="N579" i="8"/>
  <c r="N101" i="8"/>
  <c r="N177" i="8"/>
  <c r="N467" i="8"/>
  <c r="N341" i="8"/>
  <c r="N298" i="8"/>
  <c r="N20" i="8"/>
  <c r="N566" i="8"/>
  <c r="N263" i="8"/>
  <c r="N361" i="8"/>
  <c r="N222" i="8"/>
  <c r="N68" i="8"/>
  <c r="N563" i="8"/>
  <c r="N208" i="8"/>
  <c r="N282" i="8"/>
  <c r="N319" i="8"/>
  <c r="N76" i="8"/>
  <c r="N536" i="8"/>
  <c r="N133" i="8"/>
  <c r="N386" i="8"/>
  <c r="N376" i="8"/>
  <c r="N154" i="8"/>
  <c r="N535" i="8"/>
  <c r="N352" i="8"/>
  <c r="N384" i="8"/>
  <c r="N610" i="8"/>
  <c r="N253" i="8"/>
  <c r="N249" i="8"/>
  <c r="N223" i="8"/>
  <c r="N534" i="8"/>
  <c r="N343" i="8"/>
  <c r="N399" i="8"/>
  <c r="N190" i="8"/>
  <c r="N220" i="8"/>
  <c r="N441" i="8"/>
  <c r="N547" i="8"/>
  <c r="N320" i="8"/>
  <c r="N191" i="8"/>
  <c r="N481" i="8"/>
  <c r="N400" i="8"/>
  <c r="N192" i="8"/>
  <c r="N247" i="8"/>
  <c r="N440" i="8"/>
  <c r="N261" i="8"/>
  <c r="N193" i="8"/>
  <c r="N167" i="8"/>
  <c r="N143" i="8"/>
  <c r="N492" i="8"/>
  <c r="N370" i="8"/>
  <c r="N93" i="8"/>
  <c r="N188" i="8"/>
  <c r="N408" i="8"/>
  <c r="N80" i="8"/>
  <c r="N355" i="8"/>
  <c r="N410" i="8"/>
  <c r="N108" i="8"/>
  <c r="N328" i="8"/>
  <c r="N54" i="8"/>
  <c r="N490" i="8"/>
  <c r="N183" i="8"/>
  <c r="N453" i="8"/>
  <c r="N447" i="8"/>
  <c r="N368" i="8"/>
  <c r="N284" i="8"/>
  <c r="N485" i="8"/>
  <c r="N180" i="8"/>
  <c r="N46" i="8"/>
  <c r="N544" i="8"/>
  <c r="N348" i="8"/>
  <c r="N78" i="8"/>
  <c r="N603" i="8"/>
  <c r="N506" i="8"/>
  <c r="N267" i="8"/>
  <c r="N42" i="8"/>
  <c r="N288" i="8"/>
  <c r="N345" i="8"/>
  <c r="N231" i="8"/>
  <c r="N242" i="8"/>
  <c r="N120" i="8"/>
  <c r="N489" i="8"/>
  <c r="N602" i="8"/>
  <c r="N450" i="8"/>
  <c r="N521" i="8"/>
  <c r="N325" i="8"/>
  <c r="N573" i="8"/>
  <c r="N583" i="8"/>
  <c r="N527" i="8"/>
  <c r="N109" i="8"/>
  <c r="N452" i="8"/>
  <c r="N477" i="8"/>
  <c r="N168" i="8"/>
  <c r="N571" i="8"/>
  <c r="N200" i="8"/>
  <c r="N251" i="8"/>
  <c r="N157" i="8"/>
  <c r="N374" i="8"/>
  <c r="N153" i="8"/>
  <c r="N522" i="8"/>
  <c r="N500" i="8"/>
  <c r="N334" i="8"/>
  <c r="N442" i="8"/>
  <c r="N39" i="8"/>
  <c r="N199" i="8"/>
  <c r="N254" i="8"/>
  <c r="N335" i="8"/>
  <c r="N515" i="8"/>
  <c r="N594" i="8"/>
  <c r="N96" i="8"/>
  <c r="N422" i="8"/>
  <c r="N545" i="8"/>
  <c r="N294" i="8"/>
  <c r="N84" i="8"/>
  <c r="N491" i="8"/>
  <c r="N116" i="8"/>
  <c r="N271" i="8"/>
  <c r="N466" i="8"/>
  <c r="N615" i="8"/>
  <c r="N138" i="8"/>
  <c r="N412" i="8"/>
  <c r="N585" i="8"/>
  <c r="N404" i="8"/>
  <c r="N538" i="8"/>
  <c r="N240" i="8"/>
  <c r="N280" i="8"/>
  <c r="N436" i="8"/>
  <c r="N102" i="8"/>
  <c r="N503" i="8"/>
  <c r="N529" i="8"/>
  <c r="N196" i="8"/>
  <c r="N327" i="8"/>
  <c r="N387" i="8"/>
  <c r="N406" i="8"/>
  <c r="N449" i="8"/>
  <c r="N187" i="8"/>
  <c r="N212" i="8"/>
  <c r="N425" i="8"/>
  <c r="N530" i="8"/>
  <c r="N264" i="8"/>
  <c r="N26" i="8"/>
  <c r="N132" i="8"/>
  <c r="N556" i="8"/>
  <c r="N257" i="8"/>
  <c r="N22" i="8"/>
  <c r="N601" i="8"/>
  <c r="N342" i="8"/>
  <c r="N308" i="8"/>
  <c r="N67" i="8"/>
  <c r="N607" i="8"/>
  <c r="N318" i="8"/>
  <c r="N507" i="8"/>
  <c r="N48" i="8"/>
  <c r="N162" i="8"/>
  <c r="N582" i="8"/>
  <c r="N541" i="8"/>
  <c r="N524" i="8"/>
  <c r="N169" i="8"/>
  <c r="N34" i="8"/>
  <c r="N600" i="8"/>
  <c r="N417" i="8"/>
  <c r="N86" i="8"/>
  <c r="N495" i="8"/>
  <c r="N265" i="8"/>
  <c r="N307" i="8"/>
  <c r="N587" i="8"/>
  <c r="N432" i="8"/>
  <c r="N431" i="8"/>
  <c r="N260" i="8"/>
  <c r="N578" i="8"/>
  <c r="N378" i="8"/>
  <c r="N137" i="8"/>
  <c r="N82" i="8"/>
  <c r="A32" i="10" l="1"/>
  <c r="B31" i="10"/>
  <c r="S1" i="8"/>
  <c r="R7" i="8"/>
  <c r="R8" i="8" s="1"/>
  <c r="A35" i="9"/>
  <c r="C35" i="9" s="1"/>
  <c r="R11" i="8"/>
  <c r="R12" i="8" s="1"/>
  <c r="S3" i="8"/>
  <c r="Q2" i="8"/>
  <c r="P9" i="8"/>
  <c r="O526" i="8"/>
  <c r="O151" i="8"/>
  <c r="O24" i="8"/>
  <c r="O249" i="8"/>
  <c r="O94" i="8"/>
  <c r="O317" i="8"/>
  <c r="O551" i="8"/>
  <c r="O575" i="8"/>
  <c r="O391" i="8"/>
  <c r="O307" i="8"/>
  <c r="O111" i="8"/>
  <c r="O474" i="8"/>
  <c r="O183" i="8"/>
  <c r="O170" i="8"/>
  <c r="O65" i="8"/>
  <c r="O515" i="8"/>
  <c r="O29" i="8"/>
  <c r="O382" i="8"/>
  <c r="O339" i="8"/>
  <c r="O580" i="8"/>
  <c r="O98" i="8"/>
  <c r="O365" i="8"/>
  <c r="O363" i="8"/>
  <c r="O79" i="8"/>
  <c r="O425" i="8"/>
  <c r="O378" i="8"/>
  <c r="O174" i="8"/>
  <c r="O334" i="8"/>
  <c r="O184" i="8"/>
  <c r="O587" i="8"/>
  <c r="O204" i="8"/>
  <c r="O338" i="8"/>
  <c r="O243" i="8"/>
  <c r="O439" i="8"/>
  <c r="O109" i="8"/>
  <c r="O605" i="8"/>
  <c r="O569" i="8"/>
  <c r="O191" i="8"/>
  <c r="O360" i="8"/>
  <c r="O181" i="8"/>
  <c r="O280" i="8"/>
  <c r="O287" i="8"/>
  <c r="O563" i="8"/>
  <c r="O430" i="8"/>
  <c r="O445" i="8"/>
  <c r="O553" i="8"/>
  <c r="O465" i="8"/>
  <c r="O361" i="8"/>
  <c r="O550" i="8"/>
  <c r="O344" i="8"/>
  <c r="O144" i="8"/>
  <c r="O131" i="8"/>
  <c r="O178" i="8"/>
  <c r="O293" i="8"/>
  <c r="O284" i="8"/>
  <c r="O154" i="8"/>
  <c r="O603" i="8"/>
  <c r="O333" i="8"/>
  <c r="O296" i="8"/>
  <c r="O215" i="8"/>
  <c r="O567" i="8"/>
  <c r="O299" i="8"/>
  <c r="O221" i="8"/>
  <c r="O443" i="8"/>
  <c r="O182" i="8"/>
  <c r="O208" i="8"/>
  <c r="O200" i="8"/>
  <c r="O205" i="8"/>
  <c r="O364" i="8"/>
  <c r="O118" i="8"/>
  <c r="O271" i="8"/>
  <c r="O590" i="8"/>
  <c r="O81" i="8"/>
  <c r="O139" i="8"/>
  <c r="O454" i="8"/>
  <c r="O177" i="8"/>
  <c r="O130" i="8"/>
  <c r="O80" i="8"/>
  <c r="O374" i="8"/>
  <c r="O416" i="8"/>
  <c r="O32" i="8"/>
  <c r="O323" i="8"/>
  <c r="O471" i="8"/>
  <c r="O231" i="8"/>
  <c r="O411" i="8"/>
  <c r="O84" i="8"/>
  <c r="O478" i="8"/>
  <c r="O134" i="8"/>
  <c r="O544" i="8"/>
  <c r="O306" i="8"/>
  <c r="O254" i="8"/>
  <c r="O379" i="8"/>
  <c r="O574" i="8"/>
  <c r="O512" i="8"/>
  <c r="O470" i="8"/>
  <c r="O117" i="8"/>
  <c r="O175" i="8"/>
  <c r="O135" i="8"/>
  <c r="O415" i="8"/>
  <c r="O429" i="8"/>
  <c r="O490" i="8"/>
  <c r="O444" i="8"/>
  <c r="O356" i="8"/>
  <c r="O345" i="8"/>
  <c r="O120" i="8"/>
  <c r="O582" i="8"/>
  <c r="O185" i="8"/>
  <c r="O264" i="8"/>
  <c r="O400" i="8"/>
  <c r="O537" i="8"/>
  <c r="O606" i="8"/>
  <c r="O532" i="8"/>
  <c r="O330" i="8"/>
  <c r="O289" i="8"/>
  <c r="O370" i="8"/>
  <c r="O505" i="8"/>
  <c r="O232" i="8"/>
  <c r="O211" i="8"/>
  <c r="O405" i="8"/>
  <c r="O77" i="8"/>
  <c r="O523" i="8"/>
  <c r="O466" i="8"/>
  <c r="O281" i="8"/>
  <c r="O164" i="8"/>
  <c r="O424" i="8"/>
  <c r="O298" i="8"/>
  <c r="O366" i="8"/>
  <c r="O462" i="8"/>
  <c r="O256" i="8"/>
  <c r="O475" i="8"/>
  <c r="O198" i="8"/>
  <c r="O38" i="8"/>
  <c r="O601" i="8"/>
  <c r="O593" i="8"/>
  <c r="O446" i="8"/>
  <c r="O579" i="8"/>
  <c r="O596" i="8"/>
  <c r="O316" i="8"/>
  <c r="O89" i="8"/>
  <c r="O319" i="8"/>
  <c r="O104" i="8"/>
  <c r="O309" i="8"/>
  <c r="O69" i="8"/>
  <c r="O110" i="8"/>
  <c r="O504" i="8"/>
  <c r="O346" i="8"/>
  <c r="O549" i="8"/>
  <c r="O331" i="8"/>
  <c r="O527" i="8"/>
  <c r="O165" i="8"/>
  <c r="O336" i="8"/>
  <c r="O74" i="8"/>
  <c r="O562" i="8"/>
  <c r="O542" i="8"/>
  <c r="O252" i="8"/>
  <c r="O403" i="8"/>
  <c r="O531" i="8"/>
  <c r="O467" i="8"/>
  <c r="O528" i="8"/>
  <c r="O78" i="8"/>
  <c r="O265" i="8"/>
  <c r="O585" i="8"/>
  <c r="O393" i="8"/>
  <c r="O266" i="8"/>
  <c r="O420" i="8"/>
  <c r="O406" i="8"/>
  <c r="O347" i="8"/>
  <c r="O616" i="8"/>
  <c r="O72" i="8"/>
  <c r="O545" i="8"/>
  <c r="O342" i="8"/>
  <c r="O121" i="8"/>
  <c r="O514" i="8"/>
  <c r="O44" i="8"/>
  <c r="O385" i="8"/>
  <c r="O75" i="8"/>
  <c r="O26" i="8"/>
  <c r="O102" i="8"/>
  <c r="O137" i="8"/>
  <c r="O236" i="8"/>
  <c r="O71" i="8"/>
  <c r="O325" i="8"/>
  <c r="O275" i="8"/>
  <c r="O355" i="8"/>
  <c r="O509" i="8"/>
  <c r="O255" i="8"/>
  <c r="O209" i="8"/>
  <c r="O106" i="8"/>
  <c r="O351" i="8"/>
  <c r="O17" i="8"/>
  <c r="O142" i="8"/>
  <c r="O578" i="8"/>
  <c r="O133" i="8"/>
  <c r="O502" i="8"/>
  <c r="O250" i="8"/>
  <c r="O203" i="8"/>
  <c r="O576" i="8"/>
  <c r="O477" i="8"/>
  <c r="O327" i="8"/>
  <c r="O558" i="8"/>
  <c r="O559" i="8"/>
  <c r="O554" i="8"/>
  <c r="O436" i="8"/>
  <c r="O167" i="8"/>
  <c r="O419" i="8"/>
  <c r="O438" i="8"/>
  <c r="O610" i="8"/>
  <c r="O302" i="8"/>
  <c r="O459" i="8"/>
  <c r="O172" i="8"/>
  <c r="O147" i="8"/>
  <c r="O57" i="8"/>
  <c r="O482" i="8"/>
  <c r="O193" i="8"/>
  <c r="O318" i="8"/>
  <c r="O35" i="8"/>
  <c r="O277" i="8"/>
  <c r="O389" i="8"/>
  <c r="O108" i="8"/>
  <c r="O594" i="8"/>
  <c r="O397" i="8"/>
  <c r="O326" i="8"/>
  <c r="O533" i="8"/>
  <c r="O508" i="8"/>
  <c r="O369" i="8"/>
  <c r="O588" i="8"/>
  <c r="O179" i="8"/>
  <c r="O367" i="8"/>
  <c r="O283" i="8"/>
  <c r="O224" i="8"/>
  <c r="O450" i="8"/>
  <c r="O517" i="8"/>
  <c r="O343" i="8"/>
  <c r="O125" i="8"/>
  <c r="O54" i="8"/>
  <c r="O207" i="8"/>
  <c r="O19" i="8"/>
  <c r="O149" i="8"/>
  <c r="O611" i="8"/>
  <c r="O473" i="8"/>
  <c r="O571" i="8"/>
  <c r="O304" i="8"/>
  <c r="O202" i="8"/>
  <c r="O388" i="8"/>
  <c r="O506" i="8"/>
  <c r="O168" i="8"/>
  <c r="O613" i="8"/>
  <c r="O608" i="8"/>
  <c r="O591" i="8"/>
  <c r="O292" i="8"/>
  <c r="O561" i="8"/>
  <c r="O123" i="8"/>
  <c r="O481" i="8"/>
  <c r="O257" i="8"/>
  <c r="O176" i="8"/>
  <c r="O440" i="8"/>
  <c r="O88" i="8"/>
  <c r="O53" i="8"/>
  <c r="O46" i="8"/>
  <c r="O555" i="8"/>
  <c r="O457" i="8"/>
  <c r="O519" i="8"/>
  <c r="O291" i="8"/>
  <c r="O600" i="8"/>
  <c r="O568" i="8"/>
  <c r="O404" i="8"/>
  <c r="O41" i="8"/>
  <c r="O48" i="8"/>
  <c r="O495" i="8"/>
  <c r="O173" i="8"/>
  <c r="O520" i="8"/>
  <c r="O586" i="8"/>
  <c r="O453" i="8"/>
  <c r="O412" i="8"/>
  <c r="O498" i="8"/>
  <c r="O313" i="8"/>
  <c r="O68" i="8"/>
  <c r="O64" i="8"/>
  <c r="O233" i="8"/>
  <c r="O196" i="8"/>
  <c r="O28" i="8"/>
  <c r="O218" i="8"/>
  <c r="O194" i="8"/>
  <c r="O458" i="8"/>
  <c r="O538" i="8"/>
  <c r="O501" i="8"/>
  <c r="O169" i="8"/>
  <c r="O192" i="8"/>
  <c r="O536" i="8"/>
  <c r="O171" i="8"/>
  <c r="O496" i="8"/>
  <c r="O129" i="8"/>
  <c r="O401" i="8"/>
  <c r="O290" i="8"/>
  <c r="O513" i="8"/>
  <c r="O464" i="8"/>
  <c r="O278" i="8"/>
  <c r="O105" i="8"/>
  <c r="O235" i="8"/>
  <c r="O447" i="8"/>
  <c r="O114" i="8"/>
  <c r="O42" i="8"/>
  <c r="O487" i="8"/>
  <c r="O269" i="8"/>
  <c r="O238" i="8"/>
  <c r="O51" i="8"/>
  <c r="O507" i="8"/>
  <c r="O413" i="8"/>
  <c r="O22" i="8"/>
  <c r="O612" i="8"/>
  <c r="O548" i="8"/>
  <c r="O216" i="8"/>
  <c r="O223" i="8"/>
  <c r="O384" i="8"/>
  <c r="O433" i="8"/>
  <c r="O329" i="8"/>
  <c r="O557" i="8"/>
  <c r="O285" i="8"/>
  <c r="O259" i="8"/>
  <c r="O153" i="8"/>
  <c r="O199" i="8"/>
  <c r="O188" i="8"/>
  <c r="O547" i="8"/>
  <c r="O311" i="8"/>
  <c r="O212" i="8"/>
  <c r="O294" i="8"/>
  <c r="O408" i="8"/>
  <c r="O581" i="8"/>
  <c r="O263" i="8"/>
  <c r="O456" i="8"/>
  <c r="O315" i="8"/>
  <c r="O99" i="8"/>
  <c r="O564" i="8"/>
  <c r="O368" i="8"/>
  <c r="O253" i="8"/>
  <c r="O529" i="8"/>
  <c r="O276" i="8"/>
  <c r="O565" i="8"/>
  <c r="O150" i="8"/>
  <c r="O383" i="8"/>
  <c r="O66" i="8"/>
  <c r="O163" i="8"/>
  <c r="O489" i="8"/>
  <c r="O328" i="8"/>
  <c r="O602" i="8"/>
  <c r="O491" i="8"/>
  <c r="O45" i="8"/>
  <c r="O262" i="8"/>
  <c r="O614" i="8"/>
  <c r="O226" i="8"/>
  <c r="O468" i="8"/>
  <c r="O49" i="8"/>
  <c r="O155" i="8"/>
  <c r="O577" i="8"/>
  <c r="O409" i="8"/>
  <c r="O288" i="8"/>
  <c r="O301" i="8"/>
  <c r="O227" i="8"/>
  <c r="O480" i="8"/>
  <c r="O492" i="8"/>
  <c r="O353" i="8"/>
  <c r="O522" i="8"/>
  <c r="O297" i="8"/>
  <c r="O138" i="8"/>
  <c r="O390" i="8"/>
  <c r="O332" i="8"/>
  <c r="O320" i="8"/>
  <c r="O423" i="8"/>
  <c r="O50" i="8"/>
  <c r="O189" i="8"/>
  <c r="O486" i="8"/>
  <c r="O272" i="8"/>
  <c r="O36" i="8"/>
  <c r="O387" i="8"/>
  <c r="O493" i="8"/>
  <c r="O472" i="8"/>
  <c r="O20" i="8"/>
  <c r="O197" i="8"/>
  <c r="O219" i="8"/>
  <c r="O484" i="8"/>
  <c r="O598" i="8"/>
  <c r="O206" i="8"/>
  <c r="O119" i="8"/>
  <c r="O112" i="8"/>
  <c r="O190" i="8"/>
  <c r="O244" i="8"/>
  <c r="O25" i="8"/>
  <c r="O222" i="8"/>
  <c r="O314" i="8"/>
  <c r="O63" i="8"/>
  <c r="O274" i="8"/>
  <c r="O61" i="8"/>
  <c r="O510" i="8"/>
  <c r="O201" i="8"/>
  <c r="O251" i="8"/>
  <c r="O350" i="8"/>
  <c r="O524" i="8"/>
  <c r="O499" i="8"/>
  <c r="O560" i="8"/>
  <c r="O556" i="8"/>
  <c r="O261" i="8"/>
  <c r="O441" i="8"/>
  <c r="O157" i="8"/>
  <c r="O479" i="8"/>
  <c r="O402" i="8"/>
  <c r="O76" i="8"/>
  <c r="O500" i="8"/>
  <c r="O162" i="8"/>
  <c r="O230" i="8"/>
  <c r="O540" i="8"/>
  <c r="O122" i="8"/>
  <c r="O324" i="8"/>
  <c r="O141" i="8"/>
  <c r="O607" i="8"/>
  <c r="O398" i="8"/>
  <c r="O240" i="8"/>
  <c r="O140" i="8"/>
  <c r="O67" i="8"/>
  <c r="O340" i="8"/>
  <c r="O516" i="8"/>
  <c r="O83" i="8"/>
  <c r="O321" i="8"/>
  <c r="O31" i="8"/>
  <c r="O503" i="8"/>
  <c r="O394" i="8"/>
  <c r="O599" i="8"/>
  <c r="O85" i="8"/>
  <c r="O143" i="8"/>
  <c r="O30" i="8"/>
  <c r="O422" i="8"/>
  <c r="O362" i="8"/>
  <c r="O396" i="8"/>
  <c r="O431" i="8"/>
  <c r="O73" i="8"/>
  <c r="O273" i="8"/>
  <c r="O437" i="8"/>
  <c r="O418" i="8"/>
  <c r="O572" i="8"/>
  <c r="O217" i="8"/>
  <c r="O511" i="8"/>
  <c r="O195" i="8"/>
  <c r="O55" i="8"/>
  <c r="O91" i="8"/>
  <c r="O186" i="8"/>
  <c r="O124" i="8"/>
  <c r="O461" i="8"/>
  <c r="O279" i="8"/>
  <c r="O34" i="8"/>
  <c r="O597" i="8"/>
  <c r="O245" i="8"/>
  <c r="O305" i="8"/>
  <c r="O220" i="8"/>
  <c r="O573" i="8"/>
  <c r="O82" i="8"/>
  <c r="O18" i="8"/>
  <c r="O455" i="8"/>
  <c r="O595" i="8"/>
  <c r="O583" i="8"/>
  <c r="O426" i="8"/>
  <c r="O546" i="8"/>
  <c r="O427" i="8"/>
  <c r="O156" i="8"/>
  <c r="O341" i="8"/>
  <c r="O58" i="8"/>
  <c r="O40" i="8"/>
  <c r="O392" i="8"/>
  <c r="O23" i="8"/>
  <c r="O357" i="8"/>
  <c r="O322" i="8"/>
  <c r="O521" i="8"/>
  <c r="O210" i="8"/>
  <c r="O242" i="8"/>
  <c r="O103" i="8"/>
  <c r="O27" i="8"/>
  <c r="O152" i="8"/>
  <c r="O101" i="8"/>
  <c r="O239" i="8"/>
  <c r="O225" i="8"/>
  <c r="O349" i="8"/>
  <c r="O268" i="8"/>
  <c r="O377" i="8"/>
  <c r="O359" i="8"/>
  <c r="O494" i="8"/>
  <c r="O234" i="8"/>
  <c r="O126" i="8"/>
  <c r="O428" i="8"/>
  <c r="O308" i="8"/>
  <c r="O448" i="8"/>
  <c r="O100" i="8"/>
  <c r="O246" i="8"/>
  <c r="O584" i="8"/>
  <c r="O476" i="8"/>
  <c r="O87" i="8"/>
  <c r="O33" i="8"/>
  <c r="O214" i="8"/>
  <c r="O241" i="8"/>
  <c r="O615" i="8"/>
  <c r="O128" i="8"/>
  <c r="O187" i="8"/>
  <c r="O247" i="8"/>
  <c r="O282" i="8"/>
  <c r="O132" i="8"/>
  <c r="O267" i="8"/>
  <c r="O127" i="8"/>
  <c r="O39" i="8"/>
  <c r="O310" i="8"/>
  <c r="O376" i="8"/>
  <c r="O530" i="8"/>
  <c r="O534" i="8"/>
  <c r="O485" i="8"/>
  <c r="O452" i="8"/>
  <c r="O375" i="8"/>
  <c r="O335" i="8"/>
  <c r="O570" i="8"/>
  <c r="O286" i="8"/>
  <c r="O552" i="8"/>
  <c r="O386" i="8"/>
  <c r="O62" i="8"/>
  <c r="O228" i="8"/>
  <c r="O113" i="8"/>
  <c r="O407" i="8"/>
  <c r="O160" i="8"/>
  <c r="O148" i="8"/>
  <c r="O92" i="8"/>
  <c r="O21" i="8"/>
  <c r="O146" i="8"/>
  <c r="O421" i="8"/>
  <c r="O525" i="8"/>
  <c r="O483" i="8"/>
  <c r="O541" i="8"/>
  <c r="O96" i="8"/>
  <c r="O145" i="8"/>
  <c r="O348" i="8"/>
  <c r="O592" i="8"/>
  <c r="O539" i="8"/>
  <c r="O358" i="8"/>
  <c r="O497" i="8"/>
  <c r="O566" i="8"/>
  <c r="O86" i="8"/>
  <c r="O543" i="8"/>
  <c r="O295" i="8"/>
  <c r="O237" i="8"/>
  <c r="O180" i="8"/>
  <c r="O449" i="8"/>
  <c r="O518" i="8"/>
  <c r="O116" i="8"/>
  <c r="O381" i="8"/>
  <c r="O56" i="8"/>
  <c r="O37" i="8"/>
  <c r="O97" i="8"/>
  <c r="O300" i="8"/>
  <c r="O270" i="8"/>
  <c r="O469" i="8"/>
  <c r="O59" i="8"/>
  <c r="O395" i="8"/>
  <c r="O604" i="8"/>
  <c r="O248" i="8"/>
  <c r="O417" i="8"/>
  <c r="O52" i="8"/>
  <c r="O442" i="8"/>
  <c r="O229" i="8"/>
  <c r="O166" i="8"/>
  <c r="O535" i="8"/>
  <c r="O312" i="8"/>
  <c r="O60" i="8"/>
  <c r="O136" i="8"/>
  <c r="O107" i="8"/>
  <c r="O159" i="8"/>
  <c r="O213" i="8"/>
  <c r="O463" i="8"/>
  <c r="O47" i="8"/>
  <c r="O609" i="8"/>
  <c r="O161" i="8"/>
  <c r="O434" i="8"/>
  <c r="O460" i="8"/>
  <c r="O352" i="8"/>
  <c r="O488" i="8"/>
  <c r="O337" i="8"/>
  <c r="O354" i="8"/>
  <c r="O589" i="8"/>
  <c r="O399" i="8"/>
  <c r="O380" i="8"/>
  <c r="O43" i="8"/>
  <c r="O95" i="8"/>
  <c r="O410" i="8"/>
  <c r="O372" i="8"/>
  <c r="O414" i="8"/>
  <c r="O451" i="8"/>
  <c r="O93" i="8"/>
  <c r="O260" i="8"/>
  <c r="O70" i="8"/>
  <c r="O115" i="8"/>
  <c r="O303" i="8"/>
  <c r="O90" i="8"/>
  <c r="O432" i="8"/>
  <c r="O435" i="8"/>
  <c r="O373" i="8"/>
  <c r="O258" i="8"/>
  <c r="O158" i="8"/>
  <c r="O371" i="8"/>
  <c r="B32" i="10" l="1"/>
  <c r="A33" i="10"/>
  <c r="T1" i="8"/>
  <c r="S7" i="8"/>
  <c r="S8" i="8" s="1"/>
  <c r="A36" i="9"/>
  <c r="C36" i="9" s="1"/>
  <c r="T3" i="8"/>
  <c r="S11" i="8"/>
  <c r="S12" i="8" s="1"/>
  <c r="P482" i="8"/>
  <c r="P348" i="8"/>
  <c r="P414" i="8"/>
  <c r="P609" i="8"/>
  <c r="P162" i="8"/>
  <c r="P20" i="8"/>
  <c r="P50" i="8"/>
  <c r="P95" i="8"/>
  <c r="P23" i="8"/>
  <c r="P585" i="8"/>
  <c r="P81" i="8"/>
  <c r="P326" i="8"/>
  <c r="P156" i="8"/>
  <c r="P193" i="8"/>
  <c r="P373" i="8"/>
  <c r="P481" i="8"/>
  <c r="P378" i="8"/>
  <c r="P454" i="8"/>
  <c r="P523" i="8"/>
  <c r="P498" i="8"/>
  <c r="P569" i="8"/>
  <c r="P182" i="8"/>
  <c r="P314" i="8"/>
  <c r="P145" i="8"/>
  <c r="P119" i="8"/>
  <c r="P250" i="8"/>
  <c r="P44" i="8"/>
  <c r="P302" i="8"/>
  <c r="P426" i="8"/>
  <c r="P138" i="8"/>
  <c r="P221" i="8"/>
  <c r="P615" i="8"/>
  <c r="P572" i="8"/>
  <c r="P377" i="8"/>
  <c r="P142" i="8"/>
  <c r="P606" i="8"/>
  <c r="P301" i="8"/>
  <c r="P62" i="8"/>
  <c r="P430" i="8"/>
  <c r="P279" i="8"/>
  <c r="P24" i="8"/>
  <c r="P429" i="8"/>
  <c r="P188" i="8"/>
  <c r="P403" i="8"/>
  <c r="P185" i="8"/>
  <c r="P63" i="8"/>
  <c r="P325" i="8"/>
  <c r="P112" i="8"/>
  <c r="P349" i="8"/>
  <c r="P35" i="8"/>
  <c r="P123" i="8"/>
  <c r="P579" i="8"/>
  <c r="P376" i="8"/>
  <c r="P84" i="8"/>
  <c r="P219" i="8"/>
  <c r="P46" i="8"/>
  <c r="P253" i="8"/>
  <c r="P85" i="8"/>
  <c r="P285" i="8"/>
  <c r="P558" i="8"/>
  <c r="P281" i="8"/>
  <c r="P368" i="8"/>
  <c r="P55" i="8"/>
  <c r="P393" i="8"/>
  <c r="P339" i="8"/>
  <c r="P155" i="8"/>
  <c r="P168" i="8"/>
  <c r="P491" i="8"/>
  <c r="P471" i="8"/>
  <c r="P509" i="8"/>
  <c r="P31" i="8"/>
  <c r="P187" i="8"/>
  <c r="P197" i="8"/>
  <c r="P395" i="8"/>
  <c r="P520" i="8"/>
  <c r="P337" i="8"/>
  <c r="P535" i="8"/>
  <c r="P143" i="8"/>
  <c r="P420" i="8"/>
  <c r="P512" i="8"/>
  <c r="P431" i="8"/>
  <c r="P212" i="8"/>
  <c r="P475" i="8"/>
  <c r="P79" i="8"/>
  <c r="P344" i="8"/>
  <c r="P190" i="8"/>
  <c r="P18" i="8"/>
  <c r="P98" i="8"/>
  <c r="P478" i="8"/>
  <c r="P534" i="8"/>
  <c r="P567" i="8"/>
  <c r="P584" i="8"/>
  <c r="P598" i="8"/>
  <c r="P341" i="8"/>
  <c r="P398" i="8"/>
  <c r="P94" i="8"/>
  <c r="P269" i="8"/>
  <c r="P564" i="8"/>
  <c r="P570" i="8"/>
  <c r="P78" i="8"/>
  <c r="P425" i="8"/>
  <c r="P126" i="8"/>
  <c r="P233" i="8"/>
  <c r="P600" i="8"/>
  <c r="P317" i="8"/>
  <c r="P613" i="8"/>
  <c r="P91" i="8"/>
  <c r="P109" i="8"/>
  <c r="P273" i="8"/>
  <c r="P27" i="8"/>
  <c r="P249" i="8"/>
  <c r="P189" i="8"/>
  <c r="P147" i="8"/>
  <c r="P243" i="8"/>
  <c r="P80" i="8"/>
  <c r="P507" i="8"/>
  <c r="P540" i="8"/>
  <c r="P299" i="8"/>
  <c r="P495" i="8"/>
  <c r="P530" i="8"/>
  <c r="P319" i="8"/>
  <c r="P106" i="8"/>
  <c r="P74" i="8"/>
  <c r="P169" i="8"/>
  <c r="P469" i="8"/>
  <c r="P260" i="8"/>
  <c r="P259" i="8"/>
  <c r="P483" i="8"/>
  <c r="P312" i="8"/>
  <c r="P306" i="8"/>
  <c r="P294" i="8"/>
  <c r="P494" i="8"/>
  <c r="P409" i="8"/>
  <c r="P148" i="8"/>
  <c r="P202" i="8"/>
  <c r="P61" i="8"/>
  <c r="P456" i="8"/>
  <c r="P254" i="8"/>
  <c r="P510" i="8"/>
  <c r="P318" i="8"/>
  <c r="P51" i="8"/>
  <c r="P178" i="8"/>
  <c r="P158" i="8"/>
  <c r="P324" i="8"/>
  <c r="P419" i="8"/>
  <c r="P574" i="8"/>
  <c r="P125" i="8"/>
  <c r="P329" i="8"/>
  <c r="P289" i="8"/>
  <c r="P217" i="8"/>
  <c r="P268" i="8"/>
  <c r="P47" i="8"/>
  <c r="P389" i="8"/>
  <c r="P444" i="8"/>
  <c r="P146" i="8"/>
  <c r="P369" i="8"/>
  <c r="P209" i="8"/>
  <c r="P554" i="8"/>
  <c r="P338" i="8"/>
  <c r="P30" i="8"/>
  <c r="P407" i="8"/>
  <c r="P58" i="8"/>
  <c r="P33" i="8"/>
  <c r="P462" i="8"/>
  <c r="P563" i="8"/>
  <c r="P77" i="8"/>
  <c r="P69" i="8"/>
  <c r="P336" i="8"/>
  <c r="P208" i="8"/>
  <c r="P92" i="8"/>
  <c r="P614" i="8"/>
  <c r="P592" i="8"/>
  <c r="P157" i="8"/>
  <c r="P450" i="8"/>
  <c r="P105" i="8"/>
  <c r="P517" i="8"/>
  <c r="P459" i="8"/>
  <c r="P388" i="8"/>
  <c r="P557" i="8"/>
  <c r="P184" i="8"/>
  <c r="P350" i="8"/>
  <c r="P412" i="8"/>
  <c r="P549" i="8"/>
  <c r="P433" i="8"/>
  <c r="P220" i="8"/>
  <c r="P309" i="8"/>
  <c r="P271" i="8"/>
  <c r="P496" i="8"/>
  <c r="P107" i="8"/>
  <c r="P310" i="8"/>
  <c r="P171" i="8"/>
  <c r="P385" i="8"/>
  <c r="P392" i="8"/>
  <c r="P386" i="8"/>
  <c r="P427" i="8"/>
  <c r="P320" i="8"/>
  <c r="P440" i="8"/>
  <c r="P164" i="8"/>
  <c r="P346" i="8"/>
  <c r="P210" i="8"/>
  <c r="P131" i="8"/>
  <c r="P176" i="8"/>
  <c r="P174" i="8"/>
  <c r="P231" i="8"/>
  <c r="P124" i="8"/>
  <c r="P205" i="8"/>
  <c r="P383" i="8"/>
  <c r="P283" i="8"/>
  <c r="P374" i="8"/>
  <c r="P538" i="8"/>
  <c r="P127" i="8"/>
  <c r="P263" i="8"/>
  <c r="P203" i="8"/>
  <c r="P290" i="8"/>
  <c r="P163" i="8"/>
  <c r="P514" i="8"/>
  <c r="P361" i="8"/>
  <c r="P504" i="8"/>
  <c r="P167" i="8"/>
  <c r="P608" i="8"/>
  <c r="P321" i="8"/>
  <c r="P596" i="8"/>
  <c r="P521" i="8"/>
  <c r="P526" i="8"/>
  <c r="P201" i="8"/>
  <c r="P556" i="8"/>
  <c r="P286" i="8"/>
  <c r="P66" i="8"/>
  <c r="P204" i="8"/>
  <c r="P194" i="8"/>
  <c r="P573" i="8"/>
  <c r="P57" i="8"/>
  <c r="P22" i="8"/>
  <c r="P333" i="8"/>
  <c r="P251" i="8"/>
  <c r="P561" i="8"/>
  <c r="P372" i="8"/>
  <c r="P575" i="8"/>
  <c r="P70" i="8"/>
  <c r="P467" i="8"/>
  <c r="P334" i="8"/>
  <c r="P581" i="8"/>
  <c r="P366" i="8"/>
  <c r="P497" i="8"/>
  <c r="P179" i="8"/>
  <c r="P335" i="8"/>
  <c r="P379" i="8"/>
  <c r="P484" i="8"/>
  <c r="P511" i="8"/>
  <c r="P513" i="8"/>
  <c r="P226" i="8"/>
  <c r="P239" i="8"/>
  <c r="P545" i="8"/>
  <c r="P323" i="8"/>
  <c r="P463" i="8"/>
  <c r="P93" i="8"/>
  <c r="P247" i="8"/>
  <c r="P83" i="8"/>
  <c r="P408" i="8"/>
  <c r="P418" i="8"/>
  <c r="P200" i="8"/>
  <c r="P576" i="8"/>
  <c r="P134" i="8"/>
  <c r="P284" i="8"/>
  <c r="P439" i="8"/>
  <c r="P38" i="8"/>
  <c r="P108" i="8"/>
  <c r="P500" i="8"/>
  <c r="P595" i="8"/>
  <c r="P597" i="8"/>
  <c r="P287" i="8"/>
  <c r="P68" i="8"/>
  <c r="P21" i="8"/>
  <c r="P199" i="8"/>
  <c r="P71" i="8"/>
  <c r="P370" i="8"/>
  <c r="P603" i="8"/>
  <c r="P328" i="8"/>
  <c r="P60" i="8"/>
  <c r="P515" i="8"/>
  <c r="P354" i="8"/>
  <c r="P404" i="8"/>
  <c r="P363" i="8"/>
  <c r="P568" i="8"/>
  <c r="P488" i="8"/>
  <c r="P387" i="8"/>
  <c r="P229" i="8"/>
  <c r="P490" i="8"/>
  <c r="P449" i="8"/>
  <c r="P340" i="8"/>
  <c r="P443" i="8"/>
  <c r="P506" i="8"/>
  <c r="P223" i="8"/>
  <c r="P132" i="8"/>
  <c r="P548" i="8"/>
  <c r="P139" i="8"/>
  <c r="P64" i="8"/>
  <c r="P36" i="8"/>
  <c r="P486" i="8"/>
  <c r="P492" i="8"/>
  <c r="P241" i="8"/>
  <c r="P26" i="8"/>
  <c r="P331" i="8"/>
  <c r="P342" i="8"/>
  <c r="P607" i="8"/>
  <c r="P198" i="8"/>
  <c r="P129" i="8"/>
  <c r="P237" i="8"/>
  <c r="P227" i="8"/>
  <c r="P222" i="8"/>
  <c r="P473" i="8"/>
  <c r="P343" i="8"/>
  <c r="P296" i="8"/>
  <c r="P40" i="8"/>
  <c r="P505" i="8"/>
  <c r="P353" i="8"/>
  <c r="P477" i="8"/>
  <c r="P441" i="8"/>
  <c r="P590" i="8"/>
  <c r="P423" i="8"/>
  <c r="P300" i="8"/>
  <c r="P130" i="8"/>
  <c r="P550" i="8"/>
  <c r="P292" i="8"/>
  <c r="P546" i="8"/>
  <c r="P235" i="8"/>
  <c r="P466" i="8"/>
  <c r="P422" i="8"/>
  <c r="P448" i="8"/>
  <c r="P88" i="8"/>
  <c r="P435" i="8"/>
  <c r="P359" i="8"/>
  <c r="P19" i="8"/>
  <c r="P238" i="8"/>
  <c r="P501" i="8"/>
  <c r="P258" i="8"/>
  <c r="P555" i="8"/>
  <c r="P316" i="8"/>
  <c r="P248" i="8"/>
  <c r="P280" i="8"/>
  <c r="P39" i="8"/>
  <c r="P99" i="8"/>
  <c r="P120" i="8"/>
  <c r="P571" i="8"/>
  <c r="P159" i="8"/>
  <c r="P355" i="8"/>
  <c r="P216" i="8"/>
  <c r="P560" i="8"/>
  <c r="P424" i="8"/>
  <c r="P136" i="8"/>
  <c r="P180" i="8"/>
  <c r="P29" i="8"/>
  <c r="P322" i="8"/>
  <c r="P352" i="8"/>
  <c r="P128" i="8"/>
  <c r="P458" i="8"/>
  <c r="P552" i="8"/>
  <c r="P297" i="8"/>
  <c r="P586" i="8"/>
  <c r="P215" i="8"/>
  <c r="P610" i="8"/>
  <c r="P493" i="8"/>
  <c r="P41" i="8"/>
  <c r="P474" i="8"/>
  <c r="P347" i="8"/>
  <c r="P266" i="8"/>
  <c r="P242" i="8"/>
  <c r="P25" i="8"/>
  <c r="P214" i="8"/>
  <c r="P245" i="8"/>
  <c r="P172" i="8"/>
  <c r="P267" i="8"/>
  <c r="P89" i="8"/>
  <c r="P428" i="8"/>
  <c r="P49" i="8"/>
  <c r="P539" i="8"/>
  <c r="P265" i="8"/>
  <c r="P315" i="8"/>
  <c r="P442" i="8"/>
  <c r="P59" i="8"/>
  <c r="P502" i="8"/>
  <c r="P160" i="8"/>
  <c r="P465" i="8"/>
  <c r="P45" i="8"/>
  <c r="P432" i="8"/>
  <c r="P313" i="8"/>
  <c r="P101" i="8"/>
  <c r="P503" i="8"/>
  <c r="P537" i="8"/>
  <c r="P451" i="8"/>
  <c r="P367" i="8"/>
  <c r="P175" i="8"/>
  <c r="P457" i="8"/>
  <c r="P52" i="8"/>
  <c r="P53" i="8"/>
  <c r="P380" i="8"/>
  <c r="P413" i="8"/>
  <c r="P246" i="8"/>
  <c r="P257" i="8"/>
  <c r="P270" i="8"/>
  <c r="P111" i="8"/>
  <c r="P303" i="8"/>
  <c r="P578" i="8"/>
  <c r="P152" i="8"/>
  <c r="P461" i="8"/>
  <c r="P103" i="8"/>
  <c r="P173" i="8"/>
  <c r="P304" i="8"/>
  <c r="P542" i="8"/>
  <c r="P476" i="8"/>
  <c r="P170" i="8"/>
  <c r="P177" i="8"/>
  <c r="P113" i="8"/>
  <c r="P351" i="8"/>
  <c r="P307" i="8"/>
  <c r="P32" i="8"/>
  <c r="P580" i="8"/>
  <c r="P96" i="8"/>
  <c r="P278" i="8"/>
  <c r="P261" i="8"/>
  <c r="P186" i="8"/>
  <c r="P405" i="8"/>
  <c r="P390" i="8"/>
  <c r="P151" i="8"/>
  <c r="P149" i="8"/>
  <c r="P446" i="8"/>
  <c r="P599" i="8"/>
  <c r="P532" i="8"/>
  <c r="P400" i="8"/>
  <c r="P264" i="8"/>
  <c r="P224" i="8"/>
  <c r="P436" i="8"/>
  <c r="P605" i="8"/>
  <c r="P140" i="8"/>
  <c r="P207" i="8"/>
  <c r="P543" i="8"/>
  <c r="P196" i="8"/>
  <c r="P115" i="8"/>
  <c r="P311" i="8"/>
  <c r="P562" i="8"/>
  <c r="P522" i="8"/>
  <c r="P76" i="8"/>
  <c r="P544" i="8"/>
  <c r="P34" i="8"/>
  <c r="P17" i="8"/>
  <c r="P211" i="8"/>
  <c r="P42" i="8"/>
  <c r="P524" i="8"/>
  <c r="P293" i="8"/>
  <c r="P611" i="8"/>
  <c r="P527" i="8"/>
  <c r="P480" i="8"/>
  <c r="P364" i="8"/>
  <c r="P464" i="8"/>
  <c r="P117" i="8"/>
  <c r="P411" i="8"/>
  <c r="P594" i="8"/>
  <c r="P275" i="8"/>
  <c r="P144" i="8"/>
  <c r="P588" i="8"/>
  <c r="P536" i="8"/>
  <c r="P529" i="8"/>
  <c r="P97" i="8"/>
  <c r="P135" i="8"/>
  <c r="P87" i="8"/>
  <c r="P356" i="8"/>
  <c r="P582" i="8"/>
  <c r="P86" i="8"/>
  <c r="P165" i="8"/>
  <c r="P100" i="8"/>
  <c r="P593" i="8"/>
  <c r="P415" i="8"/>
  <c r="P75" i="8"/>
  <c r="P601" i="8"/>
  <c r="P375" i="8"/>
  <c r="P110" i="8"/>
  <c r="P399" i="8"/>
  <c r="P472" i="8"/>
  <c r="P468" i="8"/>
  <c r="P357" i="8"/>
  <c r="P516" i="8"/>
  <c r="P406" i="8"/>
  <c r="P43" i="8"/>
  <c r="P181" i="8"/>
  <c r="P282" i="8"/>
  <c r="P28" i="8"/>
  <c r="P371" i="8"/>
  <c r="P525" i="8"/>
  <c r="P583" i="8"/>
  <c r="P252" i="8"/>
  <c r="P183" i="8"/>
  <c r="P153" i="8"/>
  <c r="P487" i="8"/>
  <c r="P577" i="8"/>
  <c r="P90" i="8"/>
  <c r="P397" i="8"/>
  <c r="P195" i="8"/>
  <c r="P553" i="8"/>
  <c r="P453" i="8"/>
  <c r="P192" i="8"/>
  <c r="P587" i="8"/>
  <c r="P518" i="8"/>
  <c r="P565" i="8"/>
  <c r="P566" i="8"/>
  <c r="P396" i="8"/>
  <c r="P54" i="8"/>
  <c r="P121" i="8"/>
  <c r="P191" i="8"/>
  <c r="P452" i="8"/>
  <c r="P384" i="8"/>
  <c r="P479" i="8"/>
  <c r="P56" i="8"/>
  <c r="P133" i="8"/>
  <c r="P276" i="8"/>
  <c r="P445" i="8"/>
  <c r="P295" i="8"/>
  <c r="P308" i="8"/>
  <c r="P533" i="8"/>
  <c r="P417" i="8"/>
  <c r="P391" i="8"/>
  <c r="P225" i="8"/>
  <c r="P141" i="8"/>
  <c r="P277" i="8"/>
  <c r="P102" i="8"/>
  <c r="P232" i="8"/>
  <c r="P236" i="8"/>
  <c r="P362" i="8"/>
  <c r="P489" i="8"/>
  <c r="P345" i="8"/>
  <c r="P37" i="8"/>
  <c r="P332" i="8"/>
  <c r="P410" i="8"/>
  <c r="P218" i="8"/>
  <c r="P434" i="8"/>
  <c r="P330" i="8"/>
  <c r="P150" i="8"/>
  <c r="P291" i="8"/>
  <c r="P104" i="8"/>
  <c r="P381" i="8"/>
  <c r="P447" i="8"/>
  <c r="P65" i="8"/>
  <c r="P589" i="8"/>
  <c r="P82" i="8"/>
  <c r="P206" i="8"/>
  <c r="P382" i="8"/>
  <c r="P508" i="8"/>
  <c r="P255" i="8"/>
  <c r="P298" i="8"/>
  <c r="P551" i="8"/>
  <c r="P438" i="8"/>
  <c r="P437" i="8"/>
  <c r="P262" i="8"/>
  <c r="P274" i="8"/>
  <c r="P531" i="8"/>
  <c r="P470" i="8"/>
  <c r="P240" i="8"/>
  <c r="P612" i="8"/>
  <c r="P166" i="8"/>
  <c r="P230" i="8"/>
  <c r="P244" i="8"/>
  <c r="P485" i="8"/>
  <c r="P528" i="8"/>
  <c r="P559" i="8"/>
  <c r="P305" i="8"/>
  <c r="P114" i="8"/>
  <c r="P360" i="8"/>
  <c r="P228" i="8"/>
  <c r="P161" i="8"/>
  <c r="P122" i="8"/>
  <c r="P402" i="8"/>
  <c r="P365" i="8"/>
  <c r="P288" i="8"/>
  <c r="P460" i="8"/>
  <c r="P541" i="8"/>
  <c r="P118" i="8"/>
  <c r="P67" i="8"/>
  <c r="P256" i="8"/>
  <c r="P272" i="8"/>
  <c r="P421" i="8"/>
  <c r="P547" i="8"/>
  <c r="P616" i="8"/>
  <c r="P604" i="8"/>
  <c r="P602" i="8"/>
  <c r="P48" i="8"/>
  <c r="P72" i="8"/>
  <c r="P455" i="8"/>
  <c r="P137" i="8"/>
  <c r="P213" i="8"/>
  <c r="P591" i="8"/>
  <c r="P73" i="8"/>
  <c r="P234" i="8"/>
  <c r="P401" i="8"/>
  <c r="P327" i="8"/>
  <c r="P499" i="8"/>
  <c r="P394" i="8"/>
  <c r="P154" i="8"/>
  <c r="P519" i="8"/>
  <c r="P358" i="8"/>
  <c r="P116" i="8"/>
  <c r="P416" i="8"/>
  <c r="R2" i="8"/>
  <c r="Q9" i="8"/>
  <c r="B33" i="10" l="1"/>
  <c r="A34" i="10"/>
  <c r="U1" i="8"/>
  <c r="T7" i="8"/>
  <c r="T8" i="8" s="1"/>
  <c r="A37" i="9"/>
  <c r="C37" i="9" s="1"/>
  <c r="T11" i="8"/>
  <c r="T12" i="8" s="1"/>
  <c r="U3" i="8"/>
  <c r="Q416" i="8"/>
  <c r="Q188" i="8"/>
  <c r="Q459" i="8"/>
  <c r="Q384" i="8"/>
  <c r="Q148" i="8"/>
  <c r="Q234" i="8"/>
  <c r="Q354" i="8"/>
  <c r="Q290" i="8"/>
  <c r="Q211" i="8"/>
  <c r="Q32" i="8"/>
  <c r="Q453" i="8"/>
  <c r="Q343" i="8"/>
  <c r="Q507" i="8"/>
  <c r="Q182" i="8"/>
  <c r="Q257" i="8"/>
  <c r="Q394" i="8"/>
  <c r="Q462" i="8"/>
  <c r="Q171" i="8"/>
  <c r="Q324" i="8"/>
  <c r="Q479" i="8"/>
  <c r="Q116" i="8"/>
  <c r="Q562" i="8"/>
  <c r="Q68" i="8"/>
  <c r="Q431" i="8"/>
  <c r="Q72" i="8"/>
  <c r="Q407" i="8"/>
  <c r="Q44" i="8"/>
  <c r="Q571" i="8"/>
  <c r="Q386" i="8"/>
  <c r="Q504" i="8"/>
  <c r="Q518" i="8"/>
  <c r="Q219" i="8"/>
  <c r="Q485" i="8"/>
  <c r="Q204" i="8"/>
  <c r="Q493" i="8"/>
  <c r="Q218" i="8"/>
  <c r="Q530" i="8"/>
  <c r="Q604" i="8"/>
  <c r="Q200" i="8"/>
  <c r="Q346" i="8"/>
  <c r="Q215" i="8"/>
  <c r="Q222" i="8"/>
  <c r="Q201" i="8"/>
  <c r="Q446" i="8"/>
  <c r="Q26" i="8"/>
  <c r="Q251" i="8"/>
  <c r="Q158" i="8"/>
  <c r="Q312" i="8"/>
  <c r="Q605" i="8"/>
  <c r="Q242" i="8"/>
  <c r="Q402" i="8"/>
  <c r="Q193" i="8"/>
  <c r="Q253" i="8"/>
  <c r="Q430" i="8"/>
  <c r="Q401" i="8"/>
  <c r="Q270" i="8"/>
  <c r="Q584" i="8"/>
  <c r="Q128" i="8"/>
  <c r="Q52" i="8"/>
  <c r="Q381" i="8"/>
  <c r="Q294" i="8"/>
  <c r="Q380" i="8"/>
  <c r="Q275" i="8"/>
  <c r="Q372" i="8"/>
  <c r="Q512" i="8"/>
  <c r="Q443" i="8"/>
  <c r="Q461" i="8"/>
  <c r="Q333" i="8"/>
  <c r="Q481" i="8"/>
  <c r="Q50" i="8"/>
  <c r="Q467" i="8"/>
  <c r="Q300" i="8"/>
  <c r="Q31" i="8"/>
  <c r="Q590" i="8"/>
  <c r="Q227" i="8"/>
  <c r="Q308" i="8"/>
  <c r="Q73" i="8"/>
  <c r="Q216" i="8"/>
  <c r="Q293" i="8"/>
  <c r="Q468" i="8"/>
  <c r="Q321" i="8"/>
  <c r="Q569" i="8"/>
  <c r="Q449" i="8"/>
  <c r="Q19" i="8"/>
  <c r="Q108" i="8"/>
  <c r="Q30" i="8"/>
  <c r="Q328" i="8"/>
  <c r="Q96" i="8"/>
  <c r="Q134" i="8"/>
  <c r="Q429" i="8"/>
  <c r="Q247" i="8"/>
  <c r="Q283" i="8"/>
  <c r="Q347" i="8"/>
  <c r="Q471" i="8"/>
  <c r="Q607" i="8"/>
  <c r="Q490" i="8"/>
  <c r="Q337" i="8"/>
  <c r="Q37" i="8"/>
  <c r="Q555" i="8"/>
  <c r="Q539" i="8"/>
  <c r="Q502" i="8"/>
  <c r="Q230" i="8"/>
  <c r="Q552" i="8"/>
  <c r="Q289" i="8"/>
  <c r="Q409" i="8"/>
  <c r="Q192" i="8"/>
  <c r="Q48" i="8"/>
  <c r="Q423" i="8"/>
  <c r="Q476" i="8"/>
  <c r="Q454" i="8"/>
  <c r="Q122" i="8"/>
  <c r="Q156" i="8"/>
  <c r="Q236" i="8"/>
  <c r="Q564" i="8"/>
  <c r="Q117" i="8"/>
  <c r="Q273" i="8"/>
  <c r="Q130" i="8"/>
  <c r="Q266" i="8"/>
  <c r="Q165" i="8"/>
  <c r="Q153" i="8"/>
  <c r="Q47" i="8"/>
  <c r="Q282" i="8"/>
  <c r="Q281" i="8"/>
  <c r="Q77" i="8"/>
  <c r="Q152" i="8"/>
  <c r="Q170" i="8"/>
  <c r="Q452" i="8"/>
  <c r="Q88" i="8"/>
  <c r="Q141" i="8"/>
  <c r="Q491" i="8"/>
  <c r="Q23" i="8"/>
  <c r="Q451" i="8"/>
  <c r="Q278" i="8"/>
  <c r="Q478" i="8"/>
  <c r="Q231" i="8"/>
  <c r="Q265" i="8"/>
  <c r="Q255" i="8"/>
  <c r="Q313" i="8"/>
  <c r="Q138" i="8"/>
  <c r="Q250" i="8"/>
  <c r="Q406" i="8"/>
  <c r="Q62" i="8"/>
  <c r="Q444" i="8"/>
  <c r="Q583" i="8"/>
  <c r="Q53" i="8"/>
  <c r="Q405" i="8"/>
  <c r="Q349" i="8"/>
  <c r="Q213" i="8"/>
  <c r="Q252" i="8"/>
  <c r="Q383" i="8"/>
  <c r="Q557" i="8"/>
  <c r="Q249" i="8"/>
  <c r="Q197" i="8"/>
  <c r="Q480" i="8"/>
  <c r="Q85" i="8"/>
  <c r="Q61" i="8"/>
  <c r="Q578" i="8"/>
  <c r="Q510" i="8"/>
  <c r="Q447" i="8"/>
  <c r="Q524" i="8"/>
  <c r="Q142" i="8"/>
  <c r="Q40" i="8"/>
  <c r="Q57" i="8"/>
  <c r="Q229" i="8"/>
  <c r="Q179" i="8"/>
  <c r="Q527" i="8"/>
  <c r="Q291" i="8"/>
  <c r="Q535" i="8"/>
  <c r="Q403" i="8"/>
  <c r="Q114" i="8"/>
  <c r="Q396" i="8"/>
  <c r="Q256" i="8"/>
  <c r="Q186" i="8"/>
  <c r="Q613" i="8"/>
  <c r="Q86" i="8"/>
  <c r="Q246" i="8"/>
  <c r="Q99" i="8"/>
  <c r="Q458" i="8"/>
  <c r="Q305" i="8"/>
  <c r="Q98" i="8"/>
  <c r="Q267" i="8"/>
  <c r="Q492" i="8"/>
  <c r="Q173" i="8"/>
  <c r="Q465" i="8"/>
  <c r="Q268" i="8"/>
  <c r="Q210" i="8"/>
  <c r="Q567" i="8"/>
  <c r="Q440" i="8"/>
  <c r="Q90" i="8"/>
  <c r="Q214" i="8"/>
  <c r="Q521" i="8"/>
  <c r="Q120" i="8"/>
  <c r="Q95" i="8"/>
  <c r="Q25" i="8"/>
  <c r="Q80" i="8"/>
  <c r="Q205" i="8"/>
  <c r="Q320" i="8"/>
  <c r="Q424" i="8"/>
  <c r="Q362" i="8"/>
  <c r="Q184" i="8"/>
  <c r="Q22" i="8"/>
  <c r="Q172" i="8"/>
  <c r="Q602" i="8"/>
  <c r="Q529" i="8"/>
  <c r="Q124" i="8"/>
  <c r="Q385" i="8"/>
  <c r="Q547" i="8"/>
  <c r="Q469" i="8"/>
  <c r="Q399" i="8"/>
  <c r="Q340" i="8"/>
  <c r="Q572" i="8"/>
  <c r="Q392" i="8"/>
  <c r="Q105" i="8"/>
  <c r="Q81" i="8"/>
  <c r="Q271" i="8"/>
  <c r="Q418" i="8"/>
  <c r="Q20" i="8"/>
  <c r="Q574" i="8"/>
  <c r="Q412" i="8"/>
  <c r="Q45" i="8"/>
  <c r="Q501" i="8"/>
  <c r="Q157" i="8"/>
  <c r="Q263" i="8"/>
  <c r="Q371" i="8"/>
  <c r="Q41" i="8"/>
  <c r="Q511" i="8"/>
  <c r="Q286" i="8"/>
  <c r="Q131" i="8"/>
  <c r="Q100" i="8"/>
  <c r="Q264" i="8"/>
  <c r="Q232" i="8"/>
  <c r="Q457" i="8"/>
  <c r="Q494" i="8"/>
  <c r="Q519" i="8"/>
  <c r="Q306" i="8"/>
  <c r="Q238" i="8"/>
  <c r="Q51" i="8"/>
  <c r="Q351" i="8"/>
  <c r="Q441" i="8"/>
  <c r="Q103" i="8"/>
  <c r="Q272" i="8"/>
  <c r="Q477" i="8"/>
  <c r="Q596" i="8"/>
  <c r="Q426" i="8"/>
  <c r="Q168" i="8"/>
  <c r="Q66" i="8"/>
  <c r="Q531" i="8"/>
  <c r="Q422" i="8"/>
  <c r="Q55" i="8"/>
  <c r="Q70" i="8"/>
  <c r="Q299" i="8"/>
  <c r="Q437" i="8"/>
  <c r="Q554" i="8"/>
  <c r="Q160" i="8"/>
  <c r="Q69" i="8"/>
  <c r="Q56" i="8"/>
  <c r="Q487" i="8"/>
  <c r="Q224" i="8"/>
  <c r="Q369" i="8"/>
  <c r="Q533" i="8"/>
  <c r="Q314" i="8"/>
  <c r="Q245" i="8"/>
  <c r="Q448" i="8"/>
  <c r="Q64" i="8"/>
  <c r="Q601" i="8"/>
  <c r="Q240" i="8"/>
  <c r="Q456" i="8"/>
  <c r="Q489" i="8"/>
  <c r="Q442" i="8"/>
  <c r="Q415" i="8"/>
  <c r="Q121" i="8"/>
  <c r="Q292" i="8"/>
  <c r="Q287" i="8"/>
  <c r="Q27" i="8"/>
  <c r="Q297" i="8"/>
  <c r="Q260" i="8"/>
  <c r="Q174" i="8"/>
  <c r="Q483" i="8"/>
  <c r="Q261" i="8"/>
  <c r="Q323" i="8"/>
  <c r="Q568" i="8"/>
  <c r="Q537" i="8"/>
  <c r="Q167" i="8"/>
  <c r="Q259" i="8"/>
  <c r="Q145" i="8"/>
  <c r="Q382" i="8"/>
  <c r="Q166" i="8"/>
  <c r="Q432" i="8"/>
  <c r="Q358" i="8"/>
  <c r="Q616" i="8"/>
  <c r="Q509" i="8"/>
  <c r="Q331" i="8"/>
  <c r="Q336" i="8"/>
  <c r="Q473" i="8"/>
  <c r="Q365" i="8"/>
  <c r="Q75" i="8"/>
  <c r="Q549" i="8"/>
  <c r="Q435" i="8"/>
  <c r="Q486" i="8"/>
  <c r="Q534" i="8"/>
  <c r="Q178" i="8"/>
  <c r="Q342" i="8"/>
  <c r="Q577" i="8"/>
  <c r="Q146" i="8"/>
  <c r="Q516" i="8"/>
  <c r="Q615" i="8"/>
  <c r="Q600" i="8"/>
  <c r="Q18" i="8"/>
  <c r="Q355" i="8"/>
  <c r="Q111" i="8"/>
  <c r="Q322" i="8"/>
  <c r="Q150" i="8"/>
  <c r="Q360" i="8"/>
  <c r="Q123" i="8"/>
  <c r="Q528" i="8"/>
  <c r="Q363" i="8"/>
  <c r="Q295" i="8"/>
  <c r="Q585" i="8"/>
  <c r="Q129" i="8"/>
  <c r="Q65" i="8"/>
  <c r="Q503" i="8"/>
  <c r="Q71" i="8"/>
  <c r="Q202" i="8"/>
  <c r="Q367" i="8"/>
  <c r="Q368" i="8"/>
  <c r="Q499" i="8"/>
  <c r="Q598" i="8"/>
  <c r="Q58" i="8"/>
  <c r="Q541" i="8"/>
  <c r="Q217" i="8"/>
  <c r="Q373" i="8"/>
  <c r="Q60" i="8"/>
  <c r="Q375" i="8"/>
  <c r="Q398" i="8"/>
  <c r="Q223" i="8"/>
  <c r="Q558" i="8"/>
  <c r="Q573" i="8"/>
  <c r="Q366" i="8"/>
  <c r="Q334" i="8"/>
  <c r="Q589" i="8"/>
  <c r="Q228" i="8"/>
  <c r="Q593" i="8"/>
  <c r="Q194" i="8"/>
  <c r="Q464" i="8"/>
  <c r="Q561" i="8"/>
  <c r="Q244" i="8"/>
  <c r="Q221" i="8"/>
  <c r="Q127" i="8"/>
  <c r="Q404" i="8"/>
  <c r="Q276" i="8"/>
  <c r="Q136" i="8"/>
  <c r="Q436" i="8"/>
  <c r="Q543" i="8"/>
  <c r="Q497" i="8"/>
  <c r="Q325" i="8"/>
  <c r="Q307" i="8"/>
  <c r="Q296" i="8"/>
  <c r="Q132" i="8"/>
  <c r="Q154" i="8"/>
  <c r="Q450" i="8"/>
  <c r="Q395" i="8"/>
  <c r="Q59" i="8"/>
  <c r="Q581" i="8"/>
  <c r="Q597" i="8"/>
  <c r="Q180" i="8"/>
  <c r="Q33" i="8"/>
  <c r="Q92" i="8"/>
  <c r="Q233" i="8"/>
  <c r="Q151" i="8"/>
  <c r="Q353" i="8"/>
  <c r="Q332" i="8"/>
  <c r="Q109" i="8"/>
  <c r="Q495" i="8"/>
  <c r="Q198" i="8"/>
  <c r="Q586" i="8"/>
  <c r="Q301" i="8"/>
  <c r="Q419" i="8"/>
  <c r="Q35" i="8"/>
  <c r="Q206" i="8"/>
  <c r="Q17" i="8"/>
  <c r="Q126" i="8"/>
  <c r="Q74" i="8"/>
  <c r="Q553" i="8"/>
  <c r="Q298" i="8"/>
  <c r="Q310" i="8"/>
  <c r="Q570" i="8"/>
  <c r="Q411" i="8"/>
  <c r="Q379" i="8"/>
  <c r="Q235" i="8"/>
  <c r="Q606" i="8"/>
  <c r="Q390" i="8"/>
  <c r="Q248" i="8"/>
  <c r="Q550" i="8"/>
  <c r="Q181" i="8"/>
  <c r="Q34" i="8"/>
  <c r="Q482" i="8"/>
  <c r="Q164" i="8"/>
  <c r="Q330" i="8"/>
  <c r="Q329" i="8"/>
  <c r="Q575" i="8"/>
  <c r="Q421" i="8"/>
  <c r="Q434" i="8"/>
  <c r="Q280" i="8"/>
  <c r="Q119" i="8"/>
  <c r="Q316" i="8"/>
  <c r="Q463" i="8"/>
  <c r="Q176" i="8"/>
  <c r="Q546" i="8"/>
  <c r="Q610" i="8"/>
  <c r="Q536" i="8"/>
  <c r="Q523" i="8"/>
  <c r="Q563" i="8"/>
  <c r="Q612" i="8"/>
  <c r="Q97" i="8"/>
  <c r="Q413" i="8"/>
  <c r="Q315" i="8"/>
  <c r="Q339" i="8"/>
  <c r="Q189" i="8"/>
  <c r="Q348" i="8"/>
  <c r="Q161" i="8"/>
  <c r="Q107" i="8"/>
  <c r="Q466" i="8"/>
  <c r="Q356" i="8"/>
  <c r="Q36" i="8"/>
  <c r="Q370" i="8"/>
  <c r="Q208" i="8"/>
  <c r="Q89" i="8"/>
  <c r="Q542" i="8"/>
  <c r="Q49" i="8"/>
  <c r="Q359" i="8"/>
  <c r="Q345" i="8"/>
  <c r="Q608" i="8"/>
  <c r="Q488" i="8"/>
  <c r="Q378" i="8"/>
  <c r="Q433" i="8"/>
  <c r="Q588" i="8"/>
  <c r="Q140" i="8"/>
  <c r="Q135" i="8"/>
  <c r="Q38" i="8"/>
  <c r="Q144" i="8"/>
  <c r="Q309" i="8"/>
  <c r="Q445" i="8"/>
  <c r="Q162" i="8"/>
  <c r="Q258" i="8"/>
  <c r="Q514" i="8"/>
  <c r="Q183" i="8"/>
  <c r="Q149" i="8"/>
  <c r="Q318" i="8"/>
  <c r="Q190" i="8"/>
  <c r="Q576" i="8"/>
  <c r="Q560" i="8"/>
  <c r="Q540" i="8"/>
  <c r="Q410" i="8"/>
  <c r="Q470" i="8"/>
  <c r="Q472" i="8"/>
  <c r="Q79" i="8"/>
  <c r="Q580" i="8"/>
  <c r="Q125" i="8"/>
  <c r="Q29" i="8"/>
  <c r="Q115" i="8"/>
  <c r="Q526" i="8"/>
  <c r="Q439" i="8"/>
  <c r="Q455" i="8"/>
  <c r="Q254" i="8"/>
  <c r="Q83" i="8"/>
  <c r="Q594" i="8"/>
  <c r="Q327" i="8"/>
  <c r="Q387" i="8"/>
  <c r="Q513" i="8"/>
  <c r="Q317" i="8"/>
  <c r="Q551" i="8"/>
  <c r="Q279" i="8"/>
  <c r="Q508" i="8"/>
  <c r="Q544" i="8"/>
  <c r="Q505" i="8"/>
  <c r="Q474" i="8"/>
  <c r="Q191" i="8"/>
  <c r="Q389" i="8"/>
  <c r="Q341" i="8"/>
  <c r="Q338" i="8"/>
  <c r="Q91" i="8"/>
  <c r="Q46" i="8"/>
  <c r="Q520" i="8"/>
  <c r="Q559" i="8"/>
  <c r="Q237" i="8"/>
  <c r="Q545" i="8"/>
  <c r="Q614" i="8"/>
  <c r="Q277" i="8"/>
  <c r="Q220" i="8"/>
  <c r="Q532" i="8"/>
  <c r="Q376" i="8"/>
  <c r="Q428" i="8"/>
  <c r="Q595" i="8"/>
  <c r="Q94" i="8"/>
  <c r="Q475" i="8"/>
  <c r="Q113" i="8"/>
  <c r="Q155" i="8"/>
  <c r="Q63" i="8"/>
  <c r="Q269" i="8"/>
  <c r="Q226" i="8"/>
  <c r="Q185" i="8"/>
  <c r="Q302" i="8"/>
  <c r="Q609" i="8"/>
  <c r="Q377" i="8"/>
  <c r="Q303" i="8"/>
  <c r="Q566" i="8"/>
  <c r="Q274" i="8"/>
  <c r="Q417" i="8"/>
  <c r="Q87" i="8"/>
  <c r="Q239" i="8"/>
  <c r="Q195" i="8"/>
  <c r="Q187" i="8"/>
  <c r="Q591" i="8"/>
  <c r="Q498" i="8"/>
  <c r="Q357" i="8"/>
  <c r="Q400" i="8"/>
  <c r="Q177" i="8"/>
  <c r="Q78" i="8"/>
  <c r="Q579" i="8"/>
  <c r="Q175" i="8"/>
  <c r="Q147" i="8"/>
  <c r="Q438" i="8"/>
  <c r="Q397" i="8"/>
  <c r="Q137" i="8"/>
  <c r="Q388" i="8"/>
  <c r="Q522" i="8"/>
  <c r="Q538" i="8"/>
  <c r="Q496" i="8"/>
  <c r="Q102" i="8"/>
  <c r="Q54" i="8"/>
  <c r="Q414" i="8"/>
  <c r="Q43" i="8"/>
  <c r="Q364" i="8"/>
  <c r="Q28" i="8"/>
  <c r="Q133" i="8"/>
  <c r="Q209" i="8"/>
  <c r="Q515" i="8"/>
  <c r="Q311" i="8"/>
  <c r="Q374" i="8"/>
  <c r="Q42" i="8"/>
  <c r="Q304" i="8"/>
  <c r="Q39" i="8"/>
  <c r="Q169" i="8"/>
  <c r="Q212" i="8"/>
  <c r="Q143" i="8"/>
  <c r="Q408" i="8"/>
  <c r="Q101" i="8"/>
  <c r="Q582" i="8"/>
  <c r="Q319" i="8"/>
  <c r="Q361" i="8"/>
  <c r="Q67" i="8"/>
  <c r="Q199" i="8"/>
  <c r="Q565" i="8"/>
  <c r="Q420" i="8"/>
  <c r="Q196" i="8"/>
  <c r="Q262" i="8"/>
  <c r="Q592" i="8"/>
  <c r="Q525" i="8"/>
  <c r="Q284" i="8"/>
  <c r="Q352" i="8"/>
  <c r="Q207" i="8"/>
  <c r="Q112" i="8"/>
  <c r="Q506" i="8"/>
  <c r="Q603" i="8"/>
  <c r="Q393" i="8"/>
  <c r="Q587" i="8"/>
  <c r="Q139" i="8"/>
  <c r="Q288" i="8"/>
  <c r="Q104" i="8"/>
  <c r="Q110" i="8"/>
  <c r="Q556" i="8"/>
  <c r="Q517" i="8"/>
  <c r="Q243" i="8"/>
  <c r="Q500" i="8"/>
  <c r="Q599" i="8"/>
  <c r="Q427" i="8"/>
  <c r="Q285" i="8"/>
  <c r="Q203" i="8"/>
  <c r="Q548" i="8"/>
  <c r="Q24" i="8"/>
  <c r="Q106" i="8"/>
  <c r="Q76" i="8"/>
  <c r="Q93" i="8"/>
  <c r="Q118" i="8"/>
  <c r="Q21" i="8"/>
  <c r="Q484" i="8"/>
  <c r="Q460" i="8"/>
  <c r="Q425" i="8"/>
  <c r="Q350" i="8"/>
  <c r="Q335" i="8"/>
  <c r="Q163" i="8"/>
  <c r="Q84" i="8"/>
  <c r="Q344" i="8"/>
  <c r="Q159" i="8"/>
  <c r="Q391" i="8"/>
  <c r="Q611" i="8"/>
  <c r="Q326" i="8"/>
  <c r="Q225" i="8"/>
  <c r="Q82" i="8"/>
  <c r="Q241" i="8"/>
  <c r="R9" i="8"/>
  <c r="S2" i="8"/>
  <c r="B34" i="10" l="1"/>
  <c r="A35" i="10"/>
  <c r="U7" i="8"/>
  <c r="U8" i="8" s="1"/>
  <c r="V1" i="8"/>
  <c r="A38" i="9"/>
  <c r="C38" i="9" s="1"/>
  <c r="U11" i="8"/>
  <c r="U12" i="8" s="1"/>
  <c r="V3" i="8"/>
  <c r="S9" i="8"/>
  <c r="T2" i="8"/>
  <c r="R158" i="8"/>
  <c r="R71" i="8"/>
  <c r="R483" i="8"/>
  <c r="R143" i="8"/>
  <c r="R274" i="8"/>
  <c r="R553" i="8"/>
  <c r="R201" i="8"/>
  <c r="R562" i="8"/>
  <c r="R614" i="8"/>
  <c r="R70" i="8"/>
  <c r="R573" i="8"/>
  <c r="R22" i="8"/>
  <c r="R37" i="8"/>
  <c r="R170" i="8"/>
  <c r="R57" i="8"/>
  <c r="R613" i="8"/>
  <c r="R546" i="8"/>
  <c r="R123" i="8"/>
  <c r="R94" i="8"/>
  <c r="R21" i="8"/>
  <c r="R238" i="8"/>
  <c r="R312" i="8"/>
  <c r="R439" i="8"/>
  <c r="R431" i="8"/>
  <c r="R396" i="8"/>
  <c r="R459" i="8"/>
  <c r="R530" i="8"/>
  <c r="R355" i="8"/>
  <c r="R408" i="8"/>
  <c r="R236" i="8"/>
  <c r="R77" i="8"/>
  <c r="R449" i="8"/>
  <c r="R402" i="8"/>
  <c r="R179" i="8"/>
  <c r="R463" i="8"/>
  <c r="R411" i="8"/>
  <c r="R488" i="8"/>
  <c r="R398" i="8"/>
  <c r="R361" i="8"/>
  <c r="R578" i="8"/>
  <c r="R213" i="8"/>
  <c r="R401" i="8"/>
  <c r="R469" i="8"/>
  <c r="R377" i="8"/>
  <c r="R547" i="8"/>
  <c r="R325" i="8"/>
  <c r="R50" i="8"/>
  <c r="R566" i="8"/>
  <c r="R358" i="8"/>
  <c r="R111" i="8"/>
  <c r="R594" i="8"/>
  <c r="R202" i="8"/>
  <c r="R384" i="8"/>
  <c r="R17" i="8"/>
  <c r="R451" i="8"/>
  <c r="R537" i="8"/>
  <c r="R293" i="8"/>
  <c r="R348" i="8"/>
  <c r="R230" i="8"/>
  <c r="R363" i="8"/>
  <c r="R515" i="8"/>
  <c r="R118" i="8"/>
  <c r="R81" i="8"/>
  <c r="R182" i="8"/>
  <c r="R477" i="8"/>
  <c r="R455" i="8"/>
  <c r="R587" i="8"/>
  <c r="R484" i="8"/>
  <c r="R611" i="8"/>
  <c r="R304" i="8"/>
  <c r="R149" i="8"/>
  <c r="R365" i="8"/>
  <c r="R228" i="8"/>
  <c r="R320" i="8"/>
  <c r="R49" i="8"/>
  <c r="R319" i="8"/>
  <c r="R540" i="8"/>
  <c r="R268" i="8"/>
  <c r="R157" i="8"/>
  <c r="R432" i="8"/>
  <c r="R68" i="8"/>
  <c r="R450" i="8"/>
  <c r="R39" i="8"/>
  <c r="R23" i="8"/>
  <c r="R56" i="8"/>
  <c r="R609" i="8"/>
  <c r="R589" i="8"/>
  <c r="R125" i="8"/>
  <c r="R32" i="8"/>
  <c r="R127" i="8"/>
  <c r="R211" i="8"/>
  <c r="R18" i="8"/>
  <c r="R116" i="8"/>
  <c r="R25" i="8"/>
  <c r="R36" i="8"/>
  <c r="R239" i="8"/>
  <c r="R559" i="8"/>
  <c r="R326" i="8"/>
  <c r="R441" i="8"/>
  <c r="R403" i="8"/>
  <c r="R503" i="8"/>
  <c r="R599" i="8"/>
  <c r="R24" i="8"/>
  <c r="R297" i="8"/>
  <c r="R113" i="8"/>
  <c r="R43" i="8"/>
  <c r="R162" i="8"/>
  <c r="R563" i="8"/>
  <c r="R536" i="8"/>
  <c r="R249" i="8"/>
  <c r="R240" i="8"/>
  <c r="R286" i="8"/>
  <c r="R151" i="8"/>
  <c r="R386" i="8"/>
  <c r="R444" i="8"/>
  <c r="R486" i="8"/>
  <c r="R100" i="8"/>
  <c r="R490" i="8"/>
  <c r="R346" i="8"/>
  <c r="R388" i="8"/>
  <c r="R302" i="8"/>
  <c r="R438" i="8"/>
  <c r="R106" i="8"/>
  <c r="R337" i="8"/>
  <c r="R193" i="8"/>
  <c r="R568" i="8"/>
  <c r="R516" i="8"/>
  <c r="R550" i="8"/>
  <c r="R557" i="8"/>
  <c r="R464" i="8"/>
  <c r="R46" i="8"/>
  <c r="R393" i="8"/>
  <c r="R410" i="8"/>
  <c r="R225" i="8"/>
  <c r="R598" i="8"/>
  <c r="R263" i="8"/>
  <c r="R461" i="8"/>
  <c r="R561" i="8"/>
  <c r="R205" i="8"/>
  <c r="R500" i="8"/>
  <c r="R115" i="8"/>
  <c r="R146" i="8"/>
  <c r="R93" i="8"/>
  <c r="R108" i="8"/>
  <c r="R474" i="8"/>
  <c r="R475" i="8"/>
  <c r="R222" i="8"/>
  <c r="R267" i="8"/>
  <c r="R541" i="8"/>
  <c r="R210" i="8"/>
  <c r="R493" i="8"/>
  <c r="R344" i="8"/>
  <c r="R119" i="8"/>
  <c r="R585" i="8"/>
  <c r="R435" i="8"/>
  <c r="R288" i="8"/>
  <c r="R322" i="8"/>
  <c r="R245" i="8"/>
  <c r="R279" i="8"/>
  <c r="R139" i="8"/>
  <c r="R522" i="8"/>
  <c r="R520" i="8"/>
  <c r="R54" i="8"/>
  <c r="R259" i="8"/>
  <c r="R333" i="8"/>
  <c r="R177" i="8"/>
  <c r="R481" i="8"/>
  <c r="R144" i="8"/>
  <c r="R334" i="8"/>
  <c r="R341" i="8"/>
  <c r="R96" i="8"/>
  <c r="R372" i="8"/>
  <c r="R175" i="8"/>
  <c r="R140" i="8"/>
  <c r="R501" i="8"/>
  <c r="R608" i="8"/>
  <c r="R42" i="8"/>
  <c r="R342" i="8"/>
  <c r="R76" i="8"/>
  <c r="R261" i="8"/>
  <c r="R255" i="8"/>
  <c r="R548" i="8"/>
  <c r="R329" i="8"/>
  <c r="R399" i="8"/>
  <c r="R485" i="8"/>
  <c r="R373" i="8"/>
  <c r="R330" i="8"/>
  <c r="R588" i="8"/>
  <c r="R349" i="8"/>
  <c r="R313" i="8"/>
  <c r="R331" i="8"/>
  <c r="R283" i="8"/>
  <c r="R124" i="8"/>
  <c r="R231" i="8"/>
  <c r="R253" i="8"/>
  <c r="R66" i="8"/>
  <c r="R458" i="8"/>
  <c r="R429" i="8"/>
  <c r="R287" i="8"/>
  <c r="R298" i="8"/>
  <c r="R492" i="8"/>
  <c r="R318" i="8"/>
  <c r="R82" i="8"/>
  <c r="R332" i="8"/>
  <c r="R412" i="8"/>
  <c r="R89" i="8"/>
  <c r="R580" i="8"/>
  <c r="R534" i="8"/>
  <c r="R592" i="8"/>
  <c r="R92" i="8"/>
  <c r="R223" i="8"/>
  <c r="R29" i="8"/>
  <c r="R508" i="8"/>
  <c r="R192" i="8"/>
  <c r="R584" i="8"/>
  <c r="R380" i="8"/>
  <c r="R271" i="8"/>
  <c r="R575" i="8"/>
  <c r="R281" i="8"/>
  <c r="R153" i="8"/>
  <c r="R27" i="8"/>
  <c r="R369" i="8"/>
  <c r="R567" i="8"/>
  <c r="R241" i="8"/>
  <c r="R577" i="8"/>
  <c r="R323" i="8"/>
  <c r="R107" i="8"/>
  <c r="R564" i="8"/>
  <c r="R574" i="8"/>
  <c r="R254" i="8"/>
  <c r="R40" i="8"/>
  <c r="R258" i="8"/>
  <c r="R612" i="8"/>
  <c r="R447" i="8"/>
  <c r="R523" i="8"/>
  <c r="R30" i="8"/>
  <c r="R603" i="8"/>
  <c r="R601" i="8"/>
  <c r="R368" i="8"/>
  <c r="R166" i="8"/>
  <c r="R335" i="8"/>
  <c r="R526" i="8"/>
  <c r="R440" i="8"/>
  <c r="R424" i="8"/>
  <c r="R558" i="8"/>
  <c r="R552" i="8"/>
  <c r="R498" i="8"/>
  <c r="R376" i="8"/>
  <c r="R78" i="8"/>
  <c r="R518" i="8"/>
  <c r="R250" i="8"/>
  <c r="R367" i="8"/>
  <c r="R374" i="8"/>
  <c r="R278" i="8"/>
  <c r="R317" i="8"/>
  <c r="R161" i="8"/>
  <c r="R583" i="8"/>
  <c r="R138" i="8"/>
  <c r="R19" i="8"/>
  <c r="R242" i="8"/>
  <c r="R163" i="8"/>
  <c r="R383" i="8"/>
  <c r="R576" i="8"/>
  <c r="R216" i="8"/>
  <c r="R244" i="8"/>
  <c r="R220" i="8"/>
  <c r="R607" i="8"/>
  <c r="R404" i="8"/>
  <c r="R433" i="8"/>
  <c r="R112" i="8"/>
  <c r="R130" i="8"/>
  <c r="R406" i="8"/>
  <c r="R160" i="8"/>
  <c r="R497" i="8"/>
  <c r="R478" i="8"/>
  <c r="R83" i="8"/>
  <c r="R120" i="8"/>
  <c r="R227" i="8"/>
  <c r="R132" i="8"/>
  <c r="R20" i="8"/>
  <c r="R502" i="8"/>
  <c r="R549" i="8"/>
  <c r="R121" i="8"/>
  <c r="R290" i="8"/>
  <c r="R521" i="8"/>
  <c r="R551" i="8"/>
  <c r="R496" i="8"/>
  <c r="R428" i="8"/>
  <c r="R306" i="8"/>
  <c r="R579" i="8"/>
  <c r="R610" i="8"/>
  <c r="R84" i="8"/>
  <c r="R136" i="8"/>
  <c r="R572" i="8"/>
  <c r="R308" i="8"/>
  <c r="R430" i="8"/>
  <c r="R129" i="8"/>
  <c r="R465" i="8"/>
  <c r="R62" i="8"/>
  <c r="R473" i="8"/>
  <c r="R38" i="8"/>
  <c r="R452" i="8"/>
  <c r="R593" i="8"/>
  <c r="R98" i="8"/>
  <c r="R221" i="8"/>
  <c r="R217" i="8"/>
  <c r="R479" i="8"/>
  <c r="R416" i="8"/>
  <c r="R434" i="8"/>
  <c r="R85" i="8"/>
  <c r="R517" i="8"/>
  <c r="R491" i="8"/>
  <c r="R154" i="8"/>
  <c r="R545" i="8"/>
  <c r="R544" i="8"/>
  <c r="R215" i="8"/>
  <c r="R256" i="8"/>
  <c r="R510" i="8"/>
  <c r="R524" i="8"/>
  <c r="R145" i="8"/>
  <c r="R442" i="8"/>
  <c r="R168" i="8"/>
  <c r="R467" i="8"/>
  <c r="R615" i="8"/>
  <c r="R104" i="8"/>
  <c r="R509" i="8"/>
  <c r="R99" i="8"/>
  <c r="R305" i="8"/>
  <c r="R343" i="8"/>
  <c r="R183" i="8"/>
  <c r="R555" i="8"/>
  <c r="R495" i="8"/>
  <c r="R73" i="8"/>
  <c r="R505" i="8"/>
  <c r="R543" i="8"/>
  <c r="R147" i="8"/>
  <c r="R48" i="8"/>
  <c r="R389" i="8"/>
  <c r="R276" i="8"/>
  <c r="R270" i="8"/>
  <c r="R74" i="8"/>
  <c r="R209" i="8"/>
  <c r="R379" i="8"/>
  <c r="R235" i="8"/>
  <c r="R156" i="8"/>
  <c r="R395" i="8"/>
  <c r="R462" i="8"/>
  <c r="R470" i="8"/>
  <c r="R504" i="8"/>
  <c r="R443" i="8"/>
  <c r="R307" i="8"/>
  <c r="R51" i="8"/>
  <c r="R237" i="8"/>
  <c r="R252" i="8"/>
  <c r="R519" i="8"/>
  <c r="R189" i="8"/>
  <c r="R381" i="8"/>
  <c r="R277" i="8"/>
  <c r="R134" i="8"/>
  <c r="R602" i="8"/>
  <c r="R468" i="8"/>
  <c r="R392" i="8"/>
  <c r="R33" i="8"/>
  <c r="R499" i="8"/>
  <c r="R560" i="8"/>
  <c r="R582" i="8"/>
  <c r="R385" i="8"/>
  <c r="R185" i="8"/>
  <c r="R378" i="8"/>
  <c r="R58" i="8"/>
  <c r="R570" i="8"/>
  <c r="R427" i="8"/>
  <c r="R300" i="8"/>
  <c r="R184" i="8"/>
  <c r="R90" i="8"/>
  <c r="R207" i="8"/>
  <c r="R60" i="8"/>
  <c r="R347" i="8"/>
  <c r="R422" i="8"/>
  <c r="R181" i="8"/>
  <c r="R126" i="8"/>
  <c r="R301" i="8"/>
  <c r="R387" i="8"/>
  <c r="R137" i="8"/>
  <c r="R47" i="8"/>
  <c r="R418" i="8"/>
  <c r="R247" i="8"/>
  <c r="R55" i="8"/>
  <c r="R45" i="8"/>
  <c r="R212" i="8"/>
  <c r="R122" i="8"/>
  <c r="R532" i="8"/>
  <c r="R234" i="8"/>
  <c r="R219" i="8"/>
  <c r="R233" i="8"/>
  <c r="R382" i="8"/>
  <c r="R420" i="8"/>
  <c r="R291" i="8"/>
  <c r="R194" i="8"/>
  <c r="R456" i="8"/>
  <c r="R487" i="8"/>
  <c r="R596" i="8"/>
  <c r="R72" i="8"/>
  <c r="R64" i="8"/>
  <c r="R370" i="8"/>
  <c r="R605" i="8"/>
  <c r="R135" i="8"/>
  <c r="R248" i="8"/>
  <c r="R405" i="8"/>
  <c r="R590" i="8"/>
  <c r="R419" i="8"/>
  <c r="R289" i="8"/>
  <c r="R360" i="8"/>
  <c r="R315" i="8"/>
  <c r="R353" i="8"/>
  <c r="R164" i="8"/>
  <c r="R421" i="8"/>
  <c r="R80" i="8"/>
  <c r="R512" i="8"/>
  <c r="R67" i="8"/>
  <c r="R52" i="8"/>
  <c r="R571" i="8"/>
  <c r="R264" i="8"/>
  <c r="R102" i="8"/>
  <c r="R91" i="8"/>
  <c r="R316" i="8"/>
  <c r="R357" i="8"/>
  <c r="R141" i="8"/>
  <c r="R445" i="8"/>
  <c r="R203" i="8"/>
  <c r="R314" i="8"/>
  <c r="R165" i="8"/>
  <c r="R466" i="8"/>
  <c r="R471" i="8"/>
  <c r="R218" i="8"/>
  <c r="R191" i="8"/>
  <c r="R409" i="8"/>
  <c r="R371" i="8"/>
  <c r="R436" i="8"/>
  <c r="R507" i="8"/>
  <c r="R167" i="8"/>
  <c r="R186" i="8"/>
  <c r="R426" i="8"/>
  <c r="R265" i="8"/>
  <c r="R539" i="8"/>
  <c r="R103" i="8"/>
  <c r="R448" i="8"/>
  <c r="R79" i="8"/>
  <c r="R606" i="8"/>
  <c r="R446" i="8"/>
  <c r="R336" i="8"/>
  <c r="R131" i="8"/>
  <c r="R148" i="8"/>
  <c r="R88" i="8"/>
  <c r="R538" i="8"/>
  <c r="R351" i="8"/>
  <c r="R531" i="8"/>
  <c r="R198" i="8"/>
  <c r="R199" i="8"/>
  <c r="R407" i="8"/>
  <c r="R345" i="8"/>
  <c r="R324" i="8"/>
  <c r="R69" i="8"/>
  <c r="R423" i="8"/>
  <c r="R417" i="8"/>
  <c r="R172" i="8"/>
  <c r="R87" i="8"/>
  <c r="R299" i="8"/>
  <c r="R171" i="8"/>
  <c r="R97" i="8"/>
  <c r="R391" i="8"/>
  <c r="R542" i="8"/>
  <c r="R415" i="8"/>
  <c r="R26" i="8"/>
  <c r="R159" i="8"/>
  <c r="R354" i="8"/>
  <c r="R339" i="8"/>
  <c r="R311" i="8"/>
  <c r="R142" i="8"/>
  <c r="R513" i="8"/>
  <c r="R457" i="8"/>
  <c r="R208" i="8"/>
  <c r="R206" i="8"/>
  <c r="R604" i="8"/>
  <c r="R61" i="8"/>
  <c r="R282" i="8"/>
  <c r="R275" i="8"/>
  <c r="R114" i="8"/>
  <c r="R224" i="8"/>
  <c r="R295" i="8"/>
  <c r="R273" i="8"/>
  <c r="R366" i="8"/>
  <c r="R535" i="8"/>
  <c r="R65" i="8"/>
  <c r="R296" i="8"/>
  <c r="R243" i="8"/>
  <c r="R350" i="8"/>
  <c r="R581" i="8"/>
  <c r="R600" i="8"/>
  <c r="R28" i="8"/>
  <c r="R397" i="8"/>
  <c r="R41" i="8"/>
  <c r="R310" i="8"/>
  <c r="R340" i="8"/>
  <c r="R480" i="8"/>
  <c r="R359" i="8"/>
  <c r="R187" i="8"/>
  <c r="R214" i="8"/>
  <c r="R303" i="8"/>
  <c r="R437" i="8"/>
  <c r="R529" i="8"/>
  <c r="R31" i="8"/>
  <c r="R554" i="8"/>
  <c r="R44" i="8"/>
  <c r="R196" i="8"/>
  <c r="R352" i="8"/>
  <c r="R454" i="8"/>
  <c r="R321" i="8"/>
  <c r="R195" i="8"/>
  <c r="R63" i="8"/>
  <c r="R180" i="8"/>
  <c r="R117" i="8"/>
  <c r="R533" i="8"/>
  <c r="R595" i="8"/>
  <c r="R53" i="8"/>
  <c r="R246" i="8"/>
  <c r="R528" i="8"/>
  <c r="R591" i="8"/>
  <c r="R173" i="8"/>
  <c r="R616" i="8"/>
  <c r="R204" i="8"/>
  <c r="R425" i="8"/>
  <c r="R328" i="8"/>
  <c r="R453" i="8"/>
  <c r="R260" i="8"/>
  <c r="R190" i="8"/>
  <c r="R280" i="8"/>
  <c r="R109" i="8"/>
  <c r="R460" i="8"/>
  <c r="R251" i="8"/>
  <c r="R294" i="8"/>
  <c r="R556" i="8"/>
  <c r="R269" i="8"/>
  <c r="R101" i="8"/>
  <c r="R95" i="8"/>
  <c r="R133" i="8"/>
  <c r="R569" i="8"/>
  <c r="R229" i="8"/>
  <c r="R105" i="8"/>
  <c r="R309" i="8"/>
  <c r="R35" i="8"/>
  <c r="R178" i="8"/>
  <c r="R232" i="8"/>
  <c r="R176" i="8"/>
  <c r="R284" i="8"/>
  <c r="R338" i="8"/>
  <c r="R34" i="8"/>
  <c r="R506" i="8"/>
  <c r="R413" i="8"/>
  <c r="R226" i="8"/>
  <c r="R489" i="8"/>
  <c r="R200" i="8"/>
  <c r="R482" i="8"/>
  <c r="R155" i="8"/>
  <c r="R174" i="8"/>
  <c r="R110" i="8"/>
  <c r="R169" i="8"/>
  <c r="R152" i="8"/>
  <c r="R514" i="8"/>
  <c r="R292" i="8"/>
  <c r="R394" i="8"/>
  <c r="R597" i="8"/>
  <c r="R272" i="8"/>
  <c r="R364" i="8"/>
  <c r="R525" i="8"/>
  <c r="R362" i="8"/>
  <c r="R476" i="8"/>
  <c r="R472" i="8"/>
  <c r="R266" i="8"/>
  <c r="R414" i="8"/>
  <c r="R262" i="8"/>
  <c r="R390" i="8"/>
  <c r="R527" i="8"/>
  <c r="R586" i="8"/>
  <c r="R257" i="8"/>
  <c r="R197" i="8"/>
  <c r="R150" i="8"/>
  <c r="R188" i="8"/>
  <c r="R356" i="8"/>
  <c r="R327" i="8"/>
  <c r="R86" i="8"/>
  <c r="R494" i="8"/>
  <c r="R285" i="8"/>
  <c r="R75" i="8"/>
  <c r="R400" i="8"/>
  <c r="R128" i="8"/>
  <c r="R565" i="8"/>
  <c r="R59" i="8"/>
  <c r="R511" i="8"/>
  <c r="R375" i="8"/>
  <c r="B35" i="10" l="1"/>
  <c r="A36" i="10"/>
  <c r="W1" i="8"/>
  <c r="V7" i="8"/>
  <c r="V8" i="8" s="1"/>
  <c r="A39" i="9"/>
  <c r="C39" i="9" s="1"/>
  <c r="W3" i="8"/>
  <c r="V11" i="8"/>
  <c r="V12" i="8" s="1"/>
  <c r="U2" i="8"/>
  <c r="T9" i="8"/>
  <c r="S278" i="8"/>
  <c r="S604" i="8"/>
  <c r="S381" i="8"/>
  <c r="S274" i="8"/>
  <c r="S117" i="8"/>
  <c r="S244" i="8"/>
  <c r="S439" i="8"/>
  <c r="S573" i="8"/>
  <c r="S26" i="8"/>
  <c r="S232" i="8"/>
  <c r="S62" i="8"/>
  <c r="S308" i="8"/>
  <c r="S279" i="8"/>
  <c r="S353" i="8"/>
  <c r="S523" i="8"/>
  <c r="S461" i="8"/>
  <c r="S504" i="8"/>
  <c r="S567" i="8"/>
  <c r="S349" i="8"/>
  <c r="S537" i="8"/>
  <c r="S562" i="8"/>
  <c r="S205" i="8"/>
  <c r="S343" i="8"/>
  <c r="S524" i="8"/>
  <c r="S155" i="8"/>
  <c r="S503" i="8"/>
  <c r="S89" i="8"/>
  <c r="S453" i="8"/>
  <c r="S327" i="8"/>
  <c r="S125" i="8"/>
  <c r="S82" i="8"/>
  <c r="S493" i="8"/>
  <c r="S587" i="8"/>
  <c r="S265" i="8"/>
  <c r="S606" i="8"/>
  <c r="S91" i="8"/>
  <c r="S195" i="8"/>
  <c r="S163" i="8"/>
  <c r="S161" i="8"/>
  <c r="S495" i="8"/>
  <c r="S590" i="8"/>
  <c r="S270" i="8"/>
  <c r="S324" i="8"/>
  <c r="S449" i="8"/>
  <c r="S254" i="8"/>
  <c r="S44" i="8"/>
  <c r="S66" i="8"/>
  <c r="S511" i="8"/>
  <c r="S350" i="8"/>
  <c r="S331" i="8"/>
  <c r="S366" i="8"/>
  <c r="S605" i="8"/>
  <c r="S247" i="8"/>
  <c r="S145" i="8"/>
  <c r="S219" i="8"/>
  <c r="S73" i="8"/>
  <c r="S607" i="8"/>
  <c r="S444" i="8"/>
  <c r="S418" i="8"/>
  <c r="S209" i="8"/>
  <c r="S505" i="8"/>
  <c r="S351" i="8"/>
  <c r="S306" i="8"/>
  <c r="S559" i="8"/>
  <c r="S571" i="8"/>
  <c r="S615" i="8"/>
  <c r="S150" i="8"/>
  <c r="S414" i="8"/>
  <c r="S373" i="8"/>
  <c r="S57" i="8"/>
  <c r="S370" i="8"/>
  <c r="S260" i="8"/>
  <c r="S421" i="8"/>
  <c r="S469" i="8"/>
  <c r="S281" i="8"/>
  <c r="S597" i="8"/>
  <c r="S76" i="8"/>
  <c r="S335" i="8"/>
  <c r="S568" i="8"/>
  <c r="S342" i="8"/>
  <c r="S502" i="8"/>
  <c r="S252" i="8"/>
  <c r="S24" i="8"/>
  <c r="S52" i="8"/>
  <c r="S378" i="8"/>
  <c r="S345" i="8"/>
  <c r="S375" i="8"/>
  <c r="S65" i="8"/>
  <c r="S290" i="8"/>
  <c r="S58" i="8"/>
  <c r="S384" i="8"/>
  <c r="S371" i="8"/>
  <c r="S27" i="8"/>
  <c r="S211" i="8"/>
  <c r="S541" i="8"/>
  <c r="S226" i="8"/>
  <c r="S236" i="8"/>
  <c r="S228" i="8"/>
  <c r="S543" i="8"/>
  <c r="S550" i="8"/>
  <c r="S487" i="8"/>
  <c r="S450" i="8"/>
  <c r="S174" i="8"/>
  <c r="S241" i="8"/>
  <c r="S456" i="8"/>
  <c r="S36" i="8"/>
  <c r="S106" i="8"/>
  <c r="S99" i="8"/>
  <c r="S556" i="8"/>
  <c r="S166" i="8"/>
  <c r="S569" i="8"/>
  <c r="S266" i="8"/>
  <c r="S158" i="8"/>
  <c r="S389" i="8"/>
  <c r="S409" i="8"/>
  <c r="S580" i="8"/>
  <c r="S479" i="8"/>
  <c r="S284" i="8"/>
  <c r="S208" i="8"/>
  <c r="S261" i="8"/>
  <c r="S540" i="8"/>
  <c r="S288" i="8"/>
  <c r="S510" i="8"/>
  <c r="S258" i="8"/>
  <c r="S127" i="8"/>
  <c r="S85" i="8"/>
  <c r="S201" i="8"/>
  <c r="S197" i="8"/>
  <c r="S547" i="8"/>
  <c r="S225" i="8"/>
  <c r="S183" i="8"/>
  <c r="S35" i="8"/>
  <c r="S471" i="8"/>
  <c r="S299" i="8"/>
  <c r="S294" i="8"/>
  <c r="S285" i="8"/>
  <c r="S59" i="8"/>
  <c r="S489" i="8"/>
  <c r="S356" i="8"/>
  <c r="S203" i="8"/>
  <c r="S612" i="8"/>
  <c r="S517" i="8"/>
  <c r="S263" i="8"/>
  <c r="S83" i="8"/>
  <c r="S535" i="8"/>
  <c r="S86" i="8"/>
  <c r="S416" i="8"/>
  <c r="S518" i="8"/>
  <c r="S181" i="8"/>
  <c r="S328" i="8"/>
  <c r="S110" i="8"/>
  <c r="S425" i="8"/>
  <c r="S441" i="8"/>
  <c r="S21" i="8"/>
  <c r="S296" i="8"/>
  <c r="S507" i="8"/>
  <c r="S282" i="8"/>
  <c r="S551" i="8"/>
  <c r="S369" i="8"/>
  <c r="S108" i="8"/>
  <c r="S190" i="8"/>
  <c r="S408" i="8"/>
  <c r="S68" i="8"/>
  <c r="S242" i="8"/>
  <c r="S525" i="8"/>
  <c r="S348" i="8"/>
  <c r="S583" i="8"/>
  <c r="S395" i="8"/>
  <c r="S576" i="8"/>
  <c r="S95" i="8"/>
  <c r="S443" i="8"/>
  <c r="S217" i="8"/>
  <c r="S484" i="8"/>
  <c r="S172" i="8"/>
  <c r="S273" i="8"/>
  <c r="S162" i="8"/>
  <c r="S23" i="8"/>
  <c r="S151" i="8"/>
  <c r="S277" i="8"/>
  <c r="S204" i="8"/>
  <c r="S609" i="8"/>
  <c r="S101" i="8"/>
  <c r="S428" i="8"/>
  <c r="S100" i="8"/>
  <c r="S43" i="8"/>
  <c r="S445" i="8"/>
  <c r="S283" i="8"/>
  <c r="S259" i="8"/>
  <c r="S17" i="8"/>
  <c r="S251" i="8"/>
  <c r="S213" i="8"/>
  <c r="S542" i="8"/>
  <c r="S104" i="8"/>
  <c r="S451" i="8"/>
  <c r="S30" i="8"/>
  <c r="S25" i="8"/>
  <c r="S611" i="8"/>
  <c r="S467" i="8"/>
  <c r="S202" i="8"/>
  <c r="S22" i="8"/>
  <c r="S565" i="8"/>
  <c r="S404" i="8"/>
  <c r="S519" i="8"/>
  <c r="S121" i="8"/>
  <c r="S581" i="8"/>
  <c r="S90" i="8"/>
  <c r="S46" i="8"/>
  <c r="S401" i="8"/>
  <c r="S237" i="8"/>
  <c r="S114" i="8"/>
  <c r="S454" i="8"/>
  <c r="S506" i="8"/>
  <c r="S558" i="8"/>
  <c r="S464" i="8"/>
  <c r="S144" i="8"/>
  <c r="S420" i="8"/>
  <c r="S557" i="8"/>
  <c r="S520" i="8"/>
  <c r="S438" i="8"/>
  <c r="S200" i="8"/>
  <c r="S430" i="8"/>
  <c r="S447" i="8"/>
  <c r="S171" i="8"/>
  <c r="S512" i="8"/>
  <c r="S123" i="8"/>
  <c r="S178" i="8"/>
  <c r="S301" i="8"/>
  <c r="S309" i="8"/>
  <c r="S446" i="8"/>
  <c r="S377" i="8"/>
  <c r="S297" i="8"/>
  <c r="S124" i="8"/>
  <c r="S452" i="8"/>
  <c r="S494" i="8"/>
  <c r="S298" i="8"/>
  <c r="S412" i="8"/>
  <c r="S235" i="8"/>
  <c r="S130" i="8"/>
  <c r="S223" i="8"/>
  <c r="S159" i="8"/>
  <c r="S460" i="8"/>
  <c r="S250" i="8"/>
  <c r="S314" i="8"/>
  <c r="S74" i="8"/>
  <c r="S295" i="8"/>
  <c r="S376" i="8"/>
  <c r="S434" i="8"/>
  <c r="S400" i="8"/>
  <c r="S175" i="8"/>
  <c r="S134" i="8"/>
  <c r="S476" i="8"/>
  <c r="S393" i="8"/>
  <c r="S152" i="8"/>
  <c r="S269" i="8"/>
  <c r="S33" i="8"/>
  <c r="S47" i="8"/>
  <c r="S96" i="8"/>
  <c r="S41" i="8"/>
  <c r="S379" i="8"/>
  <c r="S63" i="8"/>
  <c r="S539" i="8"/>
  <c r="S589" i="8"/>
  <c r="S303" i="8"/>
  <c r="S214" i="8"/>
  <c r="S136" i="8"/>
  <c r="S291" i="8"/>
  <c r="S92" i="8"/>
  <c r="S98" i="8"/>
  <c r="S199" i="8"/>
  <c r="S499" i="8"/>
  <c r="S220" i="8"/>
  <c r="S492" i="8"/>
  <c r="S322" i="8"/>
  <c r="S146" i="8"/>
  <c r="S79" i="8"/>
  <c r="S440" i="8"/>
  <c r="S167" i="8"/>
  <c r="S317" i="8"/>
  <c r="S227" i="8"/>
  <c r="S588" i="8"/>
  <c r="S107" i="8"/>
  <c r="S552" i="8"/>
  <c r="S177" i="8"/>
  <c r="S119" i="8"/>
  <c r="S289" i="8"/>
  <c r="S339" i="8"/>
  <c r="S411" i="8"/>
  <c r="S148" i="8"/>
  <c r="S53" i="8"/>
  <c r="S215" i="8"/>
  <c r="S500" i="8"/>
  <c r="S390" i="8"/>
  <c r="S20" i="8"/>
  <c r="S334" i="8"/>
  <c r="S570" i="8"/>
  <c r="S544" i="8"/>
  <c r="S139" i="8"/>
  <c r="S153" i="8"/>
  <c r="S513" i="8"/>
  <c r="S521" i="8"/>
  <c r="S31" i="8"/>
  <c r="S598" i="8"/>
  <c r="S111" i="8"/>
  <c r="S160" i="8"/>
  <c r="S610" i="8"/>
  <c r="S304" i="8"/>
  <c r="S131" i="8"/>
  <c r="S455" i="8"/>
  <c r="S165" i="8"/>
  <c r="S530" i="8"/>
  <c r="S142" i="8"/>
  <c r="S385" i="8"/>
  <c r="S458" i="8"/>
  <c r="S602" i="8"/>
  <c r="S483" i="8"/>
  <c r="S372" i="8"/>
  <c r="S224" i="8"/>
  <c r="S533" i="8"/>
  <c r="S457" i="8"/>
  <c r="S55" i="8"/>
  <c r="S271" i="8"/>
  <c r="S485" i="8"/>
  <c r="S474" i="8"/>
  <c r="S363" i="8"/>
  <c r="S311" i="8"/>
  <c r="S380" i="8"/>
  <c r="S29" i="8"/>
  <c r="S468" i="8"/>
  <c r="S522" i="8"/>
  <c r="S463" i="8"/>
  <c r="S368" i="8"/>
  <c r="S491" i="8"/>
  <c r="S470" i="8"/>
  <c r="S312" i="8"/>
  <c r="S563" i="8"/>
  <c r="S218" i="8"/>
  <c r="S422" i="8"/>
  <c r="S432" i="8"/>
  <c r="S486" i="8"/>
  <c r="S359" i="8"/>
  <c r="S509" i="8"/>
  <c r="S496" i="8"/>
  <c r="S326" i="8"/>
  <c r="S184" i="8"/>
  <c r="S417" i="8"/>
  <c r="S407" i="8"/>
  <c r="S508" i="8"/>
  <c r="S156" i="8"/>
  <c r="S94" i="8"/>
  <c r="S427" i="8"/>
  <c r="S595" i="8"/>
  <c r="S442" i="8"/>
  <c r="S459" i="8"/>
  <c r="S189" i="8"/>
  <c r="S268" i="8"/>
  <c r="S97" i="8"/>
  <c r="S198" i="8"/>
  <c r="S423" i="8"/>
  <c r="S399" i="8"/>
  <c r="S338" i="8"/>
  <c r="S192" i="8"/>
  <c r="S536" i="8"/>
  <c r="S478" i="8"/>
  <c r="S193" i="8"/>
  <c r="S210" i="8"/>
  <c r="S465" i="8"/>
  <c r="S424" i="8"/>
  <c r="S102" i="8"/>
  <c r="S614" i="8"/>
  <c r="S436" i="8"/>
  <c r="S575" i="8"/>
  <c r="S473" i="8"/>
  <c r="S320" i="8"/>
  <c r="S246" i="8"/>
  <c r="S122" i="8"/>
  <c r="S238" i="8"/>
  <c r="S347" i="8"/>
  <c r="S344" i="8"/>
  <c r="S419" i="8"/>
  <c r="S105" i="8"/>
  <c r="S403" i="8"/>
  <c r="S577" i="8"/>
  <c r="S115" i="8"/>
  <c r="S264" i="8"/>
  <c r="S32" i="8"/>
  <c r="S116" i="8"/>
  <c r="S340" i="8"/>
  <c r="S361" i="8"/>
  <c r="S113" i="8"/>
  <c r="S56" i="8"/>
  <c r="S188" i="8"/>
  <c r="S498" i="8"/>
  <c r="S374" i="8"/>
  <c r="S555" i="8"/>
  <c r="S157" i="8"/>
  <c r="S18" i="8"/>
  <c r="S600" i="8"/>
  <c r="S194" i="8"/>
  <c r="S120" i="8"/>
  <c r="S405" i="8"/>
  <c r="S182" i="8"/>
  <c r="S240" i="8"/>
  <c r="S318" i="8"/>
  <c r="S143" i="8"/>
  <c r="S391" i="8"/>
  <c r="S168" i="8"/>
  <c r="S429" i="8"/>
  <c r="S186" i="8"/>
  <c r="S126" i="8"/>
  <c r="S482" i="8"/>
  <c r="S272" i="8"/>
  <c r="S392" i="8"/>
  <c r="S88" i="8"/>
  <c r="S137" i="8"/>
  <c r="S564" i="8"/>
  <c r="S221" i="8"/>
  <c r="S477" i="8"/>
  <c r="S448" i="8"/>
  <c r="S572" i="8"/>
  <c r="S40" i="8"/>
  <c r="S207" i="8"/>
  <c r="S135" i="8"/>
  <c r="S603" i="8"/>
  <c r="S415" i="8"/>
  <c r="S433" i="8"/>
  <c r="S129" i="8"/>
  <c r="S362" i="8"/>
  <c r="S280" i="8"/>
  <c r="S48" i="8"/>
  <c r="S287" i="8"/>
  <c r="S346" i="8"/>
  <c r="S19" i="8"/>
  <c r="S42" i="8"/>
  <c r="S397" i="8"/>
  <c r="S410" i="8"/>
  <c r="S435" i="8"/>
  <c r="S365" i="8"/>
  <c r="S185" i="8"/>
  <c r="S138" i="8"/>
  <c r="S538" i="8"/>
  <c r="S245" i="8"/>
  <c r="S329" i="8"/>
  <c r="S490" i="8"/>
  <c r="S243" i="8"/>
  <c r="S360" i="8"/>
  <c r="S173" i="8"/>
  <c r="S387" i="8"/>
  <c r="S45" i="8"/>
  <c r="S599" i="8"/>
  <c r="S231" i="8"/>
  <c r="S592" i="8"/>
  <c r="S396" i="8"/>
  <c r="S578" i="8"/>
  <c r="S591" i="8"/>
  <c r="S561" i="8"/>
  <c r="S321" i="8"/>
  <c r="S267" i="8"/>
  <c r="S534" i="8"/>
  <c r="S206" i="8"/>
  <c r="S132" i="8"/>
  <c r="S87" i="8"/>
  <c r="S553" i="8"/>
  <c r="S276" i="8"/>
  <c r="S488" i="8"/>
  <c r="S34" i="8"/>
  <c r="S239" i="8"/>
  <c r="S596" i="8"/>
  <c r="S466" i="8"/>
  <c r="S333" i="8"/>
  <c r="S39" i="8"/>
  <c r="S364" i="8"/>
  <c r="S154" i="8"/>
  <c r="S292" i="8"/>
  <c r="S574" i="8"/>
  <c r="S118" i="8"/>
  <c r="S170" i="8"/>
  <c r="S560" i="8"/>
  <c r="S229" i="8"/>
  <c r="S582" i="8"/>
  <c r="S402" i="8"/>
  <c r="S383" i="8"/>
  <c r="S357" i="8"/>
  <c r="S323" i="8"/>
  <c r="S77" i="8"/>
  <c r="S367" i="8"/>
  <c r="S546" i="8"/>
  <c r="S293" i="8"/>
  <c r="S341" i="8"/>
  <c r="S109" i="8"/>
  <c r="S497" i="8"/>
  <c r="S147" i="8"/>
  <c r="S234" i="8"/>
  <c r="S302" i="8"/>
  <c r="S586" i="8"/>
  <c r="S149" i="8"/>
  <c r="S164" i="8"/>
  <c r="S60" i="8"/>
  <c r="S526" i="8"/>
  <c r="S616" i="8"/>
  <c r="S262" i="8"/>
  <c r="S61" i="8"/>
  <c r="S398" i="8"/>
  <c r="S529" i="8"/>
  <c r="S257" i="8"/>
  <c r="S310" i="8"/>
  <c r="S584" i="8"/>
  <c r="S75" i="8"/>
  <c r="S475" i="8"/>
  <c r="S382" i="8"/>
  <c r="S176" i="8"/>
  <c r="S179" i="8"/>
  <c r="S275" i="8"/>
  <c r="S431" i="8"/>
  <c r="S426" i="8"/>
  <c r="S84" i="8"/>
  <c r="S300" i="8"/>
  <c r="S169" i="8"/>
  <c r="S249" i="8"/>
  <c r="S103" i="8"/>
  <c r="S191" i="8"/>
  <c r="S515" i="8"/>
  <c r="S230" i="8"/>
  <c r="S38" i="8"/>
  <c r="S133" i="8"/>
  <c r="S358" i="8"/>
  <c r="S332" i="8"/>
  <c r="S315" i="8"/>
  <c r="S128" i="8"/>
  <c r="S608" i="8"/>
  <c r="S212" i="8"/>
  <c r="S593" i="8"/>
  <c r="S140" i="8"/>
  <c r="S352" i="8"/>
  <c r="S336" i="8"/>
  <c r="S601" i="8"/>
  <c r="S216" i="8"/>
  <c r="S516" i="8"/>
  <c r="S72" i="8"/>
  <c r="S180" i="8"/>
  <c r="S613" i="8"/>
  <c r="S51" i="8"/>
  <c r="S256" i="8"/>
  <c r="S70" i="8"/>
  <c r="S481" i="8"/>
  <c r="S585" i="8"/>
  <c r="S187" i="8"/>
  <c r="S69" i="8"/>
  <c r="S67" i="8"/>
  <c r="S233" i="8"/>
  <c r="S64" i="8"/>
  <c r="S93" i="8"/>
  <c r="S253" i="8"/>
  <c r="S248" i="8"/>
  <c r="S255" i="8"/>
  <c r="S141" i="8"/>
  <c r="S354" i="8"/>
  <c r="S71" i="8"/>
  <c r="S531" i="8"/>
  <c r="S49" i="8"/>
  <c r="S28" i="8"/>
  <c r="S37" i="8"/>
  <c r="S545" i="8"/>
  <c r="S472" i="8"/>
  <c r="S80" i="8"/>
  <c r="S388" i="8"/>
  <c r="S355" i="8"/>
  <c r="S78" i="8"/>
  <c r="S330" i="8"/>
  <c r="S554" i="8"/>
  <c r="S437" i="8"/>
  <c r="S316" i="8"/>
  <c r="S549" i="8"/>
  <c r="S305" i="8"/>
  <c r="S112" i="8"/>
  <c r="S307" i="8"/>
  <c r="S413" i="8"/>
  <c r="S480" i="8"/>
  <c r="S222" i="8"/>
  <c r="S462" i="8"/>
  <c r="S594" i="8"/>
  <c r="S527" i="8"/>
  <c r="S54" i="8"/>
  <c r="S50" i="8"/>
  <c r="S514" i="8"/>
  <c r="S501" i="8"/>
  <c r="S81" i="8"/>
  <c r="S579" i="8"/>
  <c r="S319" i="8"/>
  <c r="S196" i="8"/>
  <c r="S566" i="8"/>
  <c r="S394" i="8"/>
  <c r="S325" i="8"/>
  <c r="S532" i="8"/>
  <c r="S313" i="8"/>
  <c r="S337" i="8"/>
  <c r="S406" i="8"/>
  <c r="S286" i="8"/>
  <c r="S386" i="8"/>
  <c r="S528" i="8"/>
  <c r="S548" i="8"/>
  <c r="B36" i="10" l="1"/>
  <c r="A37" i="10"/>
  <c r="W7" i="8"/>
  <c r="W8" i="8" s="1"/>
  <c r="X1" i="8"/>
  <c r="A40" i="9"/>
  <c r="C40" i="9" s="1"/>
  <c r="X3" i="8"/>
  <c r="W11" i="8"/>
  <c r="W12" i="8" s="1"/>
  <c r="T568" i="8"/>
  <c r="T125" i="8"/>
  <c r="T66" i="8"/>
  <c r="T152" i="8"/>
  <c r="T438" i="8"/>
  <c r="T283" i="8"/>
  <c r="T120" i="8"/>
  <c r="T123" i="8"/>
  <c r="T364" i="8"/>
  <c r="T338" i="8"/>
  <c r="T418" i="8"/>
  <c r="T21" i="8"/>
  <c r="T243" i="8"/>
  <c r="T98" i="8"/>
  <c r="T458" i="8"/>
  <c r="T550" i="8"/>
  <c r="T141" i="8"/>
  <c r="T65" i="8"/>
  <c r="T597" i="8"/>
  <c r="T301" i="8"/>
  <c r="T204" i="8"/>
  <c r="T18" i="8"/>
  <c r="T341" i="8"/>
  <c r="T286" i="8"/>
  <c r="T547" i="8"/>
  <c r="T106" i="8"/>
  <c r="T52" i="8"/>
  <c r="T468" i="8"/>
  <c r="T472" i="8"/>
  <c r="T210" i="8"/>
  <c r="T484" i="8"/>
  <c r="T248" i="8"/>
  <c r="T428" i="8"/>
  <c r="T197" i="8"/>
  <c r="T202" i="8"/>
  <c r="T571" i="8"/>
  <c r="T64" i="8"/>
  <c r="T567" i="8"/>
  <c r="T340" i="8"/>
  <c r="T389" i="8"/>
  <c r="T182" i="8"/>
  <c r="T238" i="8"/>
  <c r="T369" i="8"/>
  <c r="T541" i="8"/>
  <c r="T592" i="8"/>
  <c r="T611" i="8"/>
  <c r="T41" i="8"/>
  <c r="T183" i="8"/>
  <c r="T99" i="8"/>
  <c r="T474" i="8"/>
  <c r="T376" i="8"/>
  <c r="T212" i="8"/>
  <c r="T150" i="8"/>
  <c r="T203" i="8"/>
  <c r="T69" i="8"/>
  <c r="T217" i="8"/>
  <c r="T318" i="8"/>
  <c r="T564" i="8"/>
  <c r="T121" i="8"/>
  <c r="T560" i="8"/>
  <c r="T266" i="8"/>
  <c r="T381" i="8"/>
  <c r="T91" i="8"/>
  <c r="T476" i="8"/>
  <c r="T288" i="8"/>
  <c r="T63" i="8"/>
  <c r="T35" i="8"/>
  <c r="T173" i="8"/>
  <c r="T551" i="8"/>
  <c r="T333" i="8"/>
  <c r="T607" i="8"/>
  <c r="T96" i="8"/>
  <c r="T107" i="8"/>
  <c r="T274" i="8"/>
  <c r="T538" i="8"/>
  <c r="T350" i="8"/>
  <c r="T167" i="8"/>
  <c r="T187" i="8"/>
  <c r="T249" i="8"/>
  <c r="T511" i="8"/>
  <c r="T85" i="8"/>
  <c r="T496" i="8"/>
  <c r="T60" i="8"/>
  <c r="T101" i="8"/>
  <c r="T411" i="8"/>
  <c r="T343" i="8"/>
  <c r="T82" i="8"/>
  <c r="T73" i="8"/>
  <c r="T540" i="8"/>
  <c r="T122" i="8"/>
  <c r="T227" i="8"/>
  <c r="T211" i="8"/>
  <c r="T308" i="8"/>
  <c r="T251" i="8"/>
  <c r="T566" i="8"/>
  <c r="T423" i="8"/>
  <c r="T351" i="8"/>
  <c r="T585" i="8"/>
  <c r="T450" i="8"/>
  <c r="T97" i="8"/>
  <c r="T285" i="8"/>
  <c r="T396" i="8"/>
  <c r="T135" i="8"/>
  <c r="T510" i="8"/>
  <c r="T586" i="8"/>
  <c r="T312" i="8"/>
  <c r="T234" i="8"/>
  <c r="T504" i="8"/>
  <c r="T507" i="8"/>
  <c r="T157" i="8"/>
  <c r="T379" i="8"/>
  <c r="T139" i="8"/>
  <c r="T375" i="8"/>
  <c r="T193" i="8"/>
  <c r="T386" i="8"/>
  <c r="T489" i="8"/>
  <c r="T224" i="8"/>
  <c r="T295" i="8"/>
  <c r="T360" i="8"/>
  <c r="T127" i="8"/>
  <c r="T214" i="8"/>
  <c r="T280" i="8"/>
  <c r="T151" i="8"/>
  <c r="T569" i="8"/>
  <c r="T473" i="8"/>
  <c r="T409" i="8"/>
  <c r="T475" i="8"/>
  <c r="T72" i="8"/>
  <c r="T161" i="8"/>
  <c r="T309" i="8"/>
  <c r="T500" i="8"/>
  <c r="T373" i="8"/>
  <c r="T159" i="8"/>
  <c r="T414" i="8"/>
  <c r="T424" i="8"/>
  <c r="T149" i="8"/>
  <c r="T271" i="8"/>
  <c r="T589" i="8"/>
  <c r="T84" i="8"/>
  <c r="T433" i="8"/>
  <c r="T456" i="8"/>
  <c r="T480" i="8"/>
  <c r="T298" i="8"/>
  <c r="T523" i="8"/>
  <c r="T388" i="8"/>
  <c r="T614" i="8"/>
  <c r="T565" i="8"/>
  <c r="T184" i="8"/>
  <c r="T448" i="8"/>
  <c r="T416" i="8"/>
  <c r="T57" i="8"/>
  <c r="T92" i="8"/>
  <c r="T490" i="8"/>
  <c r="T383" i="8"/>
  <c r="T241" i="8"/>
  <c r="T77" i="8"/>
  <c r="T535" i="8"/>
  <c r="T470" i="8"/>
  <c r="T316" i="8"/>
  <c r="T223" i="8"/>
  <c r="T27" i="8"/>
  <c r="T49" i="8"/>
  <c r="T460" i="8"/>
  <c r="T180" i="8"/>
  <c r="T365" i="8"/>
  <c r="T387" i="8"/>
  <c r="T326" i="8"/>
  <c r="T552" i="8"/>
  <c r="T332" i="8"/>
  <c r="T502" i="8"/>
  <c r="T464" i="8"/>
  <c r="T361" i="8"/>
  <c r="T358" i="8"/>
  <c r="T168" i="8"/>
  <c r="T513" i="8"/>
  <c r="T410" i="8"/>
  <c r="T342" i="8"/>
  <c r="T228" i="8"/>
  <c r="T519" i="8"/>
  <c r="T374" i="8"/>
  <c r="T252" i="8"/>
  <c r="T395" i="8"/>
  <c r="T236" i="8"/>
  <c r="T336" i="8"/>
  <c r="T189" i="8"/>
  <c r="T454" i="8"/>
  <c r="T153" i="8"/>
  <c r="T22" i="8"/>
  <c r="T616" i="8"/>
  <c r="T230" i="8"/>
  <c r="T132" i="8"/>
  <c r="T29" i="8"/>
  <c r="T554" i="8"/>
  <c r="T317" i="8"/>
  <c r="T156" i="8"/>
  <c r="T392" i="8"/>
  <c r="T70" i="8"/>
  <c r="T425" i="8"/>
  <c r="T198" i="8"/>
  <c r="T221" i="8"/>
  <c r="T367" i="8"/>
  <c r="T176" i="8"/>
  <c r="T553" i="8"/>
  <c r="T604" i="8"/>
  <c r="T469" i="8"/>
  <c r="T499" i="8"/>
  <c r="T36" i="8"/>
  <c r="T525" i="8"/>
  <c r="T420" i="8"/>
  <c r="T320" i="8"/>
  <c r="T408" i="8"/>
  <c r="T315" i="8"/>
  <c r="T171" i="8"/>
  <c r="T76" i="8"/>
  <c r="T179" i="8"/>
  <c r="T172" i="8"/>
  <c r="T215" i="8"/>
  <c r="T23" i="8"/>
  <c r="T321" i="8"/>
  <c r="T380" i="8"/>
  <c r="T276" i="8"/>
  <c r="T260" i="8"/>
  <c r="T174" i="8"/>
  <c r="T533" i="8"/>
  <c r="T138" i="8"/>
  <c r="T262" i="8"/>
  <c r="T38" i="8"/>
  <c r="T311" i="8"/>
  <c r="T209" i="8"/>
  <c r="T391" i="8"/>
  <c r="T270" i="8"/>
  <c r="T353" i="8"/>
  <c r="T53" i="8"/>
  <c r="T577" i="8"/>
  <c r="T462" i="8"/>
  <c r="T603" i="8"/>
  <c r="T590" i="8"/>
  <c r="T177" i="8"/>
  <c r="T26" i="8"/>
  <c r="T348" i="8"/>
  <c r="T362" i="8"/>
  <c r="T233" i="8"/>
  <c r="T48" i="8"/>
  <c r="T254" i="8"/>
  <c r="T55" i="8"/>
  <c r="T445" i="8"/>
  <c r="T522" i="8"/>
  <c r="T530" i="8"/>
  <c r="T384" i="8"/>
  <c r="T51" i="8"/>
  <c r="T130" i="8"/>
  <c r="T277" i="8"/>
  <c r="T133" i="8"/>
  <c r="T594" i="8"/>
  <c r="T319" i="8"/>
  <c r="T194" i="8"/>
  <c r="T508" i="8"/>
  <c r="T555" i="8"/>
  <c r="T520" i="8"/>
  <c r="T578" i="8"/>
  <c r="T119" i="8"/>
  <c r="T324" i="8"/>
  <c r="T191" i="8"/>
  <c r="T598" i="8"/>
  <c r="T229" i="8"/>
  <c r="T452" i="8"/>
  <c r="T467" i="8"/>
  <c r="T426" i="8"/>
  <c r="T562" i="8"/>
  <c r="T584" i="8"/>
  <c r="T495" i="8"/>
  <c r="T304" i="8"/>
  <c r="T259" i="8"/>
  <c r="T528" i="8"/>
  <c r="T349" i="8"/>
  <c r="T30" i="8"/>
  <c r="T377" i="8"/>
  <c r="T68" i="8"/>
  <c r="T89" i="8"/>
  <c r="T599" i="8"/>
  <c r="T612" i="8"/>
  <c r="T186" i="8"/>
  <c r="T471" i="8"/>
  <c r="T465" i="8"/>
  <c r="T244" i="8"/>
  <c r="T394" i="8"/>
  <c r="T93" i="8"/>
  <c r="T256" i="8"/>
  <c r="T545" i="8"/>
  <c r="T166" i="8"/>
  <c r="T86" i="8"/>
  <c r="T427" i="8"/>
  <c r="T140" i="8"/>
  <c r="T190" i="8"/>
  <c r="T441" i="8"/>
  <c r="T113" i="8"/>
  <c r="T481" i="8"/>
  <c r="T192" i="8"/>
  <c r="T477" i="8"/>
  <c r="T118" i="8"/>
  <c r="T43" i="8"/>
  <c r="T479" i="8"/>
  <c r="T303" i="8"/>
  <c r="T573" i="8"/>
  <c r="T240" i="8"/>
  <c r="T178" i="8"/>
  <c r="T61" i="8"/>
  <c r="T588" i="8"/>
  <c r="T105" i="8"/>
  <c r="T100" i="8"/>
  <c r="T71" i="8"/>
  <c r="T437" i="8"/>
  <c r="T235" i="8"/>
  <c r="T144" i="8"/>
  <c r="T142" i="8"/>
  <c r="T449" i="8"/>
  <c r="T278" i="8"/>
  <c r="T595" i="8"/>
  <c r="T485" i="8"/>
  <c r="T488" i="8"/>
  <c r="T491" i="8"/>
  <c r="T273" i="8"/>
  <c r="T406" i="8"/>
  <c r="T297" i="8"/>
  <c r="T582" i="8"/>
  <c r="T451" i="8"/>
  <c r="T576" i="8"/>
  <c r="T601" i="8"/>
  <c r="T28" i="8"/>
  <c r="T95" i="8"/>
  <c r="T117" i="8"/>
  <c r="T498" i="8"/>
  <c r="T368" i="8"/>
  <c r="T359" i="8"/>
  <c r="T346" i="8"/>
  <c r="T548" i="8"/>
  <c r="T219" i="8"/>
  <c r="T44" i="8"/>
  <c r="T293" i="8"/>
  <c r="T434" i="8"/>
  <c r="T296" i="8"/>
  <c r="T31" i="8"/>
  <c r="T78" i="8"/>
  <c r="T509" i="8"/>
  <c r="T88" i="8"/>
  <c r="T436" i="8"/>
  <c r="T344" i="8"/>
  <c r="T486" i="8"/>
  <c r="T412" i="8"/>
  <c r="T207" i="8"/>
  <c r="T372" i="8"/>
  <c r="T605" i="8"/>
  <c r="T443" i="8"/>
  <c r="T313" i="8"/>
  <c r="T164" i="8"/>
  <c r="T328" i="8"/>
  <c r="T37" i="8"/>
  <c r="T403" i="8"/>
  <c r="T356" i="8"/>
  <c r="T529" i="8"/>
  <c r="T112" i="8"/>
  <c r="T334" i="8"/>
  <c r="T261" i="8"/>
  <c r="T407" i="8"/>
  <c r="T20" i="8"/>
  <c r="T355" i="8"/>
  <c r="T613" i="8"/>
  <c r="T185" i="8"/>
  <c r="T158" i="8"/>
  <c r="T574" i="8"/>
  <c r="T497" i="8"/>
  <c r="T163" i="8"/>
  <c r="T291" i="8"/>
  <c r="T583" i="8"/>
  <c r="T542" i="8"/>
  <c r="T546" i="8"/>
  <c r="T294" i="8"/>
  <c r="T17" i="8"/>
  <c r="T110" i="8"/>
  <c r="T527" i="8"/>
  <c r="T385" i="8"/>
  <c r="T337" i="8"/>
  <c r="T216" i="8"/>
  <c r="T290" i="8"/>
  <c r="T109" i="8"/>
  <c r="T591" i="8"/>
  <c r="T561" i="8"/>
  <c r="T593" i="8"/>
  <c r="T242" i="8"/>
  <c r="T25" i="8"/>
  <c r="T429" i="8"/>
  <c r="T606" i="8"/>
  <c r="T596" i="8"/>
  <c r="T382" i="8"/>
  <c r="T494" i="8"/>
  <c r="T610" i="8"/>
  <c r="T81" i="8"/>
  <c r="T281" i="8"/>
  <c r="T231" i="8"/>
  <c r="T245" i="8"/>
  <c r="T145" i="8"/>
  <c r="T435" i="8"/>
  <c r="T196" i="8"/>
  <c r="T267" i="8"/>
  <c r="T354" i="8"/>
  <c r="T307" i="8"/>
  <c r="T521" i="8"/>
  <c r="T247" i="8"/>
  <c r="T531" i="8"/>
  <c r="T104" i="8"/>
  <c r="T306" i="8"/>
  <c r="T419" i="8"/>
  <c r="T457" i="8"/>
  <c r="T264" i="8"/>
  <c r="T134" i="8"/>
  <c r="T347" i="8"/>
  <c r="T440" i="8"/>
  <c r="T111" i="8"/>
  <c r="T558" i="8"/>
  <c r="T39" i="8"/>
  <c r="T263" i="8"/>
  <c r="T493" i="8"/>
  <c r="T323" i="8"/>
  <c r="T114" i="8"/>
  <c r="T40" i="8"/>
  <c r="T146" i="8"/>
  <c r="T446" i="8"/>
  <c r="T415" i="8"/>
  <c r="T325" i="8"/>
  <c r="T208" i="8"/>
  <c r="T322" i="8"/>
  <c r="T352" i="8"/>
  <c r="T401" i="8"/>
  <c r="T128" i="8"/>
  <c r="T300" i="8"/>
  <c r="T292" i="8"/>
  <c r="T34" i="8"/>
  <c r="T339" i="8"/>
  <c r="T580" i="8"/>
  <c r="T232" i="8"/>
  <c r="T556" i="8"/>
  <c r="T265" i="8"/>
  <c r="T544" i="8"/>
  <c r="T421" i="8"/>
  <c r="T563" i="8"/>
  <c r="T526" i="8"/>
  <c r="T447" i="8"/>
  <c r="T148" i="8"/>
  <c r="T87" i="8"/>
  <c r="T559" i="8"/>
  <c r="T24" i="8"/>
  <c r="T287" i="8"/>
  <c r="T239" i="8"/>
  <c r="T453" i="8"/>
  <c r="T536" i="8"/>
  <c r="T258" i="8"/>
  <c r="T201" i="8"/>
  <c r="T225" i="8"/>
  <c r="T226" i="8"/>
  <c r="T572" i="8"/>
  <c r="T505" i="8"/>
  <c r="T305" i="8"/>
  <c r="T67" i="8"/>
  <c r="T32" i="8"/>
  <c r="T160" i="8"/>
  <c r="T181" i="8"/>
  <c r="T402" i="8"/>
  <c r="T33" i="8"/>
  <c r="T175" i="8"/>
  <c r="T279" i="8"/>
  <c r="T463" i="8"/>
  <c r="T579" i="8"/>
  <c r="T299" i="8"/>
  <c r="T602" i="8"/>
  <c r="T169" i="8"/>
  <c r="T345" i="8"/>
  <c r="T237" i="8"/>
  <c r="T253" i="8"/>
  <c r="T42" i="8"/>
  <c r="T94" i="8"/>
  <c r="T302" i="8"/>
  <c r="T417" i="8"/>
  <c r="T549" i="8"/>
  <c r="T512" i="8"/>
  <c r="T501" i="8"/>
  <c r="T124" i="8"/>
  <c r="T129" i="8"/>
  <c r="T50" i="8"/>
  <c r="T19" i="8"/>
  <c r="T269" i="8"/>
  <c r="T534" i="8"/>
  <c r="T524" i="8"/>
  <c r="T515" i="8"/>
  <c r="T615" i="8"/>
  <c r="T131" i="8"/>
  <c r="T147" i="8"/>
  <c r="T557" i="8"/>
  <c r="T357" i="8"/>
  <c r="T45" i="8"/>
  <c r="T329" i="8"/>
  <c r="T255" i="8"/>
  <c r="T310" i="8"/>
  <c r="T188" i="8"/>
  <c r="T275" i="8"/>
  <c r="T282" i="8"/>
  <c r="T116" i="8"/>
  <c r="T370" i="8"/>
  <c r="T314" i="8"/>
  <c r="T482" i="8"/>
  <c r="T205" i="8"/>
  <c r="T75" i="8"/>
  <c r="T518" i="8"/>
  <c r="T439" i="8"/>
  <c r="T430" i="8"/>
  <c r="T466" i="8"/>
  <c r="T444" i="8"/>
  <c r="T478" i="8"/>
  <c r="T200" i="8"/>
  <c r="T331" i="8"/>
  <c r="T199" i="8"/>
  <c r="T543" i="8"/>
  <c r="T422" i="8"/>
  <c r="T537" i="8"/>
  <c r="T587" i="8"/>
  <c r="T102" i="8"/>
  <c r="T608" i="8"/>
  <c r="T506" i="8"/>
  <c r="T400" i="8"/>
  <c r="T461" i="8"/>
  <c r="T335" i="8"/>
  <c r="T405" i="8"/>
  <c r="T517" i="8"/>
  <c r="T397" i="8"/>
  <c r="T272" i="8"/>
  <c r="T137" i="8"/>
  <c r="T503" i="8"/>
  <c r="T330" i="8"/>
  <c r="T487" i="8"/>
  <c r="T455" i="8"/>
  <c r="T575" i="8"/>
  <c r="T126" i="8"/>
  <c r="T218" i="8"/>
  <c r="T413" i="8"/>
  <c r="T90" i="8"/>
  <c r="T371" i="8"/>
  <c r="T103" i="8"/>
  <c r="T246" i="8"/>
  <c r="T378" i="8"/>
  <c r="T268" i="8"/>
  <c r="T363" i="8"/>
  <c r="T284" i="8"/>
  <c r="T532" i="8"/>
  <c r="T62" i="8"/>
  <c r="T404" i="8"/>
  <c r="T155" i="8"/>
  <c r="T609" i="8"/>
  <c r="T539" i="8"/>
  <c r="T154" i="8"/>
  <c r="T54" i="8"/>
  <c r="T366" i="8"/>
  <c r="T213" i="8"/>
  <c r="T327" i="8"/>
  <c r="T390" i="8"/>
  <c r="T492" i="8"/>
  <c r="T59" i="8"/>
  <c r="T289" i="8"/>
  <c r="T222" i="8"/>
  <c r="T165" i="8"/>
  <c r="T162" i="8"/>
  <c r="T220" i="8"/>
  <c r="T74" i="8"/>
  <c r="T432" i="8"/>
  <c r="T600" i="8"/>
  <c r="T442" i="8"/>
  <c r="T115" i="8"/>
  <c r="T108" i="8"/>
  <c r="T250" i="8"/>
  <c r="T206" i="8"/>
  <c r="T46" i="8"/>
  <c r="T581" i="8"/>
  <c r="T431" i="8"/>
  <c r="T79" i="8"/>
  <c r="T58" i="8"/>
  <c r="T80" i="8"/>
  <c r="T195" i="8"/>
  <c r="T399" i="8"/>
  <c r="T516" i="8"/>
  <c r="T56" i="8"/>
  <c r="T257" i="8"/>
  <c r="T570" i="8"/>
  <c r="T143" i="8"/>
  <c r="T459" i="8"/>
  <c r="T398" i="8"/>
  <c r="T483" i="8"/>
  <c r="T83" i="8"/>
  <c r="T170" i="8"/>
  <c r="T514" i="8"/>
  <c r="T393" i="8"/>
  <c r="T47" i="8"/>
  <c r="T136" i="8"/>
  <c r="V2" i="8"/>
  <c r="U9" i="8"/>
  <c r="A38" i="10" l="1"/>
  <c r="B37" i="10"/>
  <c r="X7" i="8"/>
  <c r="X8" i="8" s="1"/>
  <c r="Y1" i="8"/>
  <c r="A41" i="9"/>
  <c r="C41" i="9" s="1"/>
  <c r="Y3" i="8"/>
  <c r="X11" i="8"/>
  <c r="X12" i="8" s="1"/>
  <c r="U85" i="8"/>
  <c r="U122" i="8"/>
  <c r="U103" i="8"/>
  <c r="U175" i="8"/>
  <c r="U154" i="8"/>
  <c r="U605" i="8"/>
  <c r="U297" i="8"/>
  <c r="U206" i="8"/>
  <c r="U37" i="8"/>
  <c r="U413" i="8"/>
  <c r="U556" i="8"/>
  <c r="U115" i="8"/>
  <c r="U127" i="8"/>
  <c r="U426" i="8"/>
  <c r="U371" i="8"/>
  <c r="U322" i="8"/>
  <c r="U338" i="8"/>
  <c r="U326" i="8"/>
  <c r="U281" i="8"/>
  <c r="U98" i="8"/>
  <c r="U111" i="8"/>
  <c r="U406" i="8"/>
  <c r="U586" i="8"/>
  <c r="U248" i="8"/>
  <c r="U375" i="8"/>
  <c r="U438" i="8"/>
  <c r="U104" i="8"/>
  <c r="U365" i="8"/>
  <c r="U190" i="8"/>
  <c r="U482" i="8"/>
  <c r="U152" i="8"/>
  <c r="U227" i="8"/>
  <c r="U327" i="8"/>
  <c r="U612" i="8"/>
  <c r="U493" i="8"/>
  <c r="U41" i="8"/>
  <c r="U500" i="8"/>
  <c r="U134" i="8"/>
  <c r="U573" i="8"/>
  <c r="U440" i="8"/>
  <c r="U610" i="8"/>
  <c r="U53" i="8"/>
  <c r="U504" i="8"/>
  <c r="U318" i="8"/>
  <c r="U31" i="8"/>
  <c r="U44" i="8"/>
  <c r="U47" i="8"/>
  <c r="U63" i="8"/>
  <c r="U261" i="8"/>
  <c r="U424" i="8"/>
  <c r="U387" i="8"/>
  <c r="U213" i="8"/>
  <c r="U116" i="8"/>
  <c r="U77" i="8"/>
  <c r="U196" i="8"/>
  <c r="U589" i="8"/>
  <c r="U390" i="8"/>
  <c r="U24" i="8"/>
  <c r="U570" i="8"/>
  <c r="U157" i="8"/>
  <c r="U522" i="8"/>
  <c r="U430" i="8"/>
  <c r="U150" i="8"/>
  <c r="U212" i="8"/>
  <c r="U28" i="8"/>
  <c r="U330" i="8"/>
  <c r="U354" i="8"/>
  <c r="U296" i="8"/>
  <c r="U139" i="8"/>
  <c r="U140" i="8"/>
  <c r="U156" i="8"/>
  <c r="U540" i="8"/>
  <c r="U477" i="8"/>
  <c r="U571" i="8"/>
  <c r="U572" i="8"/>
  <c r="U61" i="8"/>
  <c r="U79" i="8"/>
  <c r="U568" i="8"/>
  <c r="U409" i="8"/>
  <c r="U119" i="8"/>
  <c r="U352" i="8"/>
  <c r="U600" i="8"/>
  <c r="U232" i="8"/>
  <c r="U396" i="8"/>
  <c r="U123" i="8"/>
  <c r="U120" i="8"/>
  <c r="U179" i="8"/>
  <c r="U265" i="8"/>
  <c r="U96" i="8"/>
  <c r="U287" i="8"/>
  <c r="U358" i="8"/>
  <c r="U534" i="8"/>
  <c r="U310" i="8"/>
  <c r="U471" i="8"/>
  <c r="U153" i="8"/>
  <c r="U457" i="8"/>
  <c r="U151" i="8"/>
  <c r="U146" i="8"/>
  <c r="U565" i="8"/>
  <c r="U441" i="8"/>
  <c r="U412" i="8"/>
  <c r="U577" i="8"/>
  <c r="U147" i="8"/>
  <c r="U559" i="8"/>
  <c r="U197" i="8"/>
  <c r="U135" i="8"/>
  <c r="U228" i="8"/>
  <c r="U562" i="8"/>
  <c r="U345" i="8"/>
  <c r="U188" i="8"/>
  <c r="U231" i="8"/>
  <c r="U230" i="8"/>
  <c r="U308" i="8"/>
  <c r="U545" i="8"/>
  <c r="U462" i="8"/>
  <c r="U97" i="8"/>
  <c r="U266" i="8"/>
  <c r="U234" i="8"/>
  <c r="U495" i="8"/>
  <c r="U403" i="8"/>
  <c r="U306" i="8"/>
  <c r="U235" i="8"/>
  <c r="U280" i="8"/>
  <c r="U453" i="8"/>
  <c r="U444" i="8"/>
  <c r="U563" i="8"/>
  <c r="U596" i="8"/>
  <c r="U19" i="8"/>
  <c r="U335" i="8"/>
  <c r="U527" i="8"/>
  <c r="U133" i="8"/>
  <c r="U367" i="8"/>
  <c r="U362" i="8"/>
  <c r="U416" i="8"/>
  <c r="U593" i="8"/>
  <c r="U341" i="8"/>
  <c r="U351" i="8"/>
  <c r="U70" i="8"/>
  <c r="U118" i="8"/>
  <c r="U202" i="8"/>
  <c r="U220" i="8"/>
  <c r="U581" i="8"/>
  <c r="U186" i="8"/>
  <c r="U25" i="8"/>
  <c r="U538" i="8"/>
  <c r="U491" i="8"/>
  <c r="U503" i="8"/>
  <c r="U65" i="8"/>
  <c r="U405" i="8"/>
  <c r="U238" i="8"/>
  <c r="U27" i="8"/>
  <c r="U549" i="8"/>
  <c r="U278" i="8"/>
  <c r="U282" i="8"/>
  <c r="U533" i="8"/>
  <c r="U229" i="8"/>
  <c r="U468" i="8"/>
  <c r="U346" i="8"/>
  <c r="U455" i="8"/>
  <c r="U525" i="8"/>
  <c r="U250" i="8"/>
  <c r="U89" i="8"/>
  <c r="U40" i="8"/>
  <c r="U138" i="8"/>
  <c r="U121" i="8"/>
  <c r="U193" i="8"/>
  <c r="U312" i="8"/>
  <c r="U204" i="8"/>
  <c r="U245" i="8"/>
  <c r="U377" i="8"/>
  <c r="U411" i="8"/>
  <c r="U423" i="8"/>
  <c r="U510" i="8"/>
  <c r="U264" i="8"/>
  <c r="U325" i="8"/>
  <c r="U451" i="8"/>
  <c r="U518" i="8"/>
  <c r="U303" i="8"/>
  <c r="U601" i="8"/>
  <c r="U260" i="8"/>
  <c r="U348" i="8"/>
  <c r="U268" i="8"/>
  <c r="U499" i="8"/>
  <c r="U616" i="8"/>
  <c r="U580" i="8"/>
  <c r="U114" i="8"/>
  <c r="U244" i="8"/>
  <c r="U284" i="8"/>
  <c r="U465" i="8"/>
  <c r="U164" i="8"/>
  <c r="U172" i="8"/>
  <c r="U277" i="8"/>
  <c r="U87" i="8"/>
  <c r="U496" i="8"/>
  <c r="U45" i="8"/>
  <c r="U521" i="8"/>
  <c r="U56" i="8"/>
  <c r="U353" i="8"/>
  <c r="U340" i="8"/>
  <c r="U203" i="8"/>
  <c r="U385" i="8"/>
  <c r="U555" i="8"/>
  <c r="U439" i="8"/>
  <c r="U51" i="8"/>
  <c r="U29" i="8"/>
  <c r="U373" i="8"/>
  <c r="U552" i="8"/>
  <c r="U594" i="8"/>
  <c r="U381" i="8"/>
  <c r="U360" i="8"/>
  <c r="U289" i="8"/>
  <c r="U182" i="8"/>
  <c r="U313" i="8"/>
  <c r="U145" i="8"/>
  <c r="U102" i="8"/>
  <c r="U20" i="8"/>
  <c r="U469" i="8"/>
  <c r="U269" i="8"/>
  <c r="U290" i="8"/>
  <c r="U604" i="8"/>
  <c r="U80" i="8"/>
  <c r="U291" i="8"/>
  <c r="U84" i="8"/>
  <c r="U598" i="8"/>
  <c r="U106" i="8"/>
  <c r="U292" i="8"/>
  <c r="U410" i="8"/>
  <c r="U450" i="8"/>
  <c r="U187" i="8"/>
  <c r="U173" i="8"/>
  <c r="U94" i="8"/>
  <c r="U324" i="8"/>
  <c r="U523" i="8"/>
  <c r="U181" i="8"/>
  <c r="U252" i="8"/>
  <c r="U166" i="8"/>
  <c r="U208" i="8"/>
  <c r="U398" i="8"/>
  <c r="U422" i="8"/>
  <c r="U404" i="8"/>
  <c r="U432" i="8"/>
  <c r="U253" i="8"/>
  <c r="U293" i="8"/>
  <c r="U501" i="8"/>
  <c r="U448" i="8"/>
  <c r="U435" i="8"/>
  <c r="U567" i="8"/>
  <c r="U131" i="8"/>
  <c r="U437" i="8"/>
  <c r="U301" i="8"/>
  <c r="U429" i="8"/>
  <c r="U512" i="8"/>
  <c r="U125" i="8"/>
  <c r="U321" i="8"/>
  <c r="U257" i="8"/>
  <c r="U205" i="8"/>
  <c r="U233" i="8"/>
  <c r="U246" i="8"/>
  <c r="U597" i="8"/>
  <c r="U383" i="8"/>
  <c r="U317" i="8"/>
  <c r="U417" i="8"/>
  <c r="U475" i="8"/>
  <c r="U43" i="8"/>
  <c r="U364" i="8"/>
  <c r="U384" i="8"/>
  <c r="U247" i="8"/>
  <c r="U550" i="8"/>
  <c r="U443" i="8"/>
  <c r="U46" i="8"/>
  <c r="U177" i="8"/>
  <c r="U171" i="8"/>
  <c r="U344" i="8"/>
  <c r="U217" i="8"/>
  <c r="U143" i="8"/>
  <c r="U459" i="8"/>
  <c r="U298" i="8"/>
  <c r="U531" i="8"/>
  <c r="U256" i="8"/>
  <c r="U50" i="8"/>
  <c r="U30" i="8"/>
  <c r="U592" i="8"/>
  <c r="U132" i="8"/>
  <c r="U183" i="8"/>
  <c r="U431" i="8"/>
  <c r="U64" i="8"/>
  <c r="U92" i="8"/>
  <c r="U484" i="8"/>
  <c r="U583" i="8"/>
  <c r="U258" i="8"/>
  <c r="U75" i="8"/>
  <c r="U418" i="8"/>
  <c r="U263" i="8"/>
  <c r="U136" i="8"/>
  <c r="U323" i="8"/>
  <c r="U608" i="8"/>
  <c r="U537" i="8"/>
  <c r="U128" i="8"/>
  <c r="U478" i="8"/>
  <c r="U498" i="8"/>
  <c r="U602" i="8"/>
  <c r="U74" i="8"/>
  <c r="U259" i="8"/>
  <c r="U88" i="8"/>
  <c r="U142" i="8"/>
  <c r="U446" i="8"/>
  <c r="U517" i="8"/>
  <c r="U57" i="8"/>
  <c r="U355" i="8"/>
  <c r="U569" i="8"/>
  <c r="U532" i="8"/>
  <c r="U339" i="8"/>
  <c r="U49" i="8"/>
  <c r="U378" i="8"/>
  <c r="U331" i="8"/>
  <c r="U547" i="8"/>
  <c r="U575" i="8"/>
  <c r="U350" i="8"/>
  <c r="U519" i="8"/>
  <c r="U515" i="8"/>
  <c r="U55" i="8"/>
  <c r="U223" i="8"/>
  <c r="U329" i="8"/>
  <c r="U299" i="8"/>
  <c r="U209" i="8"/>
  <c r="U73" i="8"/>
  <c r="U191" i="8"/>
  <c r="U286" i="8"/>
  <c r="U530" i="8"/>
  <c r="U582" i="8"/>
  <c r="U485" i="8"/>
  <c r="U72" i="8"/>
  <c r="U467" i="8"/>
  <c r="U560" i="8"/>
  <c r="U356" i="8"/>
  <c r="U442" i="8"/>
  <c r="U76" i="8"/>
  <c r="U613" i="8"/>
  <c r="U526" i="8"/>
  <c r="U490" i="8"/>
  <c r="U112" i="8"/>
  <c r="U420" i="8"/>
  <c r="U433" i="8"/>
  <c r="U81" i="8"/>
  <c r="U67" i="8"/>
  <c r="U319" i="8"/>
  <c r="U456" i="8"/>
  <c r="U359" i="8"/>
  <c r="U201" i="8"/>
  <c r="U402" i="8"/>
  <c r="U32" i="8"/>
  <c r="U466" i="8"/>
  <c r="U39" i="8"/>
  <c r="U414" i="8"/>
  <c r="U71" i="8"/>
  <c r="U91" i="8"/>
  <c r="U463" i="8"/>
  <c r="U165" i="8"/>
  <c r="U199" i="8"/>
  <c r="U361" i="8"/>
  <c r="U611" i="8"/>
  <c r="U516" i="8"/>
  <c r="U372" i="8"/>
  <c r="U578" i="8"/>
  <c r="U399" i="8"/>
  <c r="U178" i="8"/>
  <c r="U271" i="8"/>
  <c r="U54" i="8"/>
  <c r="U305" i="8"/>
  <c r="U392" i="8"/>
  <c r="U95" i="8"/>
  <c r="U99" i="8"/>
  <c r="U366" i="8"/>
  <c r="U18" i="8"/>
  <c r="U587" i="8"/>
  <c r="U160" i="8"/>
  <c r="U506" i="8"/>
  <c r="U274" i="8"/>
  <c r="U590" i="8"/>
  <c r="U494" i="8"/>
  <c r="U58" i="8"/>
  <c r="U126" i="8"/>
  <c r="U167" i="8"/>
  <c r="U419" i="8"/>
  <c r="U285" i="8"/>
  <c r="U270" i="8"/>
  <c r="U180" i="8"/>
  <c r="U174" i="8"/>
  <c r="U38" i="8"/>
  <c r="U283" i="8"/>
  <c r="U393" i="8"/>
  <c r="U454" i="8"/>
  <c r="U295" i="8"/>
  <c r="U113" i="8"/>
  <c r="U483" i="8"/>
  <c r="U307" i="8"/>
  <c r="U342" i="8"/>
  <c r="U272" i="8"/>
  <c r="U222" i="8"/>
  <c r="U304" i="8"/>
  <c r="U211" i="8"/>
  <c r="U479" i="8"/>
  <c r="U336" i="8"/>
  <c r="U388" i="8"/>
  <c r="U524" i="8"/>
  <c r="U170" i="8"/>
  <c r="U90" i="8"/>
  <c r="U108" i="8"/>
  <c r="U60" i="8"/>
  <c r="U564" i="8"/>
  <c r="U59" i="8"/>
  <c r="U557" i="8"/>
  <c r="U380" i="8"/>
  <c r="U78" i="8"/>
  <c r="U17" i="8"/>
  <c r="U241" i="8"/>
  <c r="U130" i="8"/>
  <c r="U169" i="8"/>
  <c r="U445" i="8"/>
  <c r="U548" i="8"/>
  <c r="U497" i="8"/>
  <c r="U458" i="8"/>
  <c r="U276" i="8"/>
  <c r="U434" i="8"/>
  <c r="U584" i="8"/>
  <c r="U492" i="8"/>
  <c r="U447" i="8"/>
  <c r="U141" i="8"/>
  <c r="U48" i="8"/>
  <c r="U607" i="8"/>
  <c r="U23" i="8"/>
  <c r="U251" i="8"/>
  <c r="U553" i="8"/>
  <c r="U124" i="8"/>
  <c r="U129" i="8"/>
  <c r="U401" i="8"/>
  <c r="U110" i="8"/>
  <c r="U117" i="8"/>
  <c r="U176" i="8"/>
  <c r="U168" i="8"/>
  <c r="U328" i="8"/>
  <c r="U255" i="8"/>
  <c r="U239" i="8"/>
  <c r="U66" i="8"/>
  <c r="U546" i="8"/>
  <c r="U591" i="8"/>
  <c r="U502" i="8"/>
  <c r="U294" i="8"/>
  <c r="U148" i="8"/>
  <c r="U470" i="8"/>
  <c r="U421" i="8"/>
  <c r="U486" i="8"/>
  <c r="U155" i="8"/>
  <c r="U357" i="8"/>
  <c r="U225" i="8"/>
  <c r="U185" i="8"/>
  <c r="U214" i="8"/>
  <c r="U21" i="8"/>
  <c r="U543" i="8"/>
  <c r="U236" i="8"/>
  <c r="U599" i="8"/>
  <c r="U144" i="8"/>
  <c r="U474" i="8"/>
  <c r="U615" i="8"/>
  <c r="U487" i="8"/>
  <c r="U149" i="8"/>
  <c r="U368" i="8"/>
  <c r="U397" i="8"/>
  <c r="U320" i="8"/>
  <c r="U391" i="8"/>
  <c r="U332" i="8"/>
  <c r="U520" i="8"/>
  <c r="U93" i="8"/>
  <c r="U302" i="8"/>
  <c r="U316" i="8"/>
  <c r="U509" i="8"/>
  <c r="U240" i="8"/>
  <c r="U374" i="8"/>
  <c r="U343" i="8"/>
  <c r="U69" i="8"/>
  <c r="U425" i="8"/>
  <c r="U311" i="8"/>
  <c r="U452" i="8"/>
  <c r="U349" i="8"/>
  <c r="U309" i="8"/>
  <c r="U449" i="8"/>
  <c r="U210" i="8"/>
  <c r="U86" i="8"/>
  <c r="U363" i="8"/>
  <c r="U198" i="8"/>
  <c r="U267" i="8"/>
  <c r="U163" i="8"/>
  <c r="U427" i="8"/>
  <c r="U237" i="8"/>
  <c r="U219" i="8"/>
  <c r="U42" i="8"/>
  <c r="U262" i="8"/>
  <c r="U481" i="8"/>
  <c r="U389" i="8"/>
  <c r="U511" i="8"/>
  <c r="U195" i="8"/>
  <c r="U609" i="8"/>
  <c r="U386" i="8"/>
  <c r="U275" i="8"/>
  <c r="U551" i="8"/>
  <c r="U379" i="8"/>
  <c r="U614" i="8"/>
  <c r="U83" i="8"/>
  <c r="U595" i="8"/>
  <c r="U226" i="8"/>
  <c r="U508" i="8"/>
  <c r="U105" i="8"/>
  <c r="U82" i="8"/>
  <c r="U513" i="8"/>
  <c r="U35" i="8"/>
  <c r="U194" i="8"/>
  <c r="U224" i="8"/>
  <c r="U107" i="8"/>
  <c r="U337" i="8"/>
  <c r="U22" i="8"/>
  <c r="U588" i="8"/>
  <c r="U34" i="8"/>
  <c r="U192" i="8"/>
  <c r="U254" i="8"/>
  <c r="U415" i="8"/>
  <c r="U249" i="8"/>
  <c r="U585" i="8"/>
  <c r="U541" i="8"/>
  <c r="U539" i="8"/>
  <c r="U68" i="8"/>
  <c r="U36" i="8"/>
  <c r="U243" i="8"/>
  <c r="U554" i="8"/>
  <c r="U300" i="8"/>
  <c r="U574" i="8"/>
  <c r="U476" i="8"/>
  <c r="U461" i="8"/>
  <c r="U536" i="8"/>
  <c r="U579" i="8"/>
  <c r="U26" i="8"/>
  <c r="U101" i="8"/>
  <c r="U407" i="8"/>
  <c r="U100" i="8"/>
  <c r="U529" i="8"/>
  <c r="U603" i="8"/>
  <c r="U376" i="8"/>
  <c r="U137" i="8"/>
  <c r="U428" i="8"/>
  <c r="U472" i="8"/>
  <c r="U273" i="8"/>
  <c r="U488" i="8"/>
  <c r="U216" i="8"/>
  <c r="U162" i="8"/>
  <c r="U606" i="8"/>
  <c r="U535" i="8"/>
  <c r="U370" i="8"/>
  <c r="U334" i="8"/>
  <c r="U207" i="8"/>
  <c r="U473" i="8"/>
  <c r="U279" i="8"/>
  <c r="U394" i="8"/>
  <c r="U189" i="8"/>
  <c r="U528" i="8"/>
  <c r="U161" i="8"/>
  <c r="U382" i="8"/>
  <c r="U400" i="8"/>
  <c r="U576" i="8"/>
  <c r="U159" i="8"/>
  <c r="U489" i="8"/>
  <c r="U333" i="8"/>
  <c r="U558" i="8"/>
  <c r="U200" i="8"/>
  <c r="U395" i="8"/>
  <c r="U507" i="8"/>
  <c r="U542" i="8"/>
  <c r="U544" i="8"/>
  <c r="U347" i="8"/>
  <c r="U158" i="8"/>
  <c r="U314" i="8"/>
  <c r="U514" i="8"/>
  <c r="U561" i="8"/>
  <c r="U215" i="8"/>
  <c r="U184" i="8"/>
  <c r="U566" i="8"/>
  <c r="U436" i="8"/>
  <c r="U242" i="8"/>
  <c r="U460" i="8"/>
  <c r="U464" i="8"/>
  <c r="U369" i="8"/>
  <c r="U218" i="8"/>
  <c r="U408" i="8"/>
  <c r="U62" i="8"/>
  <c r="U480" i="8"/>
  <c r="U315" i="8"/>
  <c r="U52" i="8"/>
  <c r="U221" i="8"/>
  <c r="U288" i="8"/>
  <c r="U33" i="8"/>
  <c r="U505" i="8"/>
  <c r="U109" i="8"/>
  <c r="W2" i="8"/>
  <c r="V9" i="8"/>
  <c r="B38" i="10" l="1"/>
  <c r="A39" i="10"/>
  <c r="Z1" i="8"/>
  <c r="Y7" i="8"/>
  <c r="Y8" i="8" s="1"/>
  <c r="A42" i="9"/>
  <c r="C42" i="9" s="1"/>
  <c r="Z3" i="8"/>
  <c r="Y11" i="8"/>
  <c r="Y12" i="8" s="1"/>
  <c r="V65" i="8"/>
  <c r="V126" i="8"/>
  <c r="V306" i="8"/>
  <c r="V81" i="8"/>
  <c r="V318" i="8"/>
  <c r="V139" i="8"/>
  <c r="V187" i="8"/>
  <c r="V258" i="8"/>
  <c r="V486" i="8"/>
  <c r="V409" i="8"/>
  <c r="V568" i="8"/>
  <c r="V176" i="8"/>
  <c r="V162" i="8"/>
  <c r="V284" i="8"/>
  <c r="V269" i="8"/>
  <c r="V277" i="8"/>
  <c r="V74" i="8"/>
  <c r="V487" i="8"/>
  <c r="V106" i="8"/>
  <c r="V173" i="8"/>
  <c r="V516" i="8"/>
  <c r="V85" i="8"/>
  <c r="V38" i="8"/>
  <c r="V245" i="8"/>
  <c r="V327" i="8"/>
  <c r="V438" i="8"/>
  <c r="V534" i="8"/>
  <c r="V505" i="8"/>
  <c r="V511" i="8"/>
  <c r="V519" i="8"/>
  <c r="V493" i="8"/>
  <c r="V218" i="8"/>
  <c r="V331" i="8"/>
  <c r="V544" i="8"/>
  <c r="V247" i="8"/>
  <c r="V216" i="8"/>
  <c r="V314" i="8"/>
  <c r="V193" i="8"/>
  <c r="V249" i="8"/>
  <c r="V538" i="8"/>
  <c r="V500" i="8"/>
  <c r="V514" i="8"/>
  <c r="V91" i="8"/>
  <c r="V345" i="8"/>
  <c r="V78" i="8"/>
  <c r="V217" i="8"/>
  <c r="V546" i="8"/>
  <c r="V80" i="8"/>
  <c r="V337" i="8"/>
  <c r="V547" i="8"/>
  <c r="V569" i="8"/>
  <c r="V551" i="8"/>
  <c r="V512" i="8"/>
  <c r="V212" i="8"/>
  <c r="V182" i="8"/>
  <c r="V580" i="8"/>
  <c r="V222" i="8"/>
  <c r="V140" i="8"/>
  <c r="V452" i="8"/>
  <c r="V239" i="8"/>
  <c r="V408" i="8"/>
  <c r="V226" i="8"/>
  <c r="V545" i="8"/>
  <c r="V66" i="8"/>
  <c r="V51" i="8"/>
  <c r="V394" i="8"/>
  <c r="V56" i="8"/>
  <c r="V497" i="8"/>
  <c r="V322" i="8"/>
  <c r="V283" i="8"/>
  <c r="V197" i="8"/>
  <c r="V213" i="8"/>
  <c r="V167" i="8"/>
  <c r="V406" i="8"/>
  <c r="V280" i="8"/>
  <c r="V537" i="8"/>
  <c r="V254" i="8"/>
  <c r="V414" i="8"/>
  <c r="V470" i="8"/>
  <c r="V96" i="8"/>
  <c r="V29" i="8"/>
  <c r="V510" i="8"/>
  <c r="V129" i="8"/>
  <c r="V203" i="8"/>
  <c r="V79" i="8"/>
  <c r="V108" i="8"/>
  <c r="V429" i="8"/>
  <c r="V210" i="8"/>
  <c r="V517" i="8"/>
  <c r="V501" i="8"/>
  <c r="V533" i="8"/>
  <c r="V492" i="8"/>
  <c r="V594" i="8"/>
  <c r="V321" i="8"/>
  <c r="V302" i="8"/>
  <c r="V133" i="8"/>
  <c r="V185" i="8"/>
  <c r="V614" i="8"/>
  <c r="V361" i="8"/>
  <c r="V380" i="8"/>
  <c r="V229" i="8"/>
  <c r="V152" i="8"/>
  <c r="V123" i="8"/>
  <c r="V378" i="8"/>
  <c r="V422" i="8"/>
  <c r="V31" i="8"/>
  <c r="V160" i="8"/>
  <c r="V237" i="8"/>
  <c r="V503" i="8"/>
  <c r="V598" i="8"/>
  <c r="V112" i="8"/>
  <c r="V448" i="8"/>
  <c r="V435" i="8"/>
  <c r="V296" i="8"/>
  <c r="V554" i="8"/>
  <c r="V332" i="8"/>
  <c r="V23" i="8"/>
  <c r="V281" i="8"/>
  <c r="V324" i="8"/>
  <c r="V524" i="8"/>
  <c r="V366" i="8"/>
  <c r="V227" i="8"/>
  <c r="V562" i="8"/>
  <c r="V257" i="8"/>
  <c r="V131" i="8"/>
  <c r="V207" i="8"/>
  <c r="V521" i="8"/>
  <c r="V371" i="8"/>
  <c r="V343" i="8"/>
  <c r="V183" i="8"/>
  <c r="V246" i="8"/>
  <c r="V529" i="8"/>
  <c r="V295" i="8"/>
  <c r="V392" i="8"/>
  <c r="V282" i="8"/>
  <c r="V616" i="8"/>
  <c r="V223" i="8"/>
  <c r="V391" i="8"/>
  <c r="V147" i="8"/>
  <c r="V363" i="8"/>
  <c r="V54" i="8"/>
  <c r="V432" i="8"/>
  <c r="V552" i="8"/>
  <c r="V482" i="8"/>
  <c r="V166" i="8"/>
  <c r="V89" i="8"/>
  <c r="V55" i="8"/>
  <c r="V20" i="8"/>
  <c r="V362" i="8"/>
  <c r="V559" i="8"/>
  <c r="V35" i="8"/>
  <c r="V333" i="8"/>
  <c r="V515" i="8"/>
  <c r="V489" i="8"/>
  <c r="V71" i="8"/>
  <c r="V460" i="8"/>
  <c r="V495" i="8"/>
  <c r="V455" i="8"/>
  <c r="V300" i="8"/>
  <c r="V59" i="8"/>
  <c r="V19" i="8"/>
  <c r="V340" i="8"/>
  <c r="V224" i="8"/>
  <c r="V494" i="8"/>
  <c r="V357" i="8"/>
  <c r="V169" i="8"/>
  <c r="V137" i="8"/>
  <c r="V572" i="8"/>
  <c r="V407" i="8"/>
  <c r="V82" i="8"/>
  <c r="V450" i="8"/>
  <c r="V21" i="8"/>
  <c r="V267" i="8"/>
  <c r="V377" i="8"/>
  <c r="V509" i="8"/>
  <c r="V103" i="8"/>
  <c r="V278" i="8"/>
  <c r="V69" i="8"/>
  <c r="V141" i="8"/>
  <c r="V198" i="8"/>
  <c r="V319" i="8"/>
  <c r="V453" i="8"/>
  <c r="V73" i="8"/>
  <c r="V294" i="8"/>
  <c r="V502" i="8"/>
  <c r="V146" i="8"/>
  <c r="V468" i="8"/>
  <c r="V561" i="8"/>
  <c r="V590" i="8"/>
  <c r="V488" i="8"/>
  <c r="V430" i="8"/>
  <c r="V549" i="8"/>
  <c r="V581" i="8"/>
  <c r="V266" i="8"/>
  <c r="V449" i="8"/>
  <c r="V471" i="8"/>
  <c r="V286" i="8"/>
  <c r="V401" i="8"/>
  <c r="V384" i="8"/>
  <c r="V518" i="8"/>
  <c r="V24" i="8"/>
  <c r="V459" i="8"/>
  <c r="V235" i="8"/>
  <c r="V565" i="8"/>
  <c r="V265" i="8"/>
  <c r="V241" i="8"/>
  <c r="V117" i="8"/>
  <c r="V188" i="8"/>
  <c r="V543" i="8"/>
  <c r="V573" i="8"/>
  <c r="V144" i="8"/>
  <c r="V90" i="8"/>
  <c r="V17" i="8"/>
  <c r="V374" i="8"/>
  <c r="V476" i="8"/>
  <c r="V473" i="8"/>
  <c r="V469" i="8"/>
  <c r="V285" i="8"/>
  <c r="V507" i="8"/>
  <c r="V364" i="8"/>
  <c r="V191" i="8"/>
  <c r="V93" i="8"/>
  <c r="V242" i="8"/>
  <c r="V402" i="8"/>
  <c r="V335" i="8"/>
  <c r="V350" i="8"/>
  <c r="V238" i="8"/>
  <c r="V312" i="8"/>
  <c r="V367" i="8"/>
  <c r="V251" i="8"/>
  <c r="V358" i="8"/>
  <c r="V480" i="8"/>
  <c r="V261" i="8"/>
  <c r="V557" i="8"/>
  <c r="V67" i="8"/>
  <c r="V204" i="8"/>
  <c r="V179" i="8"/>
  <c r="V175" i="8"/>
  <c r="V341" i="8"/>
  <c r="V184" i="8"/>
  <c r="V348" i="8"/>
  <c r="V370" i="8"/>
  <c r="V76" i="8"/>
  <c r="V442" i="8"/>
  <c r="V58" i="8"/>
  <c r="V365" i="8"/>
  <c r="V576" i="8"/>
  <c r="V47" i="8"/>
  <c r="V153" i="8"/>
  <c r="V189" i="8"/>
  <c r="V194" i="8"/>
  <c r="V113" i="8"/>
  <c r="V474" i="8"/>
  <c r="V209" i="8"/>
  <c r="V582" i="8"/>
  <c r="V32" i="8"/>
  <c r="V610" i="8"/>
  <c r="V215" i="8"/>
  <c r="V271" i="8"/>
  <c r="V387" i="8"/>
  <c r="V313" i="8"/>
  <c r="V199" i="8"/>
  <c r="V349" i="8"/>
  <c r="V558" i="8"/>
  <c r="V530" i="8"/>
  <c r="V178" i="8"/>
  <c r="V50" i="8"/>
  <c r="V157" i="8"/>
  <c r="V386" i="8"/>
  <c r="V463" i="8"/>
  <c r="V571" i="8"/>
  <c r="V293" i="8"/>
  <c r="V60" i="8"/>
  <c r="V121" i="8"/>
  <c r="V214" i="8"/>
  <c r="V478" i="8"/>
  <c r="V410" i="8"/>
  <c r="V389" i="8"/>
  <c r="V98" i="8"/>
  <c r="V114" i="8"/>
  <c r="V206" i="8"/>
  <c r="V30" i="8"/>
  <c r="V328" i="8"/>
  <c r="V102" i="8"/>
  <c r="V532" i="8"/>
  <c r="V465" i="8"/>
  <c r="V355" i="8"/>
  <c r="V440" i="8"/>
  <c r="V52" i="8"/>
  <c r="V360" i="8"/>
  <c r="V528" i="8"/>
  <c r="V396" i="8"/>
  <c r="V556" i="8"/>
  <c r="V352" i="8"/>
  <c r="V443" i="8"/>
  <c r="V606" i="8"/>
  <c r="V526" i="8"/>
  <c r="V570" i="8"/>
  <c r="V142" i="8"/>
  <c r="V498" i="8"/>
  <c r="V172" i="8"/>
  <c r="V334" i="8"/>
  <c r="V44" i="8"/>
  <c r="V316" i="8"/>
  <c r="V595" i="8"/>
  <c r="V464" i="8"/>
  <c r="V168" i="8"/>
  <c r="V481" i="8"/>
  <c r="V231" i="8"/>
  <c r="V439" i="8"/>
  <c r="V264" i="8"/>
  <c r="V158" i="8"/>
  <c r="V427" i="8"/>
  <c r="V342" i="8"/>
  <c r="V104" i="8"/>
  <c r="V149" i="8"/>
  <c r="V134" i="8"/>
  <c r="V290" i="8"/>
  <c r="V262" i="8"/>
  <c r="V609" i="8"/>
  <c r="V291" i="8"/>
  <c r="V132" i="8"/>
  <c r="V250" i="8"/>
  <c r="V601" i="8"/>
  <c r="V462" i="8"/>
  <c r="V347" i="8"/>
  <c r="V472" i="8"/>
  <c r="V233" i="8"/>
  <c r="V230" i="8"/>
  <c r="V143" i="8"/>
  <c r="V577" i="8"/>
  <c r="V412" i="8"/>
  <c r="V45" i="8"/>
  <c r="V18" i="8"/>
  <c r="V315" i="8"/>
  <c r="V564" i="8"/>
  <c r="V437" i="8"/>
  <c r="V97" i="8"/>
  <c r="V252" i="8"/>
  <c r="V276" i="8"/>
  <c r="V425" i="8"/>
  <c r="V307" i="8"/>
  <c r="V477" i="8"/>
  <c r="V205" i="8"/>
  <c r="V53" i="8"/>
  <c r="V151" i="8"/>
  <c r="V27" i="8"/>
  <c r="V299" i="8"/>
  <c r="V120" i="8"/>
  <c r="V181" i="8"/>
  <c r="V346" i="8"/>
  <c r="V279" i="8"/>
  <c r="V613" i="8"/>
  <c r="V190" i="8"/>
  <c r="V40" i="8"/>
  <c r="V259" i="8"/>
  <c r="V77" i="8"/>
  <c r="V61" i="8"/>
  <c r="V156" i="8"/>
  <c r="V70" i="8"/>
  <c r="V525" i="8"/>
  <c r="V373" i="8"/>
  <c r="V536" i="8"/>
  <c r="V116" i="8"/>
  <c r="V484" i="8"/>
  <c r="V155" i="8"/>
  <c r="V138" i="8"/>
  <c r="V62" i="8"/>
  <c r="V125" i="8"/>
  <c r="V423" i="8"/>
  <c r="V336" i="8"/>
  <c r="V397" i="8"/>
  <c r="V608" i="8"/>
  <c r="V101" i="8"/>
  <c r="V550" i="8"/>
  <c r="V68" i="8"/>
  <c r="V490" i="8"/>
  <c r="V375" i="8"/>
  <c r="V317" i="8"/>
  <c r="V368" i="8"/>
  <c r="V583" i="8"/>
  <c r="V602" i="8"/>
  <c r="V535" i="8"/>
  <c r="V458" i="8"/>
  <c r="V496" i="8"/>
  <c r="V381" i="8"/>
  <c r="V145" i="8"/>
  <c r="V483" i="8"/>
  <c r="V454" i="8"/>
  <c r="V599" i="8"/>
  <c r="V372" i="8"/>
  <c r="V431" i="8"/>
  <c r="V41" i="8"/>
  <c r="V575" i="8"/>
  <c r="V436" i="8"/>
  <c r="V34" i="8"/>
  <c r="V46" i="8"/>
  <c r="V248" i="8"/>
  <c r="V100" i="8"/>
  <c r="V272" i="8"/>
  <c r="V338" i="8"/>
  <c r="V105" i="8"/>
  <c r="V597" i="8"/>
  <c r="V270" i="8"/>
  <c r="V243" i="8"/>
  <c r="V88" i="8"/>
  <c r="V400" i="8"/>
  <c r="V330" i="8"/>
  <c r="V461" i="8"/>
  <c r="V326" i="8"/>
  <c r="V220" i="8"/>
  <c r="V311" i="8"/>
  <c r="V195" i="8"/>
  <c r="V124" i="8"/>
  <c r="V256" i="8"/>
  <c r="V491" i="8"/>
  <c r="V523" i="8"/>
  <c r="V84" i="8"/>
  <c r="V211" i="8"/>
  <c r="V531" i="8"/>
  <c r="V288" i="8"/>
  <c r="V244" i="8"/>
  <c r="V186" i="8"/>
  <c r="V548" i="8"/>
  <c r="V451" i="8"/>
  <c r="V268" i="8"/>
  <c r="V356" i="8"/>
  <c r="V308" i="8"/>
  <c r="V522" i="8"/>
  <c r="V587" i="8"/>
  <c r="V563" i="8"/>
  <c r="V382" i="8"/>
  <c r="V605" i="8"/>
  <c r="V399" i="8"/>
  <c r="V566" i="8"/>
  <c r="V109" i="8"/>
  <c r="V466" i="8"/>
  <c r="V589" i="8"/>
  <c r="V260" i="8"/>
  <c r="V325" i="8"/>
  <c r="V395" i="8"/>
  <c r="V444" i="8"/>
  <c r="V201" i="8"/>
  <c r="V236" i="8"/>
  <c r="V612" i="8"/>
  <c r="V86" i="8"/>
  <c r="V428" i="8"/>
  <c r="V275" i="8"/>
  <c r="V485" i="8"/>
  <c r="V107" i="8"/>
  <c r="V467" i="8"/>
  <c r="V171" i="8"/>
  <c r="V303" i="8"/>
  <c r="V110" i="8"/>
  <c r="V588" i="8"/>
  <c r="V403" i="8"/>
  <c r="V398" i="8"/>
  <c r="V28" i="8"/>
  <c r="V527" i="8"/>
  <c r="V119" i="8"/>
  <c r="V560" i="8"/>
  <c r="V611" i="8"/>
  <c r="V72" i="8"/>
  <c r="V48" i="8"/>
  <c r="V37" i="8"/>
  <c r="V604" i="8"/>
  <c r="V135" i="8"/>
  <c r="V164" i="8"/>
  <c r="V447" i="8"/>
  <c r="V159" i="8"/>
  <c r="V75" i="8"/>
  <c r="V457" i="8"/>
  <c r="V228" i="8"/>
  <c r="V200" i="8"/>
  <c r="V540" i="8"/>
  <c r="V504" i="8"/>
  <c r="V419" i="8"/>
  <c r="V441" i="8"/>
  <c r="V433" i="8"/>
  <c r="V417" i="8"/>
  <c r="V567" i="8"/>
  <c r="V421" i="8"/>
  <c r="V225" i="8"/>
  <c r="V542" i="8"/>
  <c r="V118" i="8"/>
  <c r="V240" i="8"/>
  <c r="V127" i="8"/>
  <c r="V508" i="8"/>
  <c r="V615" i="8"/>
  <c r="V607" i="8"/>
  <c r="V263" i="8"/>
  <c r="V136" i="8"/>
  <c r="V111" i="8"/>
  <c r="V148" i="8"/>
  <c r="V202" i="8"/>
  <c r="V520" i="8"/>
  <c r="V359" i="8"/>
  <c r="V36" i="8"/>
  <c r="V329" i="8"/>
  <c r="V541" i="8"/>
  <c r="V424" i="8"/>
  <c r="V499" i="8"/>
  <c r="V39" i="8"/>
  <c r="V456" i="8"/>
  <c r="V555" i="8"/>
  <c r="V192" i="8"/>
  <c r="V369" i="8"/>
  <c r="V221" i="8"/>
  <c r="V234" i="8"/>
  <c r="V95" i="8"/>
  <c r="V383" i="8"/>
  <c r="V57" i="8"/>
  <c r="V506" i="8"/>
  <c r="V180" i="8"/>
  <c r="V586" i="8"/>
  <c r="V584" i="8"/>
  <c r="V255" i="8"/>
  <c r="V416" i="8"/>
  <c r="V33" i="8"/>
  <c r="V446" i="8"/>
  <c r="V405" i="8"/>
  <c r="V376" i="8"/>
  <c r="V475" i="8"/>
  <c r="V304" i="8"/>
  <c r="V591" i="8"/>
  <c r="V539" i="8"/>
  <c r="V309" i="8"/>
  <c r="V579" i="8"/>
  <c r="V99" i="8"/>
  <c r="V130" i="8"/>
  <c r="V64" i="8"/>
  <c r="V310" i="8"/>
  <c r="V388" i="8"/>
  <c r="V600" i="8"/>
  <c r="V434" i="8"/>
  <c r="V574" i="8"/>
  <c r="V273" i="8"/>
  <c r="V404" i="8"/>
  <c r="V49" i="8"/>
  <c r="V170" i="8"/>
  <c r="V83" i="8"/>
  <c r="V596" i="8"/>
  <c r="V426" i="8"/>
  <c r="V287" i="8"/>
  <c r="V115" i="8"/>
  <c r="V219" i="8"/>
  <c r="V593" i="8"/>
  <c r="V87" i="8"/>
  <c r="V479" i="8"/>
  <c r="V445" i="8"/>
  <c r="V25" i="8"/>
  <c r="V301" i="8"/>
  <c r="V177" i="8"/>
  <c r="V418" i="8"/>
  <c r="V150" i="8"/>
  <c r="V92" i="8"/>
  <c r="V292" i="8"/>
  <c r="V513" i="8"/>
  <c r="V585" i="8"/>
  <c r="V379" i="8"/>
  <c r="V353" i="8"/>
  <c r="V354" i="8"/>
  <c r="V26" i="8"/>
  <c r="V393" i="8"/>
  <c r="V320" i="8"/>
  <c r="V339" i="8"/>
  <c r="V94" i="8"/>
  <c r="V154" i="8"/>
  <c r="V128" i="8"/>
  <c r="V289" i="8"/>
  <c r="V351" i="8"/>
  <c r="V415" i="8"/>
  <c r="V298" i="8"/>
  <c r="V553" i="8"/>
  <c r="V420" i="8"/>
  <c r="V411" i="8"/>
  <c r="V122" i="8"/>
  <c r="V163" i="8"/>
  <c r="V232" i="8"/>
  <c r="V390" i="8"/>
  <c r="V253" i="8"/>
  <c r="V578" i="8"/>
  <c r="V413" i="8"/>
  <c r="V165" i="8"/>
  <c r="V63" i="8"/>
  <c r="V305" i="8"/>
  <c r="V196" i="8"/>
  <c r="V592" i="8"/>
  <c r="V42" i="8"/>
  <c r="V297" i="8"/>
  <c r="V385" i="8"/>
  <c r="V603" i="8"/>
  <c r="V274" i="8"/>
  <c r="V43" i="8"/>
  <c r="V174" i="8"/>
  <c r="V208" i="8"/>
  <c r="V344" i="8"/>
  <c r="V161" i="8"/>
  <c r="V22" i="8"/>
  <c r="V323" i="8"/>
  <c r="W9" i="8"/>
  <c r="X2" i="8"/>
  <c r="B39" i="10" l="1"/>
  <c r="A40" i="10"/>
  <c r="Z7" i="8"/>
  <c r="Z8" i="8" s="1"/>
  <c r="AA1" i="8"/>
  <c r="A43" i="9"/>
  <c r="C43" i="9" s="1"/>
  <c r="Z11" i="8"/>
  <c r="Z12" i="8" s="1"/>
  <c r="AA3" i="8"/>
  <c r="W172" i="8"/>
  <c r="W581" i="8"/>
  <c r="W448" i="8"/>
  <c r="W76" i="8"/>
  <c r="W284" i="8"/>
  <c r="W519" i="8"/>
  <c r="W458" i="8"/>
  <c r="W486" i="8"/>
  <c r="W300" i="8"/>
  <c r="W460" i="8"/>
  <c r="W505" i="8"/>
  <c r="W207" i="8"/>
  <c r="W191" i="8"/>
  <c r="W212" i="8"/>
  <c r="W322" i="8"/>
  <c r="W233" i="8"/>
  <c r="W487" i="8"/>
  <c r="W256" i="8"/>
  <c r="W144" i="8"/>
  <c r="W319" i="8"/>
  <c r="W131" i="8"/>
  <c r="W116" i="8"/>
  <c r="W91" i="8"/>
  <c r="W139" i="8"/>
  <c r="W113" i="8"/>
  <c r="W251" i="8"/>
  <c r="W410" i="8"/>
  <c r="W82" i="8"/>
  <c r="W135" i="8"/>
  <c r="W465" i="8"/>
  <c r="W411" i="8"/>
  <c r="W221" i="8"/>
  <c r="W476" i="8"/>
  <c r="W474" i="8"/>
  <c r="W329" i="8"/>
  <c r="W393" i="8"/>
  <c r="W409" i="8"/>
  <c r="W334" i="8"/>
  <c r="W214" i="8"/>
  <c r="W125" i="8"/>
  <c r="W81" i="8"/>
  <c r="W490" i="8"/>
  <c r="W556" i="8"/>
  <c r="W522" i="8"/>
  <c r="W248" i="8"/>
  <c r="W194" i="8"/>
  <c r="W424" i="8"/>
  <c r="W56" i="8"/>
  <c r="W434" i="8"/>
  <c r="W252" i="8"/>
  <c r="W407" i="8"/>
  <c r="W327" i="8"/>
  <c r="W269" i="8"/>
  <c r="W507" i="8"/>
  <c r="W436" i="8"/>
  <c r="W433" i="8"/>
  <c r="W210" i="8"/>
  <c r="W285" i="8"/>
  <c r="W19" i="8"/>
  <c r="W473" i="8"/>
  <c r="W304" i="8"/>
  <c r="W326" i="8"/>
  <c r="W175" i="8"/>
  <c r="W60" i="8"/>
  <c r="W463" i="8"/>
  <c r="W612" i="8"/>
  <c r="W180" i="8"/>
  <c r="W446" i="8"/>
  <c r="W333" i="8"/>
  <c r="W447" i="8"/>
  <c r="W97" i="8"/>
  <c r="W246" i="8"/>
  <c r="W484" i="8"/>
  <c r="W202" i="8"/>
  <c r="W357" i="8"/>
  <c r="W206" i="8"/>
  <c r="W215" i="8"/>
  <c r="W564" i="8"/>
  <c r="W562" i="8"/>
  <c r="W518" i="8"/>
  <c r="W147" i="8"/>
  <c r="W171" i="8"/>
  <c r="W341" i="8"/>
  <c r="W57" i="8"/>
  <c r="W240" i="8"/>
  <c r="W286" i="8"/>
  <c r="W29" i="8"/>
  <c r="W224" i="8"/>
  <c r="W157" i="8"/>
  <c r="W228" i="8"/>
  <c r="W442" i="8"/>
  <c r="W578" i="8"/>
  <c r="W219" i="8"/>
  <c r="W338" i="8"/>
  <c r="W584" i="8"/>
  <c r="W353" i="8"/>
  <c r="W126" i="8"/>
  <c r="W572" i="8"/>
  <c r="W242" i="8"/>
  <c r="W342" i="8"/>
  <c r="W542" i="8"/>
  <c r="W312" i="8"/>
  <c r="W332" i="8"/>
  <c r="W451" i="8"/>
  <c r="W480" i="8"/>
  <c r="W237" i="8"/>
  <c r="W594" i="8"/>
  <c r="W161" i="8"/>
  <c r="W244" i="8"/>
  <c r="W570" i="8"/>
  <c r="W421" i="8"/>
  <c r="W259" i="8"/>
  <c r="W275" i="8"/>
  <c r="W600" i="8"/>
  <c r="W227" i="8"/>
  <c r="W567" i="8"/>
  <c r="W596" i="8"/>
  <c r="W160" i="8"/>
  <c r="W377" i="8"/>
  <c r="W593" i="8"/>
  <c r="W580" i="8"/>
  <c r="W417" i="8"/>
  <c r="W495" i="8"/>
  <c r="W388" i="8"/>
  <c r="W70" i="8"/>
  <c r="W289" i="8"/>
  <c r="W133" i="8"/>
  <c r="W475" i="8"/>
  <c r="W143" i="8"/>
  <c r="W49" i="8"/>
  <c r="W587" i="8"/>
  <c r="W565" i="8"/>
  <c r="W585" i="8"/>
  <c r="W431" i="8"/>
  <c r="W481" i="8"/>
  <c r="W462" i="8"/>
  <c r="W583" i="8"/>
  <c r="W479" i="8"/>
  <c r="W466" i="8"/>
  <c r="W318" i="8"/>
  <c r="W36" i="8"/>
  <c r="W279" i="8"/>
  <c r="W443" i="8"/>
  <c r="W526" i="8"/>
  <c r="W119" i="8"/>
  <c r="W536" i="8"/>
  <c r="W33" i="8"/>
  <c r="W360" i="8"/>
  <c r="W303" i="8"/>
  <c r="W470" i="8"/>
  <c r="W40" i="8"/>
  <c r="W177" i="8"/>
  <c r="W38" i="8"/>
  <c r="W390" i="8"/>
  <c r="W204" i="8"/>
  <c r="W123" i="8"/>
  <c r="W189" i="8"/>
  <c r="W85" i="8"/>
  <c r="W607" i="8"/>
  <c r="W591" i="8"/>
  <c r="W55" i="8"/>
  <c r="W64" i="8"/>
  <c r="W23" i="8"/>
  <c r="W548" i="8"/>
  <c r="W90" i="8"/>
  <c r="W114" i="8"/>
  <c r="W503" i="8"/>
  <c r="W41" i="8"/>
  <c r="W192" i="8"/>
  <c r="W311" i="8"/>
  <c r="W408" i="8"/>
  <c r="W595" i="8"/>
  <c r="W543" i="8"/>
  <c r="W386" i="8"/>
  <c r="W321" i="8"/>
  <c r="W371" i="8"/>
  <c r="W130" i="8"/>
  <c r="W537" i="8"/>
  <c r="W511" i="8"/>
  <c r="W308" i="8"/>
  <c r="W606" i="8"/>
  <c r="W457" i="8"/>
  <c r="W241" i="8"/>
  <c r="W103" i="8"/>
  <c r="W203" i="8"/>
  <c r="W588" i="8"/>
  <c r="W73" i="8"/>
  <c r="W236" i="8"/>
  <c r="W32" i="8"/>
  <c r="W359" i="8"/>
  <c r="W270" i="8"/>
  <c r="W610" i="8"/>
  <c r="W598" i="8"/>
  <c r="W142" i="8"/>
  <c r="W229" i="8"/>
  <c r="W122" i="8"/>
  <c r="W45" i="8"/>
  <c r="W46" i="8"/>
  <c r="W602" i="8"/>
  <c r="W604" i="8"/>
  <c r="W440" i="8"/>
  <c r="W345" i="8"/>
  <c r="W158" i="8"/>
  <c r="W331" i="8"/>
  <c r="W96" i="8"/>
  <c r="W349" i="8"/>
  <c r="W169" i="8"/>
  <c r="W315" i="8"/>
  <c r="W167" i="8"/>
  <c r="W358" i="8"/>
  <c r="W601" i="8"/>
  <c r="W437" i="8"/>
  <c r="W472" i="8"/>
  <c r="W66" i="8"/>
  <c r="W592" i="8"/>
  <c r="W100" i="8"/>
  <c r="W320" i="8"/>
  <c r="W265" i="8"/>
  <c r="W428" i="8"/>
  <c r="W30" i="8"/>
  <c r="W295" i="8"/>
  <c r="W281" i="8"/>
  <c r="W508" i="8"/>
  <c r="W149" i="8"/>
  <c r="W292" i="8"/>
  <c r="W72" i="8"/>
  <c r="W547" i="8"/>
  <c r="W75" i="8"/>
  <c r="W574" i="8"/>
  <c r="W427" i="8"/>
  <c r="W317" i="8"/>
  <c r="W218" i="8"/>
  <c r="W54" i="8"/>
  <c r="W380" i="8"/>
  <c r="W528" i="8"/>
  <c r="W225" i="8"/>
  <c r="W368" i="8"/>
  <c r="W235" i="8"/>
  <c r="W485" i="8"/>
  <c r="W51" i="8"/>
  <c r="W520" i="8"/>
  <c r="W347" i="8"/>
  <c r="W31" i="8"/>
  <c r="W608" i="8"/>
  <c r="W461" i="8"/>
  <c r="W121" i="8"/>
  <c r="W527" i="8"/>
  <c r="W488" i="8"/>
  <c r="W396" i="8"/>
  <c r="W107" i="8"/>
  <c r="W43" i="8"/>
  <c r="W22" i="8"/>
  <c r="W531" i="8"/>
  <c r="W514" i="8"/>
  <c r="W120" i="8"/>
  <c r="W450" i="8"/>
  <c r="W402" i="8"/>
  <c r="W249" i="8"/>
  <c r="W339" i="8"/>
  <c r="W62" i="8"/>
  <c r="W132" i="8"/>
  <c r="W455" i="8"/>
  <c r="W445" i="8"/>
  <c r="W391" i="8"/>
  <c r="W325" i="8"/>
  <c r="W127" i="8"/>
  <c r="W493" i="8"/>
  <c r="W154" i="8"/>
  <c r="W501" i="8"/>
  <c r="W88" i="8"/>
  <c r="W188" i="8"/>
  <c r="W389" i="8"/>
  <c r="W372" i="8"/>
  <c r="W459" i="8"/>
  <c r="W77" i="8"/>
  <c r="W579" i="8"/>
  <c r="W352" i="8"/>
  <c r="W87" i="8"/>
  <c r="W444" i="8"/>
  <c r="W156" i="8"/>
  <c r="W611" i="8"/>
  <c r="W148" i="8"/>
  <c r="W93" i="8"/>
  <c r="W523" i="8"/>
  <c r="W258" i="8"/>
  <c r="W78" i="8"/>
  <c r="W44" i="8"/>
  <c r="W140" i="8"/>
  <c r="W539" i="8"/>
  <c r="W288" i="8"/>
  <c r="W454" i="8"/>
  <c r="W307" i="8"/>
  <c r="W404" i="8"/>
  <c r="W330" i="8"/>
  <c r="W190" i="8"/>
  <c r="W575" i="8"/>
  <c r="W350" i="8"/>
  <c r="W401" i="8"/>
  <c r="W506" i="8"/>
  <c r="W414" i="8"/>
  <c r="W534" i="8"/>
  <c r="W582" i="8"/>
  <c r="W47" i="8"/>
  <c r="W571" i="8"/>
  <c r="W176" i="8"/>
  <c r="W213" i="8"/>
  <c r="W245" i="8"/>
  <c r="W200" i="8"/>
  <c r="W273" i="8"/>
  <c r="W400" i="8"/>
  <c r="W467" i="8"/>
  <c r="W535" i="8"/>
  <c r="W379" i="8"/>
  <c r="W497" i="8"/>
  <c r="W324" i="8"/>
  <c r="W222" i="8"/>
  <c r="W27" i="8"/>
  <c r="W128" i="8"/>
  <c r="W435" i="8"/>
  <c r="W569" i="8"/>
  <c r="W261" i="8"/>
  <c r="W609" i="8"/>
  <c r="W223" i="8"/>
  <c r="W201" i="8"/>
  <c r="W20" i="8"/>
  <c r="W68" i="8"/>
  <c r="W603" i="8"/>
  <c r="W205" i="8"/>
  <c r="W53" i="8"/>
  <c r="W383" i="8"/>
  <c r="W163" i="8"/>
  <c r="W554" i="8"/>
  <c r="W373" i="8"/>
  <c r="W498" i="8"/>
  <c r="W550" i="8"/>
  <c r="W209" i="8"/>
  <c r="W124" i="8"/>
  <c r="W413" i="8"/>
  <c r="W418" i="8"/>
  <c r="W238" i="8"/>
  <c r="W138" i="8"/>
  <c r="W301" i="8"/>
  <c r="W524" i="8"/>
  <c r="W509" i="8"/>
  <c r="W516" i="8"/>
  <c r="W366" i="8"/>
  <c r="W69" i="8"/>
  <c r="W106" i="8"/>
  <c r="W314" i="8"/>
  <c r="W441" i="8"/>
  <c r="W136" i="8"/>
  <c r="W174" i="8"/>
  <c r="W464" i="8"/>
  <c r="W412" i="8"/>
  <c r="W34" i="8"/>
  <c r="W159" i="8"/>
  <c r="W491" i="8"/>
  <c r="W405" i="8"/>
  <c r="W216" i="8"/>
  <c r="W101" i="8"/>
  <c r="W109" i="8"/>
  <c r="W52" i="8"/>
  <c r="W370" i="8"/>
  <c r="W296" i="8"/>
  <c r="W500" i="8"/>
  <c r="W546" i="8"/>
  <c r="W37" i="8"/>
  <c r="W141" i="8"/>
  <c r="W178" i="8"/>
  <c r="W422" i="8"/>
  <c r="W287" i="8"/>
  <c r="W616" i="8"/>
  <c r="W28" i="8"/>
  <c r="W525" i="8"/>
  <c r="W164" i="8"/>
  <c r="W25" i="8"/>
  <c r="W173" i="8"/>
  <c r="W272" i="8"/>
  <c r="W541" i="8"/>
  <c r="W453" i="8"/>
  <c r="W196" i="8"/>
  <c r="W86" i="8"/>
  <c r="W186" i="8"/>
  <c r="W283" i="8"/>
  <c r="W260" i="8"/>
  <c r="W589" i="8"/>
  <c r="W517" i="8"/>
  <c r="W117" i="8"/>
  <c r="W513" i="8"/>
  <c r="W346" i="8"/>
  <c r="W382" i="8"/>
  <c r="W614" i="8"/>
  <c r="W399" i="8"/>
  <c r="W195" i="8"/>
  <c r="W197" i="8"/>
  <c r="W419" i="8"/>
  <c r="W483" i="8"/>
  <c r="W217" i="8"/>
  <c r="W293" i="8"/>
  <c r="W183" i="8"/>
  <c r="W551" i="8"/>
  <c r="W597" i="8"/>
  <c r="W282" i="8"/>
  <c r="W71" i="8"/>
  <c r="W423" i="8"/>
  <c r="W398" i="8"/>
  <c r="W299" i="8"/>
  <c r="W42" i="8"/>
  <c r="W432" i="8"/>
  <c r="W343" i="8"/>
  <c r="W599" i="8"/>
  <c r="W482" i="8"/>
  <c r="W489" i="8"/>
  <c r="W549" i="8"/>
  <c r="W94" i="8"/>
  <c r="W559" i="8"/>
  <c r="W118" i="8"/>
  <c r="W137" i="8"/>
  <c r="W263" i="8"/>
  <c r="W378" i="8"/>
  <c r="W153" i="8"/>
  <c r="W529" i="8"/>
  <c r="W375" i="8"/>
  <c r="W613" i="8"/>
  <c r="W363" i="8"/>
  <c r="W271" i="8"/>
  <c r="W155" i="8"/>
  <c r="W395" i="8"/>
  <c r="W110" i="8"/>
  <c r="W348" i="8"/>
  <c r="W185" i="8"/>
  <c r="W98" i="8"/>
  <c r="W254" i="8"/>
  <c r="W112" i="8"/>
  <c r="W280" i="8"/>
  <c r="W182" i="8"/>
  <c r="W416" i="8"/>
  <c r="W181" i="8"/>
  <c r="W74" i="8"/>
  <c r="W179" i="8"/>
  <c r="W226" i="8"/>
  <c r="W545" i="8"/>
  <c r="W385" i="8"/>
  <c r="W403" i="8"/>
  <c r="W277" i="8"/>
  <c r="W530" i="8"/>
  <c r="W278" i="8"/>
  <c r="W170" i="8"/>
  <c r="W309" i="8"/>
  <c r="W276" i="8"/>
  <c r="W168" i="8"/>
  <c r="W328" i="8"/>
  <c r="W104" i="8"/>
  <c r="W291" i="8"/>
  <c r="W449" i="8"/>
  <c r="W102" i="8"/>
  <c r="W58" i="8"/>
  <c r="W65" i="8"/>
  <c r="W306" i="8"/>
  <c r="W294" i="8"/>
  <c r="W552" i="8"/>
  <c r="W35" i="8"/>
  <c r="W426" i="8"/>
  <c r="W351" i="8"/>
  <c r="W92" i="8"/>
  <c r="W430" i="8"/>
  <c r="W297" i="8"/>
  <c r="W577" i="8"/>
  <c r="W80" i="8"/>
  <c r="W305" i="8"/>
  <c r="W234" i="8"/>
  <c r="W262" i="8"/>
  <c r="W323" i="8"/>
  <c r="W354" i="8"/>
  <c r="W239" i="8"/>
  <c r="W253" i="8"/>
  <c r="W232" i="8"/>
  <c r="W384" i="8"/>
  <c r="W230" i="8"/>
  <c r="W544" i="8"/>
  <c r="W553" i="8"/>
  <c r="W504" i="8"/>
  <c r="W255" i="8"/>
  <c r="W266" i="8"/>
  <c r="W468" i="8"/>
  <c r="W257" i="8"/>
  <c r="W376" i="8"/>
  <c r="W456" i="8"/>
  <c r="W59" i="8"/>
  <c r="W337" i="8"/>
  <c r="W24" i="8"/>
  <c r="W344" i="8"/>
  <c r="W494" i="8"/>
  <c r="W302" i="8"/>
  <c r="W95" i="8"/>
  <c r="W397" i="8"/>
  <c r="W532" i="8"/>
  <c r="W184" i="8"/>
  <c r="W533" i="8"/>
  <c r="W568" i="8"/>
  <c r="W18" i="8"/>
  <c r="W99" i="8"/>
  <c r="W425" i="8"/>
  <c r="W439" i="8"/>
  <c r="W471" i="8"/>
  <c r="W420" i="8"/>
  <c r="W356" i="8"/>
  <c r="W247" i="8"/>
  <c r="W540" i="8"/>
  <c r="W340" i="8"/>
  <c r="W492" i="8"/>
  <c r="W364" i="8"/>
  <c r="W264" i="8"/>
  <c r="W573" i="8"/>
  <c r="W111" i="8"/>
  <c r="W39" i="8"/>
  <c r="W108" i="8"/>
  <c r="W586" i="8"/>
  <c r="W392" i="8"/>
  <c r="W538" i="8"/>
  <c r="W406" i="8"/>
  <c r="W250" i="8"/>
  <c r="W355" i="8"/>
  <c r="W83" i="8"/>
  <c r="W89" i="8"/>
  <c r="W563" i="8"/>
  <c r="W365" i="8"/>
  <c r="W367" i="8"/>
  <c r="W187" i="8"/>
  <c r="W61" i="8"/>
  <c r="W198" i="8"/>
  <c r="W566" i="8"/>
  <c r="W166" i="8"/>
  <c r="W336" i="8"/>
  <c r="W502" i="8"/>
  <c r="W438" i="8"/>
  <c r="W310" i="8"/>
  <c r="W243" i="8"/>
  <c r="W274" i="8"/>
  <c r="W145" i="8"/>
  <c r="W496" i="8"/>
  <c r="W290" i="8"/>
  <c r="W605" i="8"/>
  <c r="W48" i="8"/>
  <c r="W152" i="8"/>
  <c r="W129" i="8"/>
  <c r="W313" i="8"/>
  <c r="W162" i="8"/>
  <c r="W199" i="8"/>
  <c r="W146" i="8"/>
  <c r="W50" i="8"/>
  <c r="W220" i="8"/>
  <c r="W211" i="8"/>
  <c r="W415" i="8"/>
  <c r="W151" i="8"/>
  <c r="W134" i="8"/>
  <c r="W452" i="8"/>
  <c r="W521" i="8"/>
  <c r="W165" i="8"/>
  <c r="W268" i="8"/>
  <c r="W79" i="8"/>
  <c r="W576" i="8"/>
  <c r="W478" i="8"/>
  <c r="W362" i="8"/>
  <c r="W369" i="8"/>
  <c r="W84" i="8"/>
  <c r="W231" i="8"/>
  <c r="W361" i="8"/>
  <c r="W26" i="8"/>
  <c r="W499" i="8"/>
  <c r="W115" i="8"/>
  <c r="W208" i="8"/>
  <c r="W21" i="8"/>
  <c r="W387" i="8"/>
  <c r="W512" i="8"/>
  <c r="W590" i="8"/>
  <c r="W555" i="8"/>
  <c r="W515" i="8"/>
  <c r="W374" i="8"/>
  <c r="W469" i="8"/>
  <c r="W63" i="8"/>
  <c r="W17" i="8"/>
  <c r="W335" i="8"/>
  <c r="W429" i="8"/>
  <c r="W558" i="8"/>
  <c r="W105" i="8"/>
  <c r="W477" i="8"/>
  <c r="W394" i="8"/>
  <c r="W615" i="8"/>
  <c r="W298" i="8"/>
  <c r="W67" i="8"/>
  <c r="W193" i="8"/>
  <c r="W557" i="8"/>
  <c r="W561" i="8"/>
  <c r="W510" i="8"/>
  <c r="W150" i="8"/>
  <c r="W316" i="8"/>
  <c r="W267" i="8"/>
  <c r="W381" i="8"/>
  <c r="W560" i="8"/>
  <c r="X9" i="8"/>
  <c r="Y2" i="8"/>
  <c r="A41" i="10" l="1"/>
  <c r="B40" i="10"/>
  <c r="AB1" i="8"/>
  <c r="AA7" i="8"/>
  <c r="AA8" i="8" s="1"/>
  <c r="A44" i="9"/>
  <c r="C44" i="9" s="1"/>
  <c r="AA11" i="8"/>
  <c r="AA12" i="8" s="1"/>
  <c r="AB3" i="8"/>
  <c r="X448" i="8"/>
  <c r="X337" i="8"/>
  <c r="X345" i="8"/>
  <c r="X378" i="8"/>
  <c r="X554" i="8"/>
  <c r="X437" i="8"/>
  <c r="X359" i="8"/>
  <c r="X581" i="8"/>
  <c r="X523" i="8"/>
  <c r="X361" i="8"/>
  <c r="X467" i="8"/>
  <c r="X377" i="8"/>
  <c r="X82" i="8"/>
  <c r="X585" i="8"/>
  <c r="X305" i="8"/>
  <c r="X431" i="8"/>
  <c r="X423" i="8"/>
  <c r="X137" i="8"/>
  <c r="X351" i="8"/>
  <c r="X487" i="8"/>
  <c r="X485" i="8"/>
  <c r="X510" i="8"/>
  <c r="X314" i="8"/>
  <c r="X272" i="8"/>
  <c r="X73" i="8"/>
  <c r="X205" i="8"/>
  <c r="X223" i="8"/>
  <c r="X255" i="8"/>
  <c r="X595" i="8"/>
  <c r="X424" i="8"/>
  <c r="X489" i="8"/>
  <c r="X280" i="8"/>
  <c r="X204" i="8"/>
  <c r="X112" i="8"/>
  <c r="X125" i="8"/>
  <c r="X69" i="8"/>
  <c r="X460" i="8"/>
  <c r="X488" i="8"/>
  <c r="X508" i="8"/>
  <c r="X434" i="8"/>
  <c r="X463" i="8"/>
  <c r="X483" i="8"/>
  <c r="X439" i="8"/>
  <c r="X21" i="8"/>
  <c r="X582" i="8"/>
  <c r="X310" i="8"/>
  <c r="X134" i="8"/>
  <c r="X560" i="8"/>
  <c r="X365" i="8"/>
  <c r="X370" i="8"/>
  <c r="X380" i="8"/>
  <c r="X108" i="8"/>
  <c r="X457" i="8"/>
  <c r="X341" i="8"/>
  <c r="X328" i="8"/>
  <c r="X41" i="8"/>
  <c r="X453" i="8"/>
  <c r="X420" i="8"/>
  <c r="X360" i="8"/>
  <c r="X435" i="8"/>
  <c r="X43" i="8"/>
  <c r="X170" i="8"/>
  <c r="X575" i="8"/>
  <c r="X285" i="8"/>
  <c r="X256" i="8"/>
  <c r="X232" i="8"/>
  <c r="X500" i="8"/>
  <c r="X274" i="8"/>
  <c r="X181" i="8"/>
  <c r="X404" i="8"/>
  <c r="X157" i="8"/>
  <c r="X429" i="8"/>
  <c r="X514" i="8"/>
  <c r="X461" i="8"/>
  <c r="X231" i="8"/>
  <c r="X282" i="8"/>
  <c r="X511" i="8"/>
  <c r="X119" i="8"/>
  <c r="X473" i="8"/>
  <c r="X24" i="8"/>
  <c r="X141" i="8"/>
  <c r="X281" i="8"/>
  <c r="X190" i="8"/>
  <c r="X19" i="8"/>
  <c r="X440" i="8"/>
  <c r="X228" i="8"/>
  <c r="X470" i="8"/>
  <c r="X215" i="8"/>
  <c r="X369" i="8"/>
  <c r="X193" i="8"/>
  <c r="X558" i="8"/>
  <c r="X481" i="8"/>
  <c r="X403" i="8"/>
  <c r="X94" i="8"/>
  <c r="X374" i="8"/>
  <c r="X432" i="8"/>
  <c r="X490" i="8"/>
  <c r="X169" i="8"/>
  <c r="X576" i="8"/>
  <c r="X52" i="8"/>
  <c r="X28" i="8"/>
  <c r="X364" i="8"/>
  <c r="X252" i="8"/>
  <c r="X100" i="8"/>
  <c r="X46" i="8"/>
  <c r="X263" i="8"/>
  <c r="X425" i="8"/>
  <c r="X58" i="8"/>
  <c r="X77" i="8"/>
  <c r="X452" i="8"/>
  <c r="X161" i="8"/>
  <c r="X34" i="8"/>
  <c r="X113" i="8"/>
  <c r="X171" i="8"/>
  <c r="X78" i="8"/>
  <c r="X539" i="8"/>
  <c r="X395" i="8"/>
  <c r="X615" i="8"/>
  <c r="X497" i="8"/>
  <c r="X441" i="8"/>
  <c r="X325" i="8"/>
  <c r="X495" i="8"/>
  <c r="X349" i="8"/>
  <c r="X99" i="8"/>
  <c r="X29" i="8"/>
  <c r="X238" i="8"/>
  <c r="X219" i="8"/>
  <c r="X562" i="8"/>
  <c r="X454" i="8"/>
  <c r="X538" i="8"/>
  <c r="X456" i="8"/>
  <c r="X346" i="8"/>
  <c r="X316" i="8"/>
  <c r="X342" i="8"/>
  <c r="X436" i="8"/>
  <c r="X596" i="8"/>
  <c r="X294" i="8"/>
  <c r="X151" i="8"/>
  <c r="X392" i="8"/>
  <c r="X608" i="8"/>
  <c r="X444" i="8"/>
  <c r="X399" i="8"/>
  <c r="X358" i="8"/>
  <c r="X166" i="8"/>
  <c r="X259" i="8"/>
  <c r="X410" i="8"/>
  <c r="X76" i="8"/>
  <c r="X524" i="8"/>
  <c r="X197" i="8"/>
  <c r="X465" i="8"/>
  <c r="X540" i="8"/>
  <c r="X214" i="8"/>
  <c r="X251" i="8"/>
  <c r="X400" i="8"/>
  <c r="X494" i="8"/>
  <c r="X587" i="8"/>
  <c r="X124" i="8"/>
  <c r="X611" i="8"/>
  <c r="X323" i="8"/>
  <c r="X47" i="8"/>
  <c r="X153" i="8"/>
  <c r="X96" i="8"/>
  <c r="X332" i="8"/>
  <c r="X584" i="8"/>
  <c r="X207" i="8"/>
  <c r="X83" i="8"/>
  <c r="X518" i="8"/>
  <c r="X213" i="8"/>
  <c r="X480" i="8"/>
  <c r="X164" i="8"/>
  <c r="X568" i="8"/>
  <c r="X174" i="8"/>
  <c r="X140" i="8"/>
  <c r="X120" i="8"/>
  <c r="X209" i="8"/>
  <c r="X318" i="8"/>
  <c r="X321" i="8"/>
  <c r="X396" i="8"/>
  <c r="X131" i="8"/>
  <c r="X598" i="8"/>
  <c r="X235" i="8"/>
  <c r="X311" i="8"/>
  <c r="X90" i="8"/>
  <c r="X501" i="8"/>
  <c r="X202" i="8"/>
  <c r="X65" i="8"/>
  <c r="X201" i="8"/>
  <c r="X133" i="8"/>
  <c r="X381" i="8"/>
  <c r="X160" i="8"/>
  <c r="X398" i="8"/>
  <c r="X344" i="8"/>
  <c r="X566" i="8"/>
  <c r="X135" i="8"/>
  <c r="X397" i="8"/>
  <c r="X138" i="8"/>
  <c r="X601" i="8"/>
  <c r="X250" i="8"/>
  <c r="X292" i="8"/>
  <c r="X329" i="8"/>
  <c r="X95" i="8"/>
  <c r="X469" i="8"/>
  <c r="X372" i="8"/>
  <c r="X572" i="8"/>
  <c r="X362" i="8"/>
  <c r="X407" i="8"/>
  <c r="X417" i="8"/>
  <c r="X162" i="8"/>
  <c r="X355" i="8"/>
  <c r="X405" i="8"/>
  <c r="X573" i="8"/>
  <c r="X545" i="8"/>
  <c r="X37" i="8"/>
  <c r="X387" i="8"/>
  <c r="X155" i="8"/>
  <c r="X612" i="8"/>
  <c r="X44" i="8"/>
  <c r="X477" i="8"/>
  <c r="X287" i="8"/>
  <c r="X300" i="8"/>
  <c r="X59" i="8"/>
  <c r="X557" i="8"/>
  <c r="X535" i="8"/>
  <c r="X471" i="8"/>
  <c r="X541" i="8"/>
  <c r="X242" i="8"/>
  <c r="X586" i="8"/>
  <c r="X50" i="8"/>
  <c r="X542" i="8"/>
  <c r="X459" i="8"/>
  <c r="X591" i="8"/>
  <c r="X17" i="8"/>
  <c r="X593" i="8"/>
  <c r="X63" i="8"/>
  <c r="X129" i="8"/>
  <c r="X154" i="8"/>
  <c r="X428" i="8"/>
  <c r="X199" i="8"/>
  <c r="X438" i="8"/>
  <c r="X198" i="8"/>
  <c r="X194" i="8"/>
  <c r="X414" i="8"/>
  <c r="X406" i="8"/>
  <c r="X350" i="8"/>
  <c r="X348" i="8"/>
  <c r="X592" i="8"/>
  <c r="X442" i="8"/>
  <c r="X72" i="8"/>
  <c r="X553" i="8"/>
  <c r="X105" i="8"/>
  <c r="X419" i="8"/>
  <c r="X602" i="8"/>
  <c r="X317" i="8"/>
  <c r="X482" i="8"/>
  <c r="X394" i="8"/>
  <c r="X258" i="8"/>
  <c r="X536" i="8"/>
  <c r="X31" i="8"/>
  <c r="X561" i="8"/>
  <c r="X146" i="8"/>
  <c r="X104" i="8"/>
  <c r="X578" i="8"/>
  <c r="X356" i="8"/>
  <c r="X303" i="8"/>
  <c r="X227" i="8"/>
  <c r="X302" i="8"/>
  <c r="X498" i="8"/>
  <c r="X118" i="8"/>
  <c r="X102" i="8"/>
  <c r="X221" i="8"/>
  <c r="X225" i="8"/>
  <c r="X519" i="8"/>
  <c r="X182" i="8"/>
  <c r="X549" i="8"/>
  <c r="X116" i="8"/>
  <c r="X522" i="8"/>
  <c r="X92" i="8"/>
  <c r="X247" i="8"/>
  <c r="X25" i="8"/>
  <c r="X20" i="8"/>
  <c r="X422" i="8"/>
  <c r="X550" i="8"/>
  <c r="X415" i="8"/>
  <c r="X249" i="8"/>
  <c r="X401" i="8"/>
  <c r="X208" i="8"/>
  <c r="X260" i="8"/>
  <c r="X38" i="8"/>
  <c r="X319" i="8"/>
  <c r="X270" i="8"/>
  <c r="X466" i="8"/>
  <c r="X217" i="8"/>
  <c r="X163" i="8"/>
  <c r="X373" i="8"/>
  <c r="X64" i="8"/>
  <c r="X222" i="8"/>
  <c r="X512" i="8"/>
  <c r="X236" i="8"/>
  <c r="X544" i="8"/>
  <c r="X478" i="8"/>
  <c r="X224" i="8"/>
  <c r="X383" i="8"/>
  <c r="X291" i="8"/>
  <c r="X98" i="8"/>
  <c r="X347" i="8"/>
  <c r="X312" i="8"/>
  <c r="X506" i="8"/>
  <c r="X606" i="8"/>
  <c r="X376" i="8"/>
  <c r="X402" i="8"/>
  <c r="X183" i="8"/>
  <c r="X257" i="8"/>
  <c r="X443" i="8"/>
  <c r="X144" i="8"/>
  <c r="X253" i="8"/>
  <c r="X570" i="8"/>
  <c r="X145" i="8"/>
  <c r="X266" i="8"/>
  <c r="X555" i="8"/>
  <c r="X607" i="8"/>
  <c r="X273" i="8"/>
  <c r="X547" i="8"/>
  <c r="X304" i="8"/>
  <c r="X320" i="8"/>
  <c r="X80" i="8"/>
  <c r="X486" i="8"/>
  <c r="X474" i="8"/>
  <c r="X462" i="8"/>
  <c r="X56" i="8"/>
  <c r="X54" i="8"/>
  <c r="X520" i="8"/>
  <c r="X388" i="8"/>
  <c r="X237" i="8"/>
  <c r="X85" i="8"/>
  <c r="X185" i="8"/>
  <c r="X184" i="8"/>
  <c r="X62" i="8"/>
  <c r="X159" i="8"/>
  <c r="X130" i="8"/>
  <c r="X156" i="8"/>
  <c r="X594" i="8"/>
  <c r="X324" i="8"/>
  <c r="X427" i="8"/>
  <c r="X472" i="8"/>
  <c r="X26" i="8"/>
  <c r="X579" i="8"/>
  <c r="X218" i="8"/>
  <c r="X563" i="8"/>
  <c r="X528" i="8"/>
  <c r="X167" i="8"/>
  <c r="X301" i="8"/>
  <c r="X240" i="8"/>
  <c r="X597" i="8"/>
  <c r="X531" i="8"/>
  <c r="X567" i="8"/>
  <c r="X122" i="8"/>
  <c r="X352" i="8"/>
  <c r="X391" i="8"/>
  <c r="X121" i="8"/>
  <c r="X158" i="8"/>
  <c r="X61" i="8"/>
  <c r="X267" i="8"/>
  <c r="X67" i="8"/>
  <c r="X588" i="8"/>
  <c r="X409" i="8"/>
  <c r="X117" i="8"/>
  <c r="X286" i="8"/>
  <c r="X70" i="8"/>
  <c r="X89" i="8"/>
  <c r="X613" i="8"/>
  <c r="X40" i="8"/>
  <c r="X51" i="8"/>
  <c r="X493" i="8"/>
  <c r="X86" i="8"/>
  <c r="X580" i="8"/>
  <c r="X363" i="8"/>
  <c r="X516" i="8"/>
  <c r="X179" i="8"/>
  <c r="X127" i="8"/>
  <c r="X68" i="8"/>
  <c r="X574" i="8"/>
  <c r="X128" i="8"/>
  <c r="X552" i="8"/>
  <c r="X476" i="8"/>
  <c r="X126" i="8"/>
  <c r="X533" i="8"/>
  <c r="X521" i="8"/>
  <c r="X293" i="8"/>
  <c r="X172" i="8"/>
  <c r="X200" i="8"/>
  <c r="X279" i="8"/>
  <c r="X556" i="8"/>
  <c r="X265" i="8"/>
  <c r="X261" i="8"/>
  <c r="X389" i="8"/>
  <c r="X298" i="8"/>
  <c r="X306" i="8"/>
  <c r="X614" i="8"/>
  <c r="X74" i="8"/>
  <c r="X543" i="8"/>
  <c r="X33" i="8"/>
  <c r="X569" i="8"/>
  <c r="X322" i="8"/>
  <c r="X187" i="8"/>
  <c r="X534" i="8"/>
  <c r="X110" i="8"/>
  <c r="X339" i="8"/>
  <c r="X610" i="8"/>
  <c r="X340" i="8"/>
  <c r="X484" i="8"/>
  <c r="X564" i="8"/>
  <c r="X411" i="8"/>
  <c r="X604" i="8"/>
  <c r="X385" i="8"/>
  <c r="X326" i="8"/>
  <c r="X45" i="8"/>
  <c r="X334" i="8"/>
  <c r="X343" i="8"/>
  <c r="X229" i="8"/>
  <c r="X101" i="8"/>
  <c r="X583" i="8"/>
  <c r="X48" i="8"/>
  <c r="X66" i="8"/>
  <c r="X577" i="8"/>
  <c r="X609" i="8"/>
  <c r="X150" i="8"/>
  <c r="X206" i="8"/>
  <c r="X307" i="8"/>
  <c r="X504" i="8"/>
  <c r="X475" i="8"/>
  <c r="X114" i="8"/>
  <c r="X262" i="8"/>
  <c r="X178" i="8"/>
  <c r="X275" i="8"/>
  <c r="X408" i="8"/>
  <c r="X143" i="8"/>
  <c r="X421" i="8"/>
  <c r="X87" i="8"/>
  <c r="X313" i="8"/>
  <c r="X565" i="8"/>
  <c r="X180" i="8"/>
  <c r="X139" i="8"/>
  <c r="X152" i="8"/>
  <c r="X210" i="8"/>
  <c r="X503" i="8"/>
  <c r="X22" i="8"/>
  <c r="X103" i="8"/>
  <c r="X449" i="8"/>
  <c r="X71" i="8"/>
  <c r="X336" i="8"/>
  <c r="X42" i="8"/>
  <c r="X491" i="8"/>
  <c r="X186" i="8"/>
  <c r="X32" i="8"/>
  <c r="X57" i="8"/>
  <c r="X109" i="8"/>
  <c r="X479" i="8"/>
  <c r="X515" i="8"/>
  <c r="X354" i="8"/>
  <c r="X55" i="8"/>
  <c r="X23" i="8"/>
  <c r="X295" i="8"/>
  <c r="X18" i="8"/>
  <c r="X175" i="8"/>
  <c r="X269" i="8"/>
  <c r="X333" i="8"/>
  <c r="X589" i="8"/>
  <c r="X211" i="8"/>
  <c r="X88" i="8"/>
  <c r="X192" i="8"/>
  <c r="X296" i="8"/>
  <c r="X176" i="8"/>
  <c r="X430" i="8"/>
  <c r="X371" i="8"/>
  <c r="X599" i="8"/>
  <c r="X264" i="8"/>
  <c r="X590" i="8"/>
  <c r="X277" i="8"/>
  <c r="X603" i="8"/>
  <c r="X84" i="8"/>
  <c r="X248" i="8"/>
  <c r="X148" i="8"/>
  <c r="X168" i="8"/>
  <c r="X284" i="8"/>
  <c r="X268" i="8"/>
  <c r="X330" i="8"/>
  <c r="X338" i="8"/>
  <c r="X525" i="8"/>
  <c r="X413" i="8"/>
  <c r="X49" i="8"/>
  <c r="X220" i="8"/>
  <c r="X468" i="8"/>
  <c r="X149" i="8"/>
  <c r="X165" i="8"/>
  <c r="X106" i="8"/>
  <c r="X426" i="8"/>
  <c r="X537" i="8"/>
  <c r="X331" i="8"/>
  <c r="X196" i="8"/>
  <c r="X600" i="8"/>
  <c r="X271" i="8"/>
  <c r="X451" i="8"/>
  <c r="X496" i="8"/>
  <c r="X327" i="8"/>
  <c r="X367" i="8"/>
  <c r="X278" i="8"/>
  <c r="X308" i="8"/>
  <c r="X147" i="8"/>
  <c r="X445" i="8"/>
  <c r="X245" i="8"/>
  <c r="X464" i="8"/>
  <c r="X233" i="8"/>
  <c r="X605" i="8"/>
  <c r="X195" i="8"/>
  <c r="X509" i="8"/>
  <c r="X499" i="8"/>
  <c r="X526" i="8"/>
  <c r="X393" i="8"/>
  <c r="X418" i="8"/>
  <c r="X446" i="8"/>
  <c r="X527" i="8"/>
  <c r="X532" i="8"/>
  <c r="X551" i="8"/>
  <c r="X289" i="8"/>
  <c r="X366" i="8"/>
  <c r="X191" i="8"/>
  <c r="X212" i="8"/>
  <c r="X254" i="8"/>
  <c r="X353" i="8"/>
  <c r="X35" i="8"/>
  <c r="X203" i="8"/>
  <c r="X492" i="8"/>
  <c r="X142" i="8"/>
  <c r="X616" i="8"/>
  <c r="X384" i="8"/>
  <c r="X450" i="8"/>
  <c r="X283" i="8"/>
  <c r="X244" i="8"/>
  <c r="X81" i="8"/>
  <c r="X412" i="8"/>
  <c r="X27" i="8"/>
  <c r="X241" i="8"/>
  <c r="X60" i="8"/>
  <c r="X132" i="8"/>
  <c r="X559" i="8"/>
  <c r="X368" i="8"/>
  <c r="X529" i="8"/>
  <c r="X548" i="8"/>
  <c r="X75" i="8"/>
  <c r="X276" i="8"/>
  <c r="X177" i="8"/>
  <c r="X93" i="8"/>
  <c r="X288" i="8"/>
  <c r="X299" i="8"/>
  <c r="X513" i="8"/>
  <c r="X111" i="8"/>
  <c r="X447" i="8"/>
  <c r="X53" i="8"/>
  <c r="X315" i="8"/>
  <c r="X115" i="8"/>
  <c r="X357" i="8"/>
  <c r="X335" i="8"/>
  <c r="X517" i="8"/>
  <c r="X375" i="8"/>
  <c r="X216" i="8"/>
  <c r="X246" i="8"/>
  <c r="X455" i="8"/>
  <c r="X309" i="8"/>
  <c r="X226" i="8"/>
  <c r="X505" i="8"/>
  <c r="X546" i="8"/>
  <c r="X433" i="8"/>
  <c r="X243" i="8"/>
  <c r="X239" i="8"/>
  <c r="X188" i="8"/>
  <c r="X390" i="8"/>
  <c r="X91" i="8"/>
  <c r="X123" i="8"/>
  <c r="X379" i="8"/>
  <c r="X36" i="8"/>
  <c r="X571" i="8"/>
  <c r="X382" i="8"/>
  <c r="X507" i="8"/>
  <c r="X39" i="8"/>
  <c r="X97" i="8"/>
  <c r="X530" i="8"/>
  <c r="X234" i="8"/>
  <c r="X230" i="8"/>
  <c r="X386" i="8"/>
  <c r="X290" i="8"/>
  <c r="X79" i="8"/>
  <c r="X107" i="8"/>
  <c r="X458" i="8"/>
  <c r="X416" i="8"/>
  <c r="X136" i="8"/>
  <c r="X297" i="8"/>
  <c r="X502" i="8"/>
  <c r="X189" i="8"/>
  <c r="X173" i="8"/>
  <c r="X30" i="8"/>
  <c r="Y9" i="8"/>
  <c r="Z2" i="8"/>
  <c r="A42" i="10" l="1"/>
  <c r="B41" i="10"/>
  <c r="AB7" i="8"/>
  <c r="AB8" i="8" s="1"/>
  <c r="AC1" i="8"/>
  <c r="A45" i="9"/>
  <c r="C45" i="9" s="1"/>
  <c r="AC3" i="8"/>
  <c r="AB11" i="8"/>
  <c r="AB12" i="8" s="1"/>
  <c r="Z9" i="8"/>
  <c r="AA2" i="8"/>
  <c r="Y147" i="8"/>
  <c r="Y30" i="8"/>
  <c r="Y525" i="8"/>
  <c r="Y509" i="8"/>
  <c r="Y165" i="8"/>
  <c r="Y551" i="8"/>
  <c r="Y501" i="8"/>
  <c r="Y392" i="8"/>
  <c r="Y208" i="8"/>
  <c r="Y323" i="8"/>
  <c r="Y552" i="8"/>
  <c r="Y502" i="8"/>
  <c r="Y192" i="8"/>
  <c r="Y84" i="8"/>
  <c r="Y371" i="8"/>
  <c r="Y531" i="8"/>
  <c r="Y430" i="8"/>
  <c r="Y332" i="8"/>
  <c r="Y326" i="8"/>
  <c r="Y55" i="8"/>
  <c r="Y521" i="8"/>
  <c r="Y320" i="8"/>
  <c r="Y301" i="8"/>
  <c r="Y355" i="8"/>
  <c r="Y601" i="8"/>
  <c r="Y498" i="8"/>
  <c r="Y526" i="8"/>
  <c r="Y149" i="8"/>
  <c r="Y34" i="8"/>
  <c r="Y37" i="8"/>
  <c r="Y386" i="8"/>
  <c r="Y523" i="8"/>
  <c r="Y314" i="8"/>
  <c r="Y129" i="8"/>
  <c r="Y557" i="8"/>
  <c r="Y572" i="8"/>
  <c r="Y382" i="8"/>
  <c r="Y322" i="8"/>
  <c r="Y311" i="8"/>
  <c r="Y571" i="8"/>
  <c r="Y528" i="8"/>
  <c r="Y414" i="8"/>
  <c r="Y188" i="8"/>
  <c r="Y499" i="8"/>
  <c r="Y505" i="8"/>
  <c r="Y140" i="8"/>
  <c r="Y319" i="8"/>
  <c r="Y173" i="8"/>
  <c r="Y383" i="8"/>
  <c r="Y604" i="8"/>
  <c r="Y24" i="8"/>
  <c r="Y40" i="8"/>
  <c r="Y516" i="8"/>
  <c r="Y143" i="8"/>
  <c r="Y61" i="8"/>
  <c r="Y212" i="8"/>
  <c r="Y584" i="8"/>
  <c r="Y539" i="8"/>
  <c r="Y333" i="8"/>
  <c r="Y281" i="8"/>
  <c r="Y482" i="8"/>
  <c r="Y68" i="8"/>
  <c r="Y114" i="8"/>
  <c r="Y403" i="8"/>
  <c r="Y309" i="8"/>
  <c r="Y559" i="8"/>
  <c r="Y110" i="8"/>
  <c r="Y361" i="8"/>
  <c r="Y113" i="8"/>
  <c r="Y284" i="8"/>
  <c r="Y139" i="8"/>
  <c r="Y356" i="8"/>
  <c r="Y469" i="8"/>
  <c r="Y151" i="8"/>
  <c r="Y606" i="8"/>
  <c r="Y427" i="8"/>
  <c r="Y549" i="8"/>
  <c r="Y219" i="8"/>
  <c r="Y180" i="8"/>
  <c r="Y462" i="8"/>
  <c r="Y352" i="8"/>
  <c r="Y422" i="8"/>
  <c r="Y412" i="8"/>
  <c r="Y585" i="8"/>
  <c r="Y522" i="8"/>
  <c r="Y204" i="8"/>
  <c r="Y479" i="8"/>
  <c r="Y162" i="8"/>
  <c r="Y338" i="8"/>
  <c r="Y201" i="8"/>
  <c r="Y239" i="8"/>
  <c r="Y367" i="8"/>
  <c r="Y257" i="8"/>
  <c r="Y312" i="8"/>
  <c r="Y189" i="8"/>
  <c r="Y529" i="8"/>
  <c r="Y612" i="8"/>
  <c r="Y378" i="8"/>
  <c r="Y515" i="8"/>
  <c r="Y560" i="8"/>
  <c r="Y569" i="8"/>
  <c r="Y92" i="8"/>
  <c r="Y574" i="8"/>
  <c r="Y385" i="8"/>
  <c r="Y38" i="8"/>
  <c r="Y218" i="8"/>
  <c r="Y182" i="8"/>
  <c r="Y249" i="8"/>
  <c r="Y389" i="8"/>
  <c r="Y238" i="8"/>
  <c r="Y477" i="8"/>
  <c r="Y599" i="8"/>
  <c r="Y221" i="8"/>
  <c r="Y49" i="8"/>
  <c r="Y291" i="8"/>
  <c r="Y468" i="8"/>
  <c r="Y603" i="8"/>
  <c r="Y563" i="8"/>
  <c r="Y470" i="8"/>
  <c r="Y125" i="8"/>
  <c r="Y268" i="8"/>
  <c r="Y335" i="8"/>
  <c r="Y590" i="8"/>
  <c r="Y93" i="8"/>
  <c r="Y27" i="8"/>
  <c r="Y514" i="8"/>
  <c r="Y510" i="8"/>
  <c r="Y48" i="8"/>
  <c r="Y399" i="8"/>
  <c r="Y600" i="8"/>
  <c r="Y548" i="8"/>
  <c r="Y237" i="8"/>
  <c r="Y28" i="8"/>
  <c r="Y23" i="8"/>
  <c r="Y77" i="8"/>
  <c r="Y489" i="8"/>
  <c r="Y280" i="8"/>
  <c r="Y337" i="8"/>
  <c r="Y240" i="8"/>
  <c r="Y133" i="8"/>
  <c r="Y540" i="8"/>
  <c r="Y583" i="8"/>
  <c r="Y517" i="8"/>
  <c r="Y33" i="8"/>
  <c r="Y186" i="8"/>
  <c r="Y43" i="8"/>
  <c r="Y159" i="8"/>
  <c r="Y227" i="8"/>
  <c r="Y393" i="8"/>
  <c r="Y492" i="8"/>
  <c r="Y47" i="8"/>
  <c r="Y454" i="8"/>
  <c r="Y261" i="8"/>
  <c r="Y94" i="8"/>
  <c r="Y53" i="8"/>
  <c r="Y464" i="8"/>
  <c r="Y76" i="8"/>
  <c r="Y166" i="8"/>
  <c r="Y83" i="8"/>
  <c r="Y398" i="8"/>
  <c r="Y576" i="8"/>
  <c r="Y196" i="8"/>
  <c r="Y406" i="8"/>
  <c r="Y231" i="8"/>
  <c r="Y116" i="8"/>
  <c r="Y579" i="8"/>
  <c r="Y134" i="8"/>
  <c r="Y480" i="8"/>
  <c r="Y225" i="8"/>
  <c r="Y321" i="8"/>
  <c r="Y474" i="8"/>
  <c r="Y111" i="8"/>
  <c r="Y95" i="8"/>
  <c r="Y228" i="8"/>
  <c r="Y375" i="8"/>
  <c r="Y120" i="8"/>
  <c r="Y533" i="8"/>
  <c r="Y273" i="8"/>
  <c r="Y343" i="8"/>
  <c r="Y370" i="8"/>
  <c r="Y141" i="8"/>
  <c r="Y527" i="8"/>
  <c r="Y115" i="8"/>
  <c r="Y35" i="8"/>
  <c r="Y463" i="8"/>
  <c r="Y334" i="8"/>
  <c r="Y390" i="8"/>
  <c r="Y172" i="8"/>
  <c r="Y503" i="8"/>
  <c r="Y271" i="8"/>
  <c r="Y175" i="8"/>
  <c r="Y98" i="8"/>
  <c r="Y66" i="8"/>
  <c r="Y512" i="8"/>
  <c r="Y157" i="8"/>
  <c r="Y29" i="8"/>
  <c r="Y448" i="8"/>
  <c r="Y124" i="8"/>
  <c r="Y432" i="8"/>
  <c r="Y279" i="8"/>
  <c r="Y380" i="8"/>
  <c r="Y283" i="8"/>
  <c r="Y340" i="8"/>
  <c r="Y490" i="8"/>
  <c r="Y253" i="8"/>
  <c r="Y562" i="8"/>
  <c r="Y31" i="8"/>
  <c r="Y359" i="8"/>
  <c r="Y609" i="8"/>
  <c r="Y277" i="8"/>
  <c r="Y513" i="8"/>
  <c r="Y286" i="8"/>
  <c r="Y346" i="8"/>
  <c r="Y64" i="8"/>
  <c r="Y561" i="8"/>
  <c r="Y537" i="8"/>
  <c r="Y530" i="8"/>
  <c r="Y81" i="8"/>
  <c r="Y570" i="8"/>
  <c r="Y478" i="8"/>
  <c r="Y223" i="8"/>
  <c r="Y491" i="8"/>
  <c r="Y142" i="8"/>
  <c r="Y473" i="8"/>
  <c r="Y396" i="8"/>
  <c r="Y62" i="8"/>
  <c r="Y616" i="8"/>
  <c r="Y597" i="8"/>
  <c r="Y131" i="8"/>
  <c r="Y615" i="8"/>
  <c r="Y339" i="8"/>
  <c r="Y415" i="8"/>
  <c r="Y442" i="8"/>
  <c r="Y50" i="8"/>
  <c r="Y325" i="8"/>
  <c r="Y224" i="8"/>
  <c r="Y554" i="8"/>
  <c r="Y558" i="8"/>
  <c r="Y421" i="8"/>
  <c r="Y564" i="8"/>
  <c r="Y578" i="8"/>
  <c r="Y294" i="8"/>
  <c r="Y74" i="8"/>
  <c r="Y216" i="8"/>
  <c r="Y67" i="8"/>
  <c r="Y307" i="8"/>
  <c r="Y105" i="8"/>
  <c r="Y263" i="8"/>
  <c r="Y146" i="8"/>
  <c r="Y349" i="8"/>
  <c r="Y183" i="8"/>
  <c r="Y18" i="8"/>
  <c r="Y368" i="8"/>
  <c r="Y245" i="8"/>
  <c r="Y56" i="8"/>
  <c r="Y234" i="8"/>
  <c r="Y443" i="8"/>
  <c r="Y447" i="8"/>
  <c r="Y439" i="8"/>
  <c r="Y573" i="8"/>
  <c r="Y308" i="8"/>
  <c r="Y232" i="8"/>
  <c r="Y235" i="8"/>
  <c r="Y520" i="8"/>
  <c r="Y543" i="8"/>
  <c r="Y440" i="8"/>
  <c r="Y433" i="8"/>
  <c r="Y354" i="8"/>
  <c r="Y63" i="8"/>
  <c r="Y507" i="8"/>
  <c r="Y429" i="8"/>
  <c r="Y220" i="8"/>
  <c r="Y472" i="8"/>
  <c r="Y542" i="8"/>
  <c r="Y508" i="8"/>
  <c r="Y152" i="8"/>
  <c r="Y541" i="8"/>
  <c r="Y400" i="8"/>
  <c r="Y303" i="8"/>
  <c r="Y138" i="8"/>
  <c r="Y608" i="8"/>
  <c r="Y350" i="8"/>
  <c r="Y158" i="8"/>
  <c r="Y611" i="8"/>
  <c r="Y287" i="8"/>
  <c r="Y150" i="8"/>
  <c r="Y483" i="8"/>
  <c r="Y313" i="8"/>
  <c r="Y426" i="8"/>
  <c r="Y155" i="8"/>
  <c r="Y169" i="8"/>
  <c r="Y132" i="8"/>
  <c r="Y79" i="8"/>
  <c r="Y156" i="8"/>
  <c r="Y96" i="8"/>
  <c r="Y305" i="8"/>
  <c r="Y420" i="8"/>
  <c r="Y466" i="8"/>
  <c r="Y42" i="8"/>
  <c r="Y381" i="8"/>
  <c r="Y233" i="8"/>
  <c r="Y168" i="8"/>
  <c r="Y547" i="8"/>
  <c r="Y160" i="8"/>
  <c r="Y190" i="8"/>
  <c r="Y22" i="8"/>
  <c r="Y602" i="8"/>
  <c r="Y456" i="8"/>
  <c r="Y72" i="8"/>
  <c r="Y460" i="8"/>
  <c r="Y187" i="8"/>
  <c r="Y341" i="8"/>
  <c r="Y242" i="8"/>
  <c r="Y538" i="8"/>
  <c r="Y117" i="8"/>
  <c r="Y171" i="8"/>
  <c r="Y310" i="8"/>
  <c r="Y20" i="8"/>
  <c r="Y446" i="8"/>
  <c r="Y369" i="8"/>
  <c r="Y167" i="8"/>
  <c r="Y148" i="8"/>
  <c r="Y85" i="8"/>
  <c r="Y423" i="8"/>
  <c r="Y39" i="8"/>
  <c r="Y457" i="8"/>
  <c r="Y251" i="8"/>
  <c r="Y424" i="8"/>
  <c r="Y270" i="8"/>
  <c r="Y476" i="8"/>
  <c r="Y69" i="8"/>
  <c r="Y70" i="8"/>
  <c r="Y458" i="8"/>
  <c r="Y545" i="8"/>
  <c r="Y450" i="8"/>
  <c r="Y275" i="8"/>
  <c r="Y17" i="8"/>
  <c r="Y487" i="8"/>
  <c r="Y191" i="8"/>
  <c r="Y82" i="8"/>
  <c r="Y455" i="8"/>
  <c r="Y511" i="8"/>
  <c r="Y258" i="8"/>
  <c r="Y582" i="8"/>
  <c r="Y222" i="8"/>
  <c r="Y65" i="8"/>
  <c r="Y363" i="8"/>
  <c r="Y199" i="8"/>
  <c r="Y163" i="8"/>
  <c r="Y534" i="8"/>
  <c r="Y255" i="8"/>
  <c r="Y296" i="8"/>
  <c r="Y266" i="8"/>
  <c r="Y408" i="8"/>
  <c r="Y565" i="8"/>
  <c r="Y394" i="8"/>
  <c r="Y108" i="8"/>
  <c r="Y405" i="8"/>
  <c r="Y137" i="8"/>
  <c r="Y247" i="8"/>
  <c r="Y596" i="8"/>
  <c r="Y88" i="8"/>
  <c r="Y272" i="8"/>
  <c r="Y553" i="8"/>
  <c r="Y198" i="8"/>
  <c r="Y256" i="8"/>
  <c r="Y119" i="8"/>
  <c r="Y60" i="8"/>
  <c r="Y413" i="8"/>
  <c r="Y342" i="8"/>
  <c r="Y417" i="8"/>
  <c r="Y45" i="8"/>
  <c r="Y211" i="8"/>
  <c r="Y475" i="8"/>
  <c r="Y104" i="8"/>
  <c r="Y425" i="8"/>
  <c r="Y593" i="8"/>
  <c r="Y97" i="8"/>
  <c r="Y297" i="8"/>
  <c r="Y206" i="8"/>
  <c r="Y36" i="8"/>
  <c r="Y387" i="8"/>
  <c r="Y285" i="8"/>
  <c r="Y193" i="8"/>
  <c r="Y598" i="8"/>
  <c r="Y362" i="8"/>
  <c r="Y344" i="8"/>
  <c r="Y112" i="8"/>
  <c r="Y217" i="8"/>
  <c r="Y404" i="8"/>
  <c r="Y504" i="8"/>
  <c r="Y197" i="8"/>
  <c r="Y315" i="8"/>
  <c r="Y127" i="8"/>
  <c r="Y41" i="8"/>
  <c r="Y102" i="8"/>
  <c r="Y244" i="8"/>
  <c r="Y259" i="8"/>
  <c r="Y136" i="8"/>
  <c r="Y353" i="8"/>
  <c r="Y438" i="8"/>
  <c r="Y550" i="8"/>
  <c r="Y379" i="8"/>
  <c r="Y587" i="8"/>
  <c r="Y546" i="8"/>
  <c r="Y101" i="8"/>
  <c r="Y304" i="8"/>
  <c r="Y441" i="8"/>
  <c r="Y555" i="8"/>
  <c r="Y610" i="8"/>
  <c r="Y317" i="8"/>
  <c r="Y364" i="8"/>
  <c r="Y327" i="8"/>
  <c r="Y145" i="8"/>
  <c r="Y44" i="8"/>
  <c r="Y357" i="8"/>
  <c r="Y419" i="8"/>
  <c r="Y535" i="8"/>
  <c r="Y566" i="8"/>
  <c r="Y71" i="8"/>
  <c r="Y588" i="8"/>
  <c r="Y401" i="8"/>
  <c r="Y264" i="8"/>
  <c r="Y276" i="8"/>
  <c r="Y518" i="8"/>
  <c r="Y57" i="8"/>
  <c r="Y589" i="8"/>
  <c r="Y121" i="8"/>
  <c r="Y316" i="8"/>
  <c r="Y282" i="8"/>
  <c r="Y409" i="8"/>
  <c r="Y348" i="8"/>
  <c r="Y397" i="8"/>
  <c r="Y288" i="8"/>
  <c r="Y418" i="8"/>
  <c r="Y391" i="8"/>
  <c r="Y306" i="8"/>
  <c r="Y295" i="8"/>
  <c r="Y135" i="8"/>
  <c r="Y154" i="8"/>
  <c r="Y366" i="8"/>
  <c r="Y365" i="8"/>
  <c r="Y594" i="8"/>
  <c r="Y331" i="8"/>
  <c r="Y347" i="8"/>
  <c r="Y416" i="8"/>
  <c r="Y87" i="8"/>
  <c r="Y435" i="8"/>
  <c r="Y269" i="8"/>
  <c r="Y345" i="8"/>
  <c r="Y532" i="8"/>
  <c r="Y377" i="8"/>
  <c r="Y209" i="8"/>
  <c r="Y100" i="8"/>
  <c r="Y99" i="8"/>
  <c r="Y91" i="8"/>
  <c r="Y459" i="8"/>
  <c r="Y229" i="8"/>
  <c r="Y411" i="8"/>
  <c r="Y51" i="8"/>
  <c r="Y431" i="8"/>
  <c r="Y495" i="8"/>
  <c r="Y126" i="8"/>
  <c r="Y410" i="8"/>
  <c r="Y358" i="8"/>
  <c r="Y451" i="8"/>
  <c r="Y194" i="8"/>
  <c r="Y181" i="8"/>
  <c r="Y575" i="8"/>
  <c r="Y176" i="8"/>
  <c r="Y605" i="8"/>
  <c r="Y26" i="8"/>
  <c r="Y205" i="8"/>
  <c r="Y236" i="8"/>
  <c r="Y274" i="8"/>
  <c r="Y109" i="8"/>
  <c r="Y210" i="8"/>
  <c r="Y445" i="8"/>
  <c r="Y246" i="8"/>
  <c r="Y185" i="8"/>
  <c r="Y252" i="8"/>
  <c r="Y32" i="8"/>
  <c r="Y336" i="8"/>
  <c r="Y80" i="8"/>
  <c r="Y567" i="8"/>
  <c r="Y434" i="8"/>
  <c r="Y471" i="8"/>
  <c r="Y170" i="8"/>
  <c r="Y107" i="8"/>
  <c r="Y278" i="8"/>
  <c r="Y494" i="8"/>
  <c r="Y467" i="8"/>
  <c r="Y324" i="8"/>
  <c r="Y300" i="8"/>
  <c r="Y184" i="8"/>
  <c r="Y395" i="8"/>
  <c r="Y90" i="8"/>
  <c r="Y177" i="8"/>
  <c r="Y428" i="8"/>
  <c r="Y203" i="8"/>
  <c r="Y302" i="8"/>
  <c r="Y122" i="8"/>
  <c r="Y230" i="8"/>
  <c r="Y243" i="8"/>
  <c r="Y75" i="8"/>
  <c r="Y506" i="8"/>
  <c r="Y580" i="8"/>
  <c r="Y128" i="8"/>
  <c r="Y254" i="8"/>
  <c r="Y25" i="8"/>
  <c r="Y250" i="8"/>
  <c r="Y262" i="8"/>
  <c r="Y444" i="8"/>
  <c r="Y486" i="8"/>
  <c r="Y19" i="8"/>
  <c r="Y376" i="8"/>
  <c r="Y497" i="8"/>
  <c r="Y607" i="8"/>
  <c r="Y372" i="8"/>
  <c r="Y488" i="8"/>
  <c r="Y586" i="8"/>
  <c r="Y226" i="8"/>
  <c r="Y328" i="8"/>
  <c r="Y118" i="8"/>
  <c r="Y200" i="8"/>
  <c r="Y103" i="8"/>
  <c r="Y402" i="8"/>
  <c r="Y298" i="8"/>
  <c r="Y174" i="8"/>
  <c r="Y330" i="8"/>
  <c r="Y178" i="8"/>
  <c r="Y59" i="8"/>
  <c r="Y449" i="8"/>
  <c r="Y260" i="8"/>
  <c r="Y164" i="8"/>
  <c r="Y591" i="8"/>
  <c r="Y493" i="8"/>
  <c r="Y179" i="8"/>
  <c r="Y351" i="8"/>
  <c r="Y89" i="8"/>
  <c r="Y373" i="8"/>
  <c r="Y46" i="8"/>
  <c r="Y581" i="8"/>
  <c r="Y248" i="8"/>
  <c r="Y106" i="8"/>
  <c r="Y407" i="8"/>
  <c r="Y524" i="8"/>
  <c r="Y484" i="8"/>
  <c r="Y293" i="8"/>
  <c r="Y153" i="8"/>
  <c r="Y452" i="8"/>
  <c r="Y496" i="8"/>
  <c r="Y613" i="8"/>
  <c r="Y292" i="8"/>
  <c r="Y481" i="8"/>
  <c r="Y556" i="8"/>
  <c r="Y289" i="8"/>
  <c r="Y318" i="8"/>
  <c r="Y123" i="8"/>
  <c r="Y290" i="8"/>
  <c r="Y536" i="8"/>
  <c r="Y207" i="8"/>
  <c r="Y144" i="8"/>
  <c r="Y461" i="8"/>
  <c r="Y437" i="8"/>
  <c r="Y374" i="8"/>
  <c r="Y202" i="8"/>
  <c r="Y592" i="8"/>
  <c r="Y54" i="8"/>
  <c r="Y21" i="8"/>
  <c r="Y384" i="8"/>
  <c r="Y130" i="8"/>
  <c r="Y485" i="8"/>
  <c r="Y267" i="8"/>
  <c r="Y436" i="8"/>
  <c r="Y73" i="8"/>
  <c r="Y58" i="8"/>
  <c r="Y360" i="8"/>
  <c r="Y568" i="8"/>
  <c r="Y388" i="8"/>
  <c r="Y213" i="8"/>
  <c r="Y577" i="8"/>
  <c r="Y519" i="8"/>
  <c r="Y241" i="8"/>
  <c r="Y195" i="8"/>
  <c r="Y595" i="8"/>
  <c r="Y215" i="8"/>
  <c r="Y86" i="8"/>
  <c r="Y500" i="8"/>
  <c r="Y544" i="8"/>
  <c r="Y78" i="8"/>
  <c r="Y52" i="8"/>
  <c r="Y329" i="8"/>
  <c r="Y453" i="8"/>
  <c r="Y299" i="8"/>
  <c r="Y161" i="8"/>
  <c r="Y265" i="8"/>
  <c r="Y614" i="8"/>
  <c r="Y214" i="8"/>
  <c r="Y465" i="8"/>
  <c r="B42" i="10" l="1"/>
  <c r="A43" i="10"/>
  <c r="AC7" i="8"/>
  <c r="AC8" i="8" s="1"/>
  <c r="AD1" i="8"/>
  <c r="A46" i="9"/>
  <c r="C46" i="9" s="1"/>
  <c r="AC11" i="8"/>
  <c r="AC12" i="8" s="1"/>
  <c r="AD3" i="8"/>
  <c r="AB2" i="8"/>
  <c r="AA9" i="8"/>
  <c r="Z466" i="8"/>
  <c r="Z434" i="8"/>
  <c r="Z545" i="8"/>
  <c r="Z176" i="8"/>
  <c r="Z511" i="8"/>
  <c r="Z430" i="8"/>
  <c r="Z220" i="8"/>
  <c r="Z69" i="8"/>
  <c r="Z532" i="8"/>
  <c r="Z316" i="8"/>
  <c r="Z575" i="8"/>
  <c r="Z484" i="8"/>
  <c r="Z350" i="8"/>
  <c r="Z517" i="8"/>
  <c r="Z105" i="8"/>
  <c r="Z224" i="8"/>
  <c r="Z290" i="8"/>
  <c r="Z24" i="8"/>
  <c r="Z18" i="8"/>
  <c r="Z398" i="8"/>
  <c r="Z521" i="8"/>
  <c r="Z136" i="8"/>
  <c r="Z298" i="8"/>
  <c r="Z134" i="8"/>
  <c r="Z21" i="8"/>
  <c r="Z153" i="8"/>
  <c r="Z268" i="8"/>
  <c r="Z304" i="8"/>
  <c r="Z589" i="8"/>
  <c r="Z162" i="8"/>
  <c r="Z190" i="8"/>
  <c r="Z370" i="8"/>
  <c r="Z66" i="8"/>
  <c r="Z299" i="8"/>
  <c r="Z343" i="8"/>
  <c r="Z581" i="8"/>
  <c r="Z127" i="8"/>
  <c r="Z114" i="8"/>
  <c r="Z259" i="8"/>
  <c r="Z45" i="8"/>
  <c r="Z428" i="8"/>
  <c r="Z194" i="8"/>
  <c r="Z143" i="8"/>
  <c r="Z486" i="8"/>
  <c r="Z128" i="8"/>
  <c r="Z514" i="8"/>
  <c r="Z600" i="8"/>
  <c r="Z491" i="8"/>
  <c r="Z141" i="8"/>
  <c r="Z332" i="8"/>
  <c r="Z233" i="8"/>
  <c r="Z574" i="8"/>
  <c r="Z606" i="8"/>
  <c r="Z420" i="8"/>
  <c r="Z539" i="8"/>
  <c r="Z252" i="8"/>
  <c r="Z494" i="8"/>
  <c r="Z496" i="8"/>
  <c r="Z83" i="8"/>
  <c r="Z159" i="8"/>
  <c r="Z364" i="8"/>
  <c r="Z475" i="8"/>
  <c r="Z17" i="8"/>
  <c r="Z260" i="8"/>
  <c r="Z20" i="8"/>
  <c r="Z571" i="8"/>
  <c r="Z598" i="8"/>
  <c r="Z169" i="8"/>
  <c r="Z174" i="8"/>
  <c r="Z154" i="8"/>
  <c r="Z36" i="8"/>
  <c r="Z400" i="8"/>
  <c r="Z272" i="8"/>
  <c r="Z580" i="8"/>
  <c r="Z157" i="8"/>
  <c r="Z163" i="8"/>
  <c r="Z111" i="8"/>
  <c r="Z80" i="8"/>
  <c r="Z330" i="8"/>
  <c r="Z47" i="8"/>
  <c r="Z440" i="8"/>
  <c r="Z541" i="8"/>
  <c r="Z104" i="8"/>
  <c r="Z339" i="8"/>
  <c r="Z19" i="8"/>
  <c r="Z527" i="8"/>
  <c r="Z125" i="8"/>
  <c r="Z232" i="8"/>
  <c r="Z458" i="8"/>
  <c r="Z108" i="8"/>
  <c r="Z206" i="8"/>
  <c r="Z324" i="8"/>
  <c r="Z374" i="8"/>
  <c r="Z432" i="8"/>
  <c r="Z421" i="8"/>
  <c r="Z242" i="8"/>
  <c r="Z94" i="8"/>
  <c r="Z577" i="8"/>
  <c r="Z540" i="8"/>
  <c r="Z377" i="8"/>
  <c r="Z178" i="8"/>
  <c r="Z533" i="8"/>
  <c r="Z122" i="8"/>
  <c r="Z171" i="8"/>
  <c r="Z112" i="8"/>
  <c r="Z314" i="8"/>
  <c r="Z227" i="8"/>
  <c r="Z60" i="8"/>
  <c r="Z138" i="8"/>
  <c r="Z41" i="8"/>
  <c r="Z412" i="8"/>
  <c r="Z338" i="8"/>
  <c r="Z27" i="8"/>
  <c r="Z29" i="8"/>
  <c r="Z42" i="8"/>
  <c r="Z552" i="8"/>
  <c r="Z221" i="8"/>
  <c r="Z463" i="8"/>
  <c r="Z476" i="8"/>
  <c r="Z279" i="8"/>
  <c r="Z267" i="8"/>
  <c r="Z556" i="8"/>
  <c r="Z477" i="8"/>
  <c r="Z601" i="8"/>
  <c r="Z48" i="8"/>
  <c r="Z181" i="8"/>
  <c r="Z215" i="8"/>
  <c r="Z605" i="8"/>
  <c r="Z442" i="8"/>
  <c r="Z199" i="8"/>
  <c r="Z287" i="8"/>
  <c r="Z569" i="8"/>
  <c r="Z244" i="8"/>
  <c r="Z118" i="8"/>
  <c r="Z534" i="8"/>
  <c r="Z393" i="8"/>
  <c r="Z566" i="8"/>
  <c r="Z253" i="8"/>
  <c r="Z481" i="8"/>
  <c r="Z88" i="8"/>
  <c r="Z450" i="8"/>
  <c r="Z110" i="8"/>
  <c r="Z175" i="8"/>
  <c r="Z587" i="8"/>
  <c r="Z460" i="8"/>
  <c r="Z90" i="8"/>
  <c r="Z422" i="8"/>
  <c r="Z482" i="8"/>
  <c r="Z509" i="8"/>
  <c r="Z250" i="8"/>
  <c r="Z230" i="8"/>
  <c r="Z333" i="8"/>
  <c r="Z180" i="8"/>
  <c r="Z438" i="8"/>
  <c r="Z588" i="8"/>
  <c r="Z132" i="8"/>
  <c r="Z266" i="8"/>
  <c r="Z530" i="8"/>
  <c r="Z172" i="8"/>
  <c r="Z461" i="8"/>
  <c r="Z97" i="8"/>
  <c r="Z353" i="8"/>
  <c r="Z96" i="8"/>
  <c r="Z145" i="8"/>
  <c r="Z537" i="8"/>
  <c r="Z510" i="8"/>
  <c r="Z130" i="8"/>
  <c r="Z359" i="8"/>
  <c r="Z291" i="8"/>
  <c r="Z573" i="8"/>
  <c r="Z449" i="8"/>
  <c r="Z197" i="8"/>
  <c r="Z522" i="8"/>
  <c r="Z216" i="8"/>
  <c r="Z89" i="8"/>
  <c r="Z198" i="8"/>
  <c r="Z492" i="8"/>
  <c r="Z584" i="8"/>
  <c r="Z71" i="8"/>
  <c r="Z387" i="8"/>
  <c r="Z211" i="8"/>
  <c r="Z504" i="8"/>
  <c r="Z219" i="8"/>
  <c r="Z149" i="8"/>
  <c r="Z479" i="8"/>
  <c r="Z570" i="8"/>
  <c r="Z295" i="8"/>
  <c r="Z591" i="8"/>
  <c r="Z25" i="8"/>
  <c r="Z320" i="8"/>
  <c r="Z555" i="8"/>
  <c r="Z376" i="8"/>
  <c r="Z547" i="8"/>
  <c r="Z309" i="8"/>
  <c r="Z523" i="8"/>
  <c r="Z452" i="8"/>
  <c r="Z144" i="8"/>
  <c r="Z351" i="8"/>
  <c r="Z196" i="8"/>
  <c r="Z467" i="8"/>
  <c r="Z498" i="8"/>
  <c r="Z538" i="8"/>
  <c r="Z354" i="8"/>
  <c r="Z91" i="8"/>
  <c r="Z501" i="8"/>
  <c r="Z410" i="8"/>
  <c r="Z594" i="8"/>
  <c r="Z142" i="8"/>
  <c r="Z23" i="8"/>
  <c r="Z424" i="8"/>
  <c r="Z79" i="8"/>
  <c r="Z563" i="8"/>
  <c r="Z61" i="8"/>
  <c r="Z602" i="8"/>
  <c r="Z187" i="8"/>
  <c r="Z326" i="8"/>
  <c r="Z226" i="8"/>
  <c r="Z49" i="8"/>
  <c r="Z238" i="8"/>
  <c r="Z361" i="8"/>
  <c r="Z436" i="8"/>
  <c r="Z453" i="8"/>
  <c r="Z525" i="8"/>
  <c r="Z553" i="8"/>
  <c r="Z146" i="8"/>
  <c r="Z65" i="8"/>
  <c r="Z93" i="8"/>
  <c r="Z70" i="8"/>
  <c r="Z327" i="8"/>
  <c r="Z186" i="8"/>
  <c r="Z195" i="8"/>
  <c r="Z396" i="8"/>
  <c r="Z203" i="8"/>
  <c r="Z204" i="8"/>
  <c r="Z381" i="8"/>
  <c r="Z371" i="8"/>
  <c r="Z470" i="8"/>
  <c r="Z506" i="8"/>
  <c r="Z38" i="8"/>
  <c r="Z399" i="8"/>
  <c r="Z593" i="8"/>
  <c r="Z516" i="8"/>
  <c r="Z117" i="8"/>
  <c r="Z441" i="8"/>
  <c r="Z179" i="8"/>
  <c r="Z459" i="8"/>
  <c r="Z520" i="8"/>
  <c r="Z592" i="8"/>
  <c r="Z67" i="8"/>
  <c r="Z608" i="8"/>
  <c r="Z185" i="8"/>
  <c r="Z264" i="8"/>
  <c r="Z72" i="8"/>
  <c r="Z249" i="8"/>
  <c r="Z107" i="8"/>
  <c r="Z280" i="8"/>
  <c r="Z273" i="8"/>
  <c r="Z564" i="8"/>
  <c r="Z607" i="8"/>
  <c r="Z231" i="8"/>
  <c r="Z302" i="8"/>
  <c r="Z173" i="8"/>
  <c r="Z30" i="8"/>
  <c r="Z55" i="8"/>
  <c r="Z363" i="8"/>
  <c r="Z465" i="8"/>
  <c r="Z397" i="8"/>
  <c r="Z561" i="8"/>
  <c r="Z404" i="8"/>
  <c r="Z192" i="8"/>
  <c r="Z615" i="8"/>
  <c r="Z245" i="8"/>
  <c r="Z235" i="8"/>
  <c r="Z147" i="8"/>
  <c r="Z188" i="8"/>
  <c r="Z554" i="8"/>
  <c r="Z85" i="8"/>
  <c r="Z572" i="8"/>
  <c r="Z207" i="8"/>
  <c r="Z150" i="8"/>
  <c r="Z28" i="8"/>
  <c r="Z121" i="8"/>
  <c r="Z544" i="8"/>
  <c r="Z366" i="8"/>
  <c r="Z403" i="8"/>
  <c r="Z446" i="8"/>
  <c r="Z54" i="8"/>
  <c r="Z341" i="8"/>
  <c r="Z101" i="8"/>
  <c r="Z515" i="8"/>
  <c r="Z416" i="8"/>
  <c r="Z388" i="8"/>
  <c r="Z543" i="8"/>
  <c r="Z248" i="8"/>
  <c r="Z345" i="8"/>
  <c r="Z456" i="8"/>
  <c r="Z109" i="8"/>
  <c r="Z443" i="8"/>
  <c r="Z191" i="8"/>
  <c r="Z246" i="8"/>
  <c r="Z257" i="8"/>
  <c r="Z119" i="8"/>
  <c r="Z113" i="8"/>
  <c r="Z212" i="8"/>
  <c r="Z275" i="8"/>
  <c r="Z426" i="8"/>
  <c r="Z394" i="8"/>
  <c r="Z335" i="8"/>
  <c r="Z427" i="8"/>
  <c r="Z265" i="8"/>
  <c r="Z392" i="8"/>
  <c r="Z500" i="8"/>
  <c r="Z502" i="8"/>
  <c r="Z200" i="8"/>
  <c r="Z322" i="8"/>
  <c r="Z389" i="8"/>
  <c r="Z53" i="8"/>
  <c r="Z193" i="8"/>
  <c r="Z148" i="8"/>
  <c r="Z549" i="8"/>
  <c r="Z300" i="8"/>
  <c r="Z166" i="8"/>
  <c r="Z616" i="8"/>
  <c r="Z32" i="8"/>
  <c r="Z483" i="8"/>
  <c r="Z234" i="8"/>
  <c r="Z270" i="8"/>
  <c r="Z86" i="8"/>
  <c r="Z241" i="8"/>
  <c r="Z74" i="8"/>
  <c r="Z448" i="8"/>
  <c r="Z344" i="8"/>
  <c r="Z433" i="8"/>
  <c r="Z286" i="8"/>
  <c r="Z578" i="8"/>
  <c r="Z576" i="8"/>
  <c r="Z451" i="8"/>
  <c r="Z487" i="8"/>
  <c r="Z431" i="8"/>
  <c r="Z337" i="8"/>
  <c r="Z417" i="8"/>
  <c r="Z551" i="8"/>
  <c r="Z331" i="8"/>
  <c r="Z380" i="8"/>
  <c r="Z306" i="8"/>
  <c r="Z559" i="8"/>
  <c r="Z37" i="8"/>
  <c r="Z182" i="8"/>
  <c r="Z357" i="8"/>
  <c r="Z590" i="8"/>
  <c r="Z87" i="8"/>
  <c r="Z281" i="8"/>
  <c r="Z439" i="8"/>
  <c r="Z369" i="8"/>
  <c r="Z464" i="8"/>
  <c r="Z167" i="8"/>
  <c r="Z164" i="8"/>
  <c r="Z542" i="8"/>
  <c r="Z151" i="8"/>
  <c r="Z568" i="8"/>
  <c r="Z586" i="8"/>
  <c r="Z362" i="8"/>
  <c r="Z558" i="8"/>
  <c r="Z508" i="8"/>
  <c r="Z312" i="8"/>
  <c r="Z346" i="8"/>
  <c r="Z140" i="8"/>
  <c r="Z318" i="8"/>
  <c r="Z596" i="8"/>
  <c r="Z480" i="8"/>
  <c r="Z307" i="8"/>
  <c r="Z348" i="8"/>
  <c r="Z372" i="8"/>
  <c r="Z285" i="8"/>
  <c r="Z356" i="8"/>
  <c r="Z529" i="8"/>
  <c r="Z225" i="8"/>
  <c r="Z258" i="8"/>
  <c r="Z297" i="8"/>
  <c r="Z597" i="8"/>
  <c r="Z352" i="8"/>
  <c r="Z261" i="8"/>
  <c r="Z283" i="8"/>
  <c r="Z100" i="8"/>
  <c r="Z612" i="8"/>
  <c r="Z425" i="8"/>
  <c r="Z368" i="8"/>
  <c r="Z135" i="8"/>
  <c r="Z158" i="8"/>
  <c r="Z513" i="8"/>
  <c r="Z51" i="8"/>
  <c r="Z383" i="8"/>
  <c r="Z507" i="8"/>
  <c r="Z99" i="8"/>
  <c r="Z68" i="8"/>
  <c r="Z288" i="8"/>
  <c r="Z429" i="8"/>
  <c r="Z124" i="8"/>
  <c r="Z321" i="8"/>
  <c r="Z408" i="8"/>
  <c r="Z328" i="8"/>
  <c r="Z184" i="8"/>
  <c r="Z385" i="8"/>
  <c r="Z161" i="8"/>
  <c r="Z50" i="8"/>
  <c r="Z274" i="8"/>
  <c r="Z294" i="8"/>
  <c r="Z355" i="8"/>
  <c r="Z334" i="8"/>
  <c r="Z497" i="8"/>
  <c r="Z310" i="8"/>
  <c r="Z550" i="8"/>
  <c r="Z262" i="8"/>
  <c r="Z282" i="8"/>
  <c r="Z613" i="8"/>
  <c r="Z406" i="8"/>
  <c r="Z455" i="8"/>
  <c r="Z237" i="8"/>
  <c r="Z409" i="8"/>
  <c r="Z75" i="8"/>
  <c r="Z499" i="8"/>
  <c r="Z177" i="8"/>
  <c r="Z405" i="8"/>
  <c r="Z395" i="8"/>
  <c r="Z557" i="8"/>
  <c r="Z365" i="8"/>
  <c r="Z223" i="8"/>
  <c r="Z375" i="8"/>
  <c r="Z229" i="8"/>
  <c r="Z189" i="8"/>
  <c r="Z313" i="8"/>
  <c r="Z239" i="8"/>
  <c r="Z40" i="8"/>
  <c r="Z411" i="8"/>
  <c r="Z402" i="8"/>
  <c r="Z311" i="8"/>
  <c r="Z165" i="8"/>
  <c r="Z77" i="8"/>
  <c r="Z518" i="8"/>
  <c r="Z35" i="8"/>
  <c r="Z59" i="8"/>
  <c r="Z524" i="8"/>
  <c r="Z46" i="8"/>
  <c r="Z472" i="8"/>
  <c r="Z58" i="8"/>
  <c r="Z76" i="8"/>
  <c r="Z208" i="8"/>
  <c r="Z82" i="8"/>
  <c r="Z488" i="8"/>
  <c r="Z92" i="8"/>
  <c r="Z296" i="8"/>
  <c r="Z98" i="8"/>
  <c r="Z317" i="8"/>
  <c r="Z478" i="8"/>
  <c r="Z585" i="8"/>
  <c r="Z347" i="8"/>
  <c r="Z384" i="8"/>
  <c r="Z137" i="8"/>
  <c r="Z126" i="8"/>
  <c r="Z256" i="8"/>
  <c r="Z240" i="8"/>
  <c r="Z170" i="8"/>
  <c r="Z407" i="8"/>
  <c r="Z599" i="8"/>
  <c r="Z123" i="8"/>
  <c r="Z120" i="8"/>
  <c r="Z490" i="8"/>
  <c r="Z531" i="8"/>
  <c r="Z579" i="8"/>
  <c r="Z437" i="8"/>
  <c r="Z243" i="8"/>
  <c r="Z305" i="8"/>
  <c r="Z205" i="8"/>
  <c r="Z39" i="8"/>
  <c r="Z84" i="8"/>
  <c r="Z447" i="8"/>
  <c r="Z548" i="8"/>
  <c r="Z152" i="8"/>
  <c r="Z95" i="8"/>
  <c r="Z382" i="8"/>
  <c r="Z213" i="8"/>
  <c r="Z292" i="8"/>
  <c r="Z435" i="8"/>
  <c r="Z255" i="8"/>
  <c r="Z26" i="8"/>
  <c r="Z217" i="8"/>
  <c r="Z423" i="8"/>
  <c r="Z78" i="8"/>
  <c r="Z474" i="8"/>
  <c r="Z247" i="8"/>
  <c r="Z73" i="8"/>
  <c r="Z277" i="8"/>
  <c r="Z485" i="8"/>
  <c r="Z43" i="8"/>
  <c r="Z52" i="8"/>
  <c r="Z139" i="8"/>
  <c r="Z116" i="8"/>
  <c r="Z269" i="8"/>
  <c r="Z263" i="8"/>
  <c r="Z64" i="8"/>
  <c r="Z471" i="8"/>
  <c r="Z102" i="8"/>
  <c r="Z415" i="8"/>
  <c r="Z131" i="8"/>
  <c r="Z202" i="8"/>
  <c r="Z386" i="8"/>
  <c r="Z445" i="8"/>
  <c r="Z336" i="8"/>
  <c r="Z418" i="8"/>
  <c r="Z610" i="8"/>
  <c r="Z391" i="8"/>
  <c r="Z444" i="8"/>
  <c r="Z526" i="8"/>
  <c r="Z604" i="8"/>
  <c r="Z342" i="8"/>
  <c r="Z289" i="8"/>
  <c r="Z528" i="8"/>
  <c r="Z495" i="8"/>
  <c r="Z308" i="8"/>
  <c r="Z293" i="8"/>
  <c r="Z462" i="8"/>
  <c r="Z512" i="8"/>
  <c r="Z183" i="8"/>
  <c r="Z278" i="8"/>
  <c r="Z284" i="8"/>
  <c r="Z611" i="8"/>
  <c r="Z81" i="8"/>
  <c r="Z44" i="8"/>
  <c r="Z34" i="8"/>
  <c r="Z378" i="8"/>
  <c r="Z390" i="8"/>
  <c r="Z454" i="8"/>
  <c r="Z115" i="8"/>
  <c r="Z168" i="8"/>
  <c r="Z565" i="8"/>
  <c r="Z340" i="8"/>
  <c r="Z349" i="8"/>
  <c r="Z609" i="8"/>
  <c r="Z413" i="8"/>
  <c r="Z56" i="8"/>
  <c r="Z457" i="8"/>
  <c r="Z155" i="8"/>
  <c r="Z367" i="8"/>
  <c r="Z323" i="8"/>
  <c r="Z129" i="8"/>
  <c r="Z562" i="8"/>
  <c r="Z303" i="8"/>
  <c r="Z103" i="8"/>
  <c r="Z401" i="8"/>
  <c r="Z33" i="8"/>
  <c r="Z228" i="8"/>
  <c r="Z469" i="8"/>
  <c r="Z614" i="8"/>
  <c r="Z133" i="8"/>
  <c r="Z160" i="8"/>
  <c r="Z419" i="8"/>
  <c r="Z201" i="8"/>
  <c r="Z251" i="8"/>
  <c r="Z489" i="8"/>
  <c r="Z603" i="8"/>
  <c r="Z325" i="8"/>
  <c r="Z560" i="8"/>
  <c r="Z319" i="8"/>
  <c r="Z31" i="8"/>
  <c r="Z493" i="8"/>
  <c r="Z519" i="8"/>
  <c r="Z535" i="8"/>
  <c r="Z271" i="8"/>
  <c r="Z222" i="8"/>
  <c r="Z373" i="8"/>
  <c r="Z301" i="8"/>
  <c r="Z468" i="8"/>
  <c r="Z62" i="8"/>
  <c r="Z505" i="8"/>
  <c r="Z254" i="8"/>
  <c r="Z210" i="8"/>
  <c r="Z503" i="8"/>
  <c r="Z63" i="8"/>
  <c r="Z360" i="8"/>
  <c r="Z106" i="8"/>
  <c r="Z414" i="8"/>
  <c r="Z156" i="8"/>
  <c r="Z536" i="8"/>
  <c r="Z595" i="8"/>
  <c r="Z236" i="8"/>
  <c r="Z358" i="8"/>
  <c r="Z583" i="8"/>
  <c r="Z473" i="8"/>
  <c r="Z57" i="8"/>
  <c r="Z209" i="8"/>
  <c r="Z329" i="8"/>
  <c r="Z214" i="8"/>
  <c r="Z582" i="8"/>
  <c r="Z22" i="8"/>
  <c r="Z315" i="8"/>
  <c r="Z379" i="8"/>
  <c r="Z218" i="8"/>
  <c r="Z546" i="8"/>
  <c r="Z276" i="8"/>
  <c r="Z567" i="8"/>
  <c r="A44" i="10" l="1"/>
  <c r="B43" i="10"/>
  <c r="AD7" i="8"/>
  <c r="AD8" i="8" s="1"/>
  <c r="AE1" i="8"/>
  <c r="A47" i="9"/>
  <c r="C47" i="9" s="1"/>
  <c r="AD11" i="8"/>
  <c r="AD12" i="8" s="1"/>
  <c r="AE3" i="8"/>
  <c r="AA165" i="8"/>
  <c r="AA110" i="8"/>
  <c r="AA342" i="8"/>
  <c r="AA209" i="8"/>
  <c r="AA340" i="8"/>
  <c r="AA365" i="8"/>
  <c r="AA480" i="8"/>
  <c r="AA188" i="8"/>
  <c r="AA51" i="8"/>
  <c r="AA87" i="8"/>
  <c r="AA422" i="8"/>
  <c r="AA466" i="8"/>
  <c r="AA384" i="8"/>
  <c r="AA412" i="8"/>
  <c r="AA235" i="8"/>
  <c r="AA181" i="8"/>
  <c r="AA115" i="8"/>
  <c r="AA443" i="8"/>
  <c r="AA212" i="8"/>
  <c r="AA79" i="8"/>
  <c r="AA512" i="8"/>
  <c r="AA499" i="8"/>
  <c r="AA544" i="8"/>
  <c r="AA102" i="8"/>
  <c r="AA50" i="8"/>
  <c r="AA416" i="8"/>
  <c r="AA564" i="8"/>
  <c r="AA571" i="8"/>
  <c r="AA89" i="8"/>
  <c r="AA356" i="8"/>
  <c r="AA81" i="8"/>
  <c r="AA551" i="8"/>
  <c r="AA111" i="8"/>
  <c r="AA58" i="8"/>
  <c r="AA49" i="8"/>
  <c r="AA60" i="8"/>
  <c r="AA216" i="8"/>
  <c r="AA149" i="8"/>
  <c r="AA162" i="8"/>
  <c r="AA426" i="8"/>
  <c r="AA590" i="8"/>
  <c r="AA171" i="8"/>
  <c r="AA391" i="8"/>
  <c r="AA424" i="8"/>
  <c r="AA354" i="8"/>
  <c r="AA588" i="8"/>
  <c r="AA265" i="8"/>
  <c r="AA137" i="8"/>
  <c r="AA346" i="8"/>
  <c r="AA129" i="8"/>
  <c r="AA37" i="8"/>
  <c r="AA378" i="8"/>
  <c r="AA107" i="8"/>
  <c r="AA288" i="8"/>
  <c r="AA607" i="8"/>
  <c r="AA481" i="8"/>
  <c r="AA610" i="8"/>
  <c r="AA608" i="8"/>
  <c r="AA374" i="8"/>
  <c r="AA540" i="8"/>
  <c r="AA528" i="8"/>
  <c r="AA245" i="8"/>
  <c r="AA302" i="8"/>
  <c r="AA486" i="8"/>
  <c r="AA17" i="8"/>
  <c r="AA359" i="8"/>
  <c r="AA119" i="8"/>
  <c r="AA62" i="8"/>
  <c r="AA465" i="8"/>
  <c r="AA96" i="8"/>
  <c r="AA548" i="8"/>
  <c r="AA44" i="8"/>
  <c r="AA282" i="8"/>
  <c r="AA226" i="8"/>
  <c r="AA132" i="8"/>
  <c r="AA228" i="8"/>
  <c r="AA493" i="8"/>
  <c r="AA389" i="8"/>
  <c r="AA479" i="8"/>
  <c r="AA85" i="8"/>
  <c r="AA176" i="8"/>
  <c r="AA24" i="8"/>
  <c r="AA515" i="8"/>
  <c r="AA462" i="8"/>
  <c r="AA144" i="8"/>
  <c r="AA70" i="8"/>
  <c r="AA273" i="8"/>
  <c r="AA526" i="8"/>
  <c r="AA147" i="8"/>
  <c r="AA373" i="8"/>
  <c r="AA121" i="8"/>
  <c r="AA317" i="8"/>
  <c r="AA584" i="8"/>
  <c r="AA154" i="8"/>
  <c r="AA542" i="8"/>
  <c r="AA256" i="8"/>
  <c r="AA581" i="8"/>
  <c r="AA332" i="8"/>
  <c r="AA240" i="8"/>
  <c r="AA427" i="8"/>
  <c r="AA318" i="8"/>
  <c r="AA397" i="8"/>
  <c r="AA264" i="8"/>
  <c r="AA56" i="8"/>
  <c r="AA59" i="8"/>
  <c r="AA496" i="8"/>
  <c r="AA516" i="8"/>
  <c r="AA441" i="8"/>
  <c r="AA220" i="8"/>
  <c r="AA20" i="8"/>
  <c r="AA72" i="8"/>
  <c r="AA93" i="8"/>
  <c r="AA506" i="8"/>
  <c r="AA341" i="8"/>
  <c r="AA207" i="8"/>
  <c r="AA375" i="8"/>
  <c r="AA193" i="8"/>
  <c r="AA448" i="8"/>
  <c r="AA393" i="8"/>
  <c r="AA442" i="8"/>
  <c r="AA196" i="8"/>
  <c r="AA583" i="8"/>
  <c r="AA315" i="8"/>
  <c r="AA484" i="8"/>
  <c r="AA574" i="8"/>
  <c r="AA224" i="8"/>
  <c r="AA439" i="8"/>
  <c r="AA347" i="8"/>
  <c r="AA186" i="8"/>
  <c r="AA88" i="8"/>
  <c r="AA225" i="8"/>
  <c r="AA536" i="8"/>
  <c r="AA558" i="8"/>
  <c r="AA491" i="8"/>
  <c r="AA433" i="8"/>
  <c r="AA541" i="8"/>
  <c r="AA192" i="8"/>
  <c r="AA234" i="8"/>
  <c r="AA591" i="8"/>
  <c r="AA543" i="8"/>
  <c r="AA309" i="8"/>
  <c r="AA502" i="8"/>
  <c r="AA566" i="8"/>
  <c r="AA376" i="8"/>
  <c r="AA369" i="8"/>
  <c r="AA244" i="8"/>
  <c r="AA277" i="8"/>
  <c r="AA364" i="8"/>
  <c r="AA471" i="8"/>
  <c r="AA513" i="8"/>
  <c r="AA177" i="8"/>
  <c r="AA71" i="8"/>
  <c r="AA508" i="8"/>
  <c r="AA355" i="8"/>
  <c r="AA592" i="8"/>
  <c r="AA201" i="8"/>
  <c r="AA547" i="8"/>
  <c r="AA123" i="8"/>
  <c r="AA243" i="8"/>
  <c r="AA289" i="8"/>
  <c r="AA117" i="8"/>
  <c r="AA475" i="8"/>
  <c r="AA601" i="8"/>
  <c r="AA229" i="8"/>
  <c r="AA31" i="8"/>
  <c r="AA334" i="8"/>
  <c r="AA522" i="8"/>
  <c r="AA238" i="8"/>
  <c r="AA295" i="8"/>
  <c r="AA472" i="8"/>
  <c r="AA402" i="8"/>
  <c r="AA353" i="8"/>
  <c r="AA352" i="8"/>
  <c r="AA128" i="8"/>
  <c r="AA457" i="8"/>
  <c r="AA269" i="8"/>
  <c r="AA189" i="8"/>
  <c r="AA32" i="8"/>
  <c r="AA275" i="8"/>
  <c r="AA168" i="8"/>
  <c r="AA406" i="8"/>
  <c r="AA118" i="8"/>
  <c r="AA108" i="8"/>
  <c r="AA468" i="8"/>
  <c r="AA597" i="8"/>
  <c r="AA411" i="8"/>
  <c r="AA57" i="8"/>
  <c r="AA616" i="8"/>
  <c r="AA507" i="8"/>
  <c r="AA357" i="8"/>
  <c r="AA553" i="8"/>
  <c r="AA116" i="8"/>
  <c r="AA473" i="8"/>
  <c r="AA585" i="8"/>
  <c r="AA432" i="8"/>
  <c r="AA22" i="8"/>
  <c r="AA105" i="8"/>
  <c r="AA333" i="8"/>
  <c r="AA396" i="8"/>
  <c r="AA280" i="8"/>
  <c r="AA485" i="8"/>
  <c r="AA45" i="8"/>
  <c r="AA92" i="8"/>
  <c r="AA146" i="8"/>
  <c r="AA299" i="8"/>
  <c r="AA184" i="8"/>
  <c r="AA511" i="8"/>
  <c r="AA400" i="8"/>
  <c r="AA40" i="8"/>
  <c r="AA445" i="8"/>
  <c r="AA456" i="8"/>
  <c r="AA55" i="8"/>
  <c r="AA469" i="8"/>
  <c r="AA199" i="8"/>
  <c r="AA569" i="8"/>
  <c r="AA73" i="8"/>
  <c r="AA351" i="8"/>
  <c r="AA539" i="8"/>
  <c r="AA438" i="8"/>
  <c r="AA215" i="8"/>
  <c r="AA29" i="8"/>
  <c r="AA529" i="8"/>
  <c r="AA446" i="8"/>
  <c r="AA390" i="8"/>
  <c r="AA368" i="8"/>
  <c r="AA611" i="8"/>
  <c r="AA606" i="8"/>
  <c r="AA530" i="8"/>
  <c r="AA272" i="8"/>
  <c r="AA80" i="8"/>
  <c r="AA380" i="8"/>
  <c r="AA271" i="8"/>
  <c r="AA213" i="8"/>
  <c r="AA453" i="8"/>
  <c r="AA449" i="8"/>
  <c r="AA483" i="8"/>
  <c r="AA495" i="8"/>
  <c r="AA250" i="8"/>
  <c r="AA202" i="8"/>
  <c r="AA197" i="8"/>
  <c r="AA290" i="8"/>
  <c r="AA467" i="8"/>
  <c r="AA233" i="8"/>
  <c r="AA552" i="8"/>
  <c r="AA450" i="8"/>
  <c r="AA568" i="8"/>
  <c r="AA143" i="8"/>
  <c r="AA47" i="8"/>
  <c r="AA413" i="8"/>
  <c r="AA326" i="8"/>
  <c r="AA323" i="8"/>
  <c r="AA94" i="8"/>
  <c r="AA303" i="8"/>
  <c r="AA64" i="8"/>
  <c r="AA604" i="8"/>
  <c r="AA474" i="8"/>
  <c r="AA43" i="8"/>
  <c r="AA203" i="8"/>
  <c r="AA563" i="8"/>
  <c r="AA331" i="8"/>
  <c r="AA500" i="8"/>
  <c r="AA53" i="8"/>
  <c r="AA187" i="8"/>
  <c r="AA308" i="8"/>
  <c r="AA23" i="8"/>
  <c r="AA555" i="8"/>
  <c r="AA520" i="8"/>
  <c r="AA179" i="8"/>
  <c r="AA297" i="8"/>
  <c r="AA74" i="8"/>
  <c r="AA415" i="8"/>
  <c r="AA452" i="8"/>
  <c r="AA345" i="8"/>
  <c r="AA377" i="8"/>
  <c r="AA104" i="8"/>
  <c r="AA131" i="8"/>
  <c r="AA252" i="8"/>
  <c r="AA242" i="8"/>
  <c r="AA126" i="8"/>
  <c r="AA423" i="8"/>
  <c r="AA166" i="8"/>
  <c r="AA190" i="8"/>
  <c r="AA319" i="8"/>
  <c r="AA517" i="8"/>
  <c r="AA239" i="8"/>
  <c r="AA414" i="8"/>
  <c r="AA476" i="8"/>
  <c r="AA219" i="8"/>
  <c r="AA208" i="8"/>
  <c r="AA567" i="8"/>
  <c r="AA133" i="8"/>
  <c r="AA310" i="8"/>
  <c r="AA260" i="8"/>
  <c r="AA19" i="8"/>
  <c r="AA510" i="8"/>
  <c r="AA498" i="8"/>
  <c r="AA612" i="8"/>
  <c r="AA267" i="8"/>
  <c r="AA124" i="8"/>
  <c r="AA537" i="8"/>
  <c r="AA420" i="8"/>
  <c r="AA36" i="8"/>
  <c r="AA501" i="8"/>
  <c r="AA95" i="8"/>
  <c r="AA138" i="8"/>
  <c r="AA350" i="8"/>
  <c r="AA296" i="8"/>
  <c r="AA503" i="8"/>
  <c r="AA140" i="8"/>
  <c r="AA161" i="8"/>
  <c r="AA321" i="8"/>
  <c r="AA61" i="8"/>
  <c r="AA435" i="8"/>
  <c r="AA222" i="8"/>
  <c r="AA593" i="8"/>
  <c r="AA556" i="8"/>
  <c r="AA614" i="8"/>
  <c r="AA609" i="8"/>
  <c r="AA120" i="8"/>
  <c r="AA68" i="8"/>
  <c r="AA198" i="8"/>
  <c r="AA545" i="8"/>
  <c r="AA366" i="8"/>
  <c r="AA490" i="8"/>
  <c r="AA159" i="8"/>
  <c r="AA595" i="8"/>
  <c r="AA259" i="8"/>
  <c r="AA109" i="8"/>
  <c r="AA324" i="8"/>
  <c r="AA180" i="8"/>
  <c r="AA155" i="8"/>
  <c r="AA206" i="8"/>
  <c r="AA183" i="8"/>
  <c r="AA82" i="8"/>
  <c r="AA178" i="8"/>
  <c r="AA383" i="8"/>
  <c r="AA381" i="8"/>
  <c r="AA46" i="8"/>
  <c r="AA91" i="8"/>
  <c r="AA430" i="8"/>
  <c r="AA127" i="8"/>
  <c r="AA586" i="8"/>
  <c r="AA253" i="8"/>
  <c r="AA286" i="8"/>
  <c r="AA509" i="8"/>
  <c r="AA313" i="8"/>
  <c r="AA145" i="8"/>
  <c r="AA291" i="8"/>
  <c r="AA418" i="8"/>
  <c r="AA249" i="8"/>
  <c r="AA559" i="8"/>
  <c r="AA360" i="8"/>
  <c r="AA258" i="8"/>
  <c r="AA304" i="8"/>
  <c r="AA205" i="8"/>
  <c r="AA575" i="8"/>
  <c r="AA477" i="8"/>
  <c r="AA549" i="8"/>
  <c r="AA339" i="8"/>
  <c r="AA122" i="8"/>
  <c r="AA218" i="8"/>
  <c r="AA560" i="8"/>
  <c r="AA217" i="8"/>
  <c r="AA587" i="8"/>
  <c r="AA52" i="8"/>
  <c r="AA174" i="8"/>
  <c r="AA172" i="8"/>
  <c r="AA185" i="8"/>
  <c r="AA535" i="8"/>
  <c r="AA335" i="8"/>
  <c r="AA440" i="8"/>
  <c r="AA349" i="8"/>
  <c r="AA461" i="8"/>
  <c r="AA141" i="8"/>
  <c r="AA387" i="8"/>
  <c r="AA409" i="8"/>
  <c r="AA562" i="8"/>
  <c r="AA292" i="8"/>
  <c r="AA163" i="8"/>
  <c r="AA41" i="8"/>
  <c r="AA314" i="8"/>
  <c r="AA336" i="8"/>
  <c r="AA236" i="8"/>
  <c r="AA338" i="8"/>
  <c r="AA135" i="8"/>
  <c r="AA311" i="8"/>
  <c r="AA330" i="8"/>
  <c r="AA554" i="8"/>
  <c r="AA67" i="8"/>
  <c r="AA325" i="8"/>
  <c r="AA386" i="8"/>
  <c r="AA429" i="8"/>
  <c r="AA204" i="8"/>
  <c r="AA578" i="8"/>
  <c r="AA139" i="8"/>
  <c r="AA276" i="8"/>
  <c r="AA407" i="8"/>
  <c r="AA557" i="8"/>
  <c r="AA518" i="8"/>
  <c r="AA66" i="8"/>
  <c r="AA223" i="8"/>
  <c r="AA241" i="8"/>
  <c r="AA478" i="8"/>
  <c r="AA505" i="8"/>
  <c r="AA21" i="8"/>
  <c r="AA337" i="8"/>
  <c r="AA417" i="8"/>
  <c r="AA214" i="8"/>
  <c r="AA525" i="8"/>
  <c r="AA470" i="8"/>
  <c r="AA392" i="8"/>
  <c r="AA130" i="8"/>
  <c r="AA266" i="8"/>
  <c r="AA460" i="8"/>
  <c r="AA167" i="8"/>
  <c r="AA605" i="8"/>
  <c r="AA200" i="8"/>
  <c r="AA27" i="8"/>
  <c r="AA90" i="8"/>
  <c r="AA211" i="8"/>
  <c r="AA405" i="8"/>
  <c r="AA404" i="8"/>
  <c r="AA602" i="8"/>
  <c r="AA329" i="8"/>
  <c r="AA532" i="8"/>
  <c r="AA451" i="8"/>
  <c r="AA164" i="8"/>
  <c r="AA247" i="8"/>
  <c r="AA97" i="8"/>
  <c r="AA482" i="8"/>
  <c r="AA362" i="8"/>
  <c r="AA504" i="8"/>
  <c r="AA531" i="8"/>
  <c r="AA232" i="8"/>
  <c r="AA447" i="8"/>
  <c r="AA524" i="8"/>
  <c r="AA401" i="8"/>
  <c r="AA25" i="8"/>
  <c r="AA306" i="8"/>
  <c r="AA28" i="8"/>
  <c r="AA284" i="8"/>
  <c r="AA112" i="8"/>
  <c r="AA262" i="8"/>
  <c r="AA136" i="8"/>
  <c r="AA410" i="8"/>
  <c r="AA550" i="8"/>
  <c r="AA152" i="8"/>
  <c r="AA385" i="8"/>
  <c r="AA327" i="8"/>
  <c r="AA221" i="8"/>
  <c r="AA395" i="8"/>
  <c r="AA344" i="8"/>
  <c r="AA170" i="8"/>
  <c r="AA78" i="8"/>
  <c r="AA194" i="8"/>
  <c r="AA103" i="8"/>
  <c r="AA173" i="8"/>
  <c r="AA492" i="8"/>
  <c r="AA195" i="8"/>
  <c r="AA328" i="8"/>
  <c r="AA455" i="8"/>
  <c r="AA268" i="8"/>
  <c r="AA278" i="8"/>
  <c r="AA425" i="8"/>
  <c r="AA464" i="8"/>
  <c r="AA125" i="8"/>
  <c r="AA600" i="8"/>
  <c r="AA35" i="8"/>
  <c r="AA488" i="8"/>
  <c r="AA523" i="8"/>
  <c r="AA237" i="8"/>
  <c r="AA142" i="8"/>
  <c r="AA458" i="8"/>
  <c r="AA437" i="8"/>
  <c r="AA63" i="8"/>
  <c r="AA305" i="8"/>
  <c r="AA42" i="8"/>
  <c r="AA521" i="8"/>
  <c r="AA48" i="8"/>
  <c r="AA322" i="8"/>
  <c r="AA561" i="8"/>
  <c r="AA283" i="8"/>
  <c r="AA576" i="8"/>
  <c r="AA69" i="8"/>
  <c r="AA157" i="8"/>
  <c r="AA246" i="8"/>
  <c r="AA320" i="8"/>
  <c r="AA54" i="8"/>
  <c r="AA255" i="8"/>
  <c r="AA113" i="8"/>
  <c r="AA100" i="8"/>
  <c r="AA175" i="8"/>
  <c r="AA573" i="8"/>
  <c r="AA83" i="8"/>
  <c r="AA615" i="8"/>
  <c r="AA18" i="8"/>
  <c r="AA599" i="8"/>
  <c r="AA301" i="8"/>
  <c r="AA307" i="8"/>
  <c r="AA538" i="8"/>
  <c r="AA281" i="8"/>
  <c r="AA254" i="8"/>
  <c r="AA39" i="8"/>
  <c r="AA570" i="8"/>
  <c r="AA434" i="8"/>
  <c r="AA533" i="8"/>
  <c r="AA565" i="8"/>
  <c r="AA382" i="8"/>
  <c r="AA388" i="8"/>
  <c r="AA579" i="8"/>
  <c r="AA408" i="8"/>
  <c r="AA77" i="8"/>
  <c r="AA251" i="8"/>
  <c r="AA230" i="8"/>
  <c r="AA270" i="8"/>
  <c r="AA33" i="8"/>
  <c r="AA30" i="8"/>
  <c r="AA421" i="8"/>
  <c r="AA546" i="8"/>
  <c r="AA403" i="8"/>
  <c r="AA26" i="8"/>
  <c r="AA34" i="8"/>
  <c r="AA298" i="8"/>
  <c r="AA257" i="8"/>
  <c r="AA436" i="8"/>
  <c r="AA371" i="8"/>
  <c r="AA367" i="8"/>
  <c r="AA399" i="8"/>
  <c r="AA169" i="8"/>
  <c r="AA227" i="8"/>
  <c r="AA580" i="8"/>
  <c r="AA248" i="8"/>
  <c r="AA231" i="8"/>
  <c r="AA294" i="8"/>
  <c r="AA348" i="8"/>
  <c r="AA293" i="8"/>
  <c r="AA534" i="8"/>
  <c r="AA431" i="8"/>
  <c r="AA497" i="8"/>
  <c r="AA86" i="8"/>
  <c r="AA279" i="8"/>
  <c r="AA394" i="8"/>
  <c r="AA463" i="8"/>
  <c r="AA598" i="8"/>
  <c r="AA603" i="8"/>
  <c r="AA519" i="8"/>
  <c r="AA419" i="8"/>
  <c r="AA428" i="8"/>
  <c r="AA494" i="8"/>
  <c r="AA596" i="8"/>
  <c r="AA343" i="8"/>
  <c r="AA287" i="8"/>
  <c r="AA98" i="8"/>
  <c r="AA459" i="8"/>
  <c r="AA274" i="8"/>
  <c r="AA379" i="8"/>
  <c r="AA594" i="8"/>
  <c r="AA582" i="8"/>
  <c r="AA153" i="8"/>
  <c r="AA114" i="8"/>
  <c r="AA65" i="8"/>
  <c r="AA263" i="8"/>
  <c r="AA148" i="8"/>
  <c r="AA489" i="8"/>
  <c r="AA589" i="8"/>
  <c r="AA158" i="8"/>
  <c r="AA76" i="8"/>
  <c r="AA182" i="8"/>
  <c r="AA312" i="8"/>
  <c r="AA514" i="8"/>
  <c r="AA527" i="8"/>
  <c r="AA134" i="8"/>
  <c r="AA613" i="8"/>
  <c r="AA370" i="8"/>
  <c r="AA372" i="8"/>
  <c r="AA300" i="8"/>
  <c r="AA106" i="8"/>
  <c r="AA316" i="8"/>
  <c r="AA101" i="8"/>
  <c r="AA151" i="8"/>
  <c r="AA363" i="8"/>
  <c r="AA210" i="8"/>
  <c r="AA398" i="8"/>
  <c r="AA358" i="8"/>
  <c r="AA487" i="8"/>
  <c r="AA99" i="8"/>
  <c r="AA75" i="8"/>
  <c r="AA361" i="8"/>
  <c r="AA572" i="8"/>
  <c r="AA38" i="8"/>
  <c r="AA191" i="8"/>
  <c r="AA261" i="8"/>
  <c r="AA150" i="8"/>
  <c r="AA160" i="8"/>
  <c r="AA285" i="8"/>
  <c r="AA156" i="8"/>
  <c r="AA444" i="8"/>
  <c r="AA454" i="8"/>
  <c r="AA84" i="8"/>
  <c r="AA577" i="8"/>
  <c r="AB9" i="8"/>
  <c r="AC2" i="8"/>
  <c r="A45" i="10" l="1"/>
  <c r="B44" i="10"/>
  <c r="AE7" i="8"/>
  <c r="AE8" i="8" s="1"/>
  <c r="AF1" i="8"/>
  <c r="A48" i="9"/>
  <c r="C48" i="9" s="1"/>
  <c r="AF3" i="8"/>
  <c r="AE11" i="8"/>
  <c r="AE12" i="8" s="1"/>
  <c r="AC9" i="8"/>
  <c r="AD2" i="8"/>
  <c r="AB249" i="8"/>
  <c r="AB143" i="8"/>
  <c r="AB471" i="8"/>
  <c r="AB228" i="8"/>
  <c r="AB219" i="8"/>
  <c r="AB301" i="8"/>
  <c r="AB521" i="8"/>
  <c r="AB125" i="8"/>
  <c r="AB574" i="8"/>
  <c r="AB65" i="8"/>
  <c r="AB265" i="8"/>
  <c r="AB330" i="8"/>
  <c r="AB496" i="8"/>
  <c r="AB397" i="8"/>
  <c r="AB339" i="8"/>
  <c r="AB225" i="8"/>
  <c r="AB452" i="8"/>
  <c r="AB425" i="8"/>
  <c r="AB465" i="8"/>
  <c r="AB163" i="8"/>
  <c r="AB528" i="8"/>
  <c r="AB596" i="8"/>
  <c r="AB36" i="8"/>
  <c r="AB24" i="8"/>
  <c r="AB448" i="8"/>
  <c r="AB266" i="8"/>
  <c r="AB69" i="8"/>
  <c r="AB453" i="8"/>
  <c r="AB94" i="8"/>
  <c r="AB70" i="8"/>
  <c r="AB607" i="8"/>
  <c r="AB343" i="8"/>
  <c r="AB233" i="8"/>
  <c r="AB302" i="8"/>
  <c r="AB261" i="8"/>
  <c r="AB166" i="8"/>
  <c r="AB20" i="8"/>
  <c r="AB524" i="8"/>
  <c r="AB204" i="8"/>
  <c r="AB96" i="8"/>
  <c r="AB328" i="8"/>
  <c r="AB247" i="8"/>
  <c r="AB420" i="8"/>
  <c r="AB352" i="8"/>
  <c r="AB259" i="8"/>
  <c r="AB133" i="8"/>
  <c r="AB120" i="8"/>
  <c r="AB532" i="8"/>
  <c r="AB192" i="8"/>
  <c r="AB241" i="8"/>
  <c r="AB148" i="8"/>
  <c r="AB459" i="8"/>
  <c r="AB76" i="8"/>
  <c r="AB377" i="8"/>
  <c r="AB360" i="8"/>
  <c r="AB552" i="8"/>
  <c r="AB566" i="8"/>
  <c r="AB576" i="8"/>
  <c r="AB407" i="8"/>
  <c r="AB395" i="8"/>
  <c r="AB158" i="8"/>
  <c r="AB162" i="8"/>
  <c r="AB342" i="8"/>
  <c r="AB42" i="8"/>
  <c r="AB370" i="8"/>
  <c r="AB546" i="8"/>
  <c r="AB327" i="8"/>
  <c r="AB475" i="8"/>
  <c r="AB498" i="8"/>
  <c r="AB140" i="8"/>
  <c r="AB442" i="8"/>
  <c r="AB311" i="8"/>
  <c r="AB173" i="8"/>
  <c r="AB234" i="8"/>
  <c r="AB507" i="8"/>
  <c r="AB601" i="8"/>
  <c r="AB231" i="8"/>
  <c r="AB584" i="8"/>
  <c r="AB605" i="8"/>
  <c r="AB199" i="8"/>
  <c r="AB167" i="8"/>
  <c r="AB67" i="8"/>
  <c r="AB60" i="8"/>
  <c r="AB477" i="8"/>
  <c r="AB356" i="8"/>
  <c r="AB208" i="8"/>
  <c r="AB28" i="8"/>
  <c r="AB288" i="8"/>
  <c r="AB61" i="8"/>
  <c r="AB187" i="8"/>
  <c r="AB455" i="8"/>
  <c r="AB467" i="8"/>
  <c r="AB572" i="8"/>
  <c r="AB102" i="8"/>
  <c r="AB71" i="8"/>
  <c r="AB476" i="8"/>
  <c r="AB527" i="8"/>
  <c r="AB160" i="8"/>
  <c r="AB544" i="8"/>
  <c r="AB138" i="8"/>
  <c r="AB571" i="8"/>
  <c r="AB359" i="8"/>
  <c r="AB594" i="8"/>
  <c r="AB59" i="8"/>
  <c r="AB202" i="8"/>
  <c r="AB506" i="8"/>
  <c r="AB260" i="8"/>
  <c r="AB511" i="8"/>
  <c r="AB537" i="8"/>
  <c r="AB569" i="8"/>
  <c r="AB181" i="8"/>
  <c r="AB362" i="8"/>
  <c r="AB215" i="8"/>
  <c r="AB49" i="8"/>
  <c r="AB568" i="8"/>
  <c r="AB375" i="8"/>
  <c r="AB279" i="8"/>
  <c r="AB294" i="8"/>
  <c r="AB336" i="8"/>
  <c r="AB272" i="8"/>
  <c r="AB220" i="8"/>
  <c r="AB206" i="8"/>
  <c r="AB52" i="8"/>
  <c r="AB326" i="8"/>
  <c r="AB334" i="8"/>
  <c r="AB332" i="8"/>
  <c r="AB577" i="8"/>
  <c r="AB346" i="8"/>
  <c r="AB358" i="8"/>
  <c r="AB517" i="8"/>
  <c r="AB25" i="8"/>
  <c r="AB253" i="8"/>
  <c r="AB250" i="8"/>
  <c r="AB111" i="8"/>
  <c r="AB593" i="8"/>
  <c r="AB606" i="8"/>
  <c r="AB277" i="8"/>
  <c r="AB270" i="8"/>
  <c r="AB300" i="8"/>
  <c r="AB161" i="8"/>
  <c r="AB147" i="8"/>
  <c r="AB432" i="8"/>
  <c r="AB128" i="8"/>
  <c r="AB611" i="8"/>
  <c r="AB191" i="8"/>
  <c r="AB487" i="8"/>
  <c r="AB309" i="8"/>
  <c r="AB64" i="8"/>
  <c r="AB340" i="8"/>
  <c r="AB463" i="8"/>
  <c r="AB165" i="8"/>
  <c r="AB512" i="8"/>
  <c r="AB53" i="8"/>
  <c r="AB74" i="8"/>
  <c r="AB292" i="8"/>
  <c r="AB40" i="8"/>
  <c r="AB238" i="8"/>
  <c r="AB589" i="8"/>
  <c r="AB423" i="8"/>
  <c r="AB560" i="8"/>
  <c r="AB245" i="8"/>
  <c r="AB197" i="8"/>
  <c r="AB600" i="8"/>
  <c r="AB299" i="8"/>
  <c r="AB445" i="8"/>
  <c r="AB416" i="8"/>
  <c r="AB418" i="8"/>
  <c r="AB503" i="8"/>
  <c r="AB97" i="8"/>
  <c r="AB304" i="8"/>
  <c r="AB136" i="8"/>
  <c r="AB298" i="8"/>
  <c r="AB497" i="8"/>
  <c r="AB312" i="8"/>
  <c r="AB278" i="8"/>
  <c r="AB580" i="8"/>
  <c r="AB539" i="8"/>
  <c r="AB195" i="8"/>
  <c r="AB194" i="8"/>
  <c r="AB438" i="8"/>
  <c r="AB38" i="8"/>
  <c r="AB295" i="8"/>
  <c r="AB414" i="8"/>
  <c r="AB505" i="8"/>
  <c r="AB291" i="8"/>
  <c r="AB44" i="8"/>
  <c r="AB615" i="8"/>
  <c r="AB43" i="8"/>
  <c r="AB57" i="8"/>
  <c r="AB31" i="8"/>
  <c r="AB85" i="8"/>
  <c r="AB409" i="8"/>
  <c r="AB550" i="8"/>
  <c r="AB91" i="8"/>
  <c r="AB222" i="8"/>
  <c r="AB82" i="8"/>
  <c r="AB186" i="8"/>
  <c r="AB282" i="8"/>
  <c r="AB236" i="8"/>
  <c r="AB447" i="8"/>
  <c r="AB198" i="8"/>
  <c r="AB449" i="8"/>
  <c r="AB100" i="8"/>
  <c r="AB150" i="8"/>
  <c r="AB354" i="8"/>
  <c r="AB200" i="8"/>
  <c r="AB320" i="8"/>
  <c r="AB310" i="8"/>
  <c r="AB119" i="8"/>
  <c r="AB39" i="8"/>
  <c r="AB281" i="8"/>
  <c r="AB462" i="8"/>
  <c r="AB383" i="8"/>
  <c r="AB567" i="8"/>
  <c r="AB499" i="8"/>
  <c r="AB306" i="8"/>
  <c r="AB180" i="8"/>
  <c r="AB562" i="8"/>
  <c r="AB177" i="8"/>
  <c r="AB142" i="8"/>
  <c r="AB289" i="8"/>
  <c r="AB203" i="8"/>
  <c r="AB212" i="8"/>
  <c r="AB252" i="8"/>
  <c r="AB264" i="8"/>
  <c r="AB124" i="8"/>
  <c r="AB230" i="8"/>
  <c r="AB347" i="8"/>
  <c r="AB390" i="8"/>
  <c r="AB240" i="8"/>
  <c r="AB422" i="8"/>
  <c r="AB322" i="8"/>
  <c r="AB170" i="8"/>
  <c r="AB454" i="8"/>
  <c r="AB286" i="8"/>
  <c r="AB218" i="8"/>
  <c r="AB209" i="8"/>
  <c r="AB357" i="8"/>
  <c r="AB156" i="8"/>
  <c r="AB341" i="8"/>
  <c r="AB50" i="8"/>
  <c r="AB154" i="8"/>
  <c r="AB159" i="8"/>
  <c r="AB535" i="8"/>
  <c r="AB243" i="8"/>
  <c r="AB244" i="8"/>
  <c r="AB427" i="8"/>
  <c r="AB271" i="8"/>
  <c r="AB440" i="8"/>
  <c r="AB363" i="8"/>
  <c r="AB155" i="8"/>
  <c r="AB404" i="8"/>
  <c r="AB492" i="8"/>
  <c r="AB387" i="8"/>
  <c r="AB262" i="8"/>
  <c r="AB183" i="8"/>
  <c r="AB27" i="8"/>
  <c r="AB350" i="8"/>
  <c r="AB451" i="8"/>
  <c r="AB365" i="8"/>
  <c r="AB296" i="8"/>
  <c r="AB80" i="8"/>
  <c r="AB290" i="8"/>
  <c r="AB227" i="8"/>
  <c r="AB458" i="8"/>
  <c r="AB152" i="8"/>
  <c r="AB54" i="8"/>
  <c r="AB541" i="8"/>
  <c r="AB23" i="8"/>
  <c r="AB308" i="8"/>
  <c r="AB254" i="8"/>
  <c r="AB538" i="8"/>
  <c r="AB178" i="8"/>
  <c r="AB242" i="8"/>
  <c r="AB121" i="8"/>
  <c r="AB84" i="8"/>
  <c r="AB361" i="8"/>
  <c r="AB410" i="8"/>
  <c r="AB515" i="8"/>
  <c r="AB146" i="8"/>
  <c r="AB56" i="8"/>
  <c r="AB48" i="8"/>
  <c r="AB268" i="8"/>
  <c r="AB255" i="8"/>
  <c r="AB424" i="8"/>
  <c r="AB403" i="8"/>
  <c r="AB331" i="8"/>
  <c r="AB564" i="8"/>
  <c r="AB89" i="8"/>
  <c r="AB530" i="8"/>
  <c r="AB479" i="8"/>
  <c r="AB384" i="8"/>
  <c r="AB22" i="8"/>
  <c r="AB518" i="8"/>
  <c r="AB536" i="8"/>
  <c r="AB315" i="8"/>
  <c r="AB366" i="8"/>
  <c r="AB99" i="8"/>
  <c r="AB106" i="8"/>
  <c r="AB169" i="8"/>
  <c r="AB554" i="8"/>
  <c r="AB376" i="8"/>
  <c r="AB207" i="8"/>
  <c r="AB494" i="8"/>
  <c r="AB280" i="8"/>
  <c r="AB604" i="8"/>
  <c r="AB411" i="8"/>
  <c r="AB251" i="8"/>
  <c r="AB582" i="8"/>
  <c r="AB489" i="8"/>
  <c r="AB431" i="8"/>
  <c r="AB540" i="8"/>
  <c r="AB34" i="8"/>
  <c r="AB105" i="8"/>
  <c r="AB599" i="8"/>
  <c r="AB481" i="8"/>
  <c r="AB502" i="8"/>
  <c r="AB547" i="8"/>
  <c r="AB18" i="8"/>
  <c r="AB367" i="8"/>
  <c r="AB55" i="8"/>
  <c r="AB317" i="8"/>
  <c r="AB297" i="8"/>
  <c r="AB188" i="8"/>
  <c r="AB141" i="8"/>
  <c r="AB405" i="8"/>
  <c r="AB323" i="8"/>
  <c r="AB283" i="8"/>
  <c r="AB345" i="8"/>
  <c r="AB239" i="8"/>
  <c r="AB235" i="8"/>
  <c r="AB558" i="8"/>
  <c r="AB30" i="8"/>
  <c r="AB17" i="8"/>
  <c r="AB388" i="8"/>
  <c r="AB428" i="8"/>
  <c r="AB380" i="8"/>
  <c r="AB229" i="8"/>
  <c r="AB585" i="8"/>
  <c r="AB592" i="8"/>
  <c r="AB402" i="8"/>
  <c r="AB470" i="8"/>
  <c r="AB337" i="8"/>
  <c r="AB86" i="8"/>
  <c r="AB232" i="8"/>
  <c r="AB127" i="8"/>
  <c r="AB578" i="8"/>
  <c r="AB72" i="8"/>
  <c r="AB217" i="8"/>
  <c r="AB313" i="8"/>
  <c r="AB469" i="8"/>
  <c r="AB545" i="8"/>
  <c r="AB98" i="8"/>
  <c r="AB393" i="8"/>
  <c r="AB391" i="8"/>
  <c r="AB401" i="8"/>
  <c r="AB318" i="8"/>
  <c r="AB175" i="8"/>
  <c r="AB190" i="8"/>
  <c r="AB221" i="8"/>
  <c r="AB258" i="8"/>
  <c r="AB441" i="8"/>
  <c r="AB417" i="8"/>
  <c r="AB610" i="8"/>
  <c r="AB392" i="8"/>
  <c r="AB386" i="8"/>
  <c r="AB446" i="8"/>
  <c r="AB482" i="8"/>
  <c r="AB151" i="8"/>
  <c r="AB256" i="8"/>
  <c r="AB486" i="8"/>
  <c r="AB47" i="8"/>
  <c r="AB531" i="8"/>
  <c r="AB437" i="8"/>
  <c r="AB369" i="8"/>
  <c r="AB348" i="8"/>
  <c r="AB68" i="8"/>
  <c r="AB305" i="8"/>
  <c r="AB126" i="8"/>
  <c r="AB66" i="8"/>
  <c r="AB597" i="8"/>
  <c r="AB381" i="8"/>
  <c r="AB45" i="8"/>
  <c r="AB602" i="8"/>
  <c r="AB58" i="8"/>
  <c r="AB439" i="8"/>
  <c r="AB276" i="8"/>
  <c r="AB174" i="8"/>
  <c r="AB19" i="8"/>
  <c r="AB269" i="8"/>
  <c r="AB145" i="8"/>
  <c r="AB484" i="8"/>
  <c r="AB495" i="8"/>
  <c r="AB435" i="8"/>
  <c r="AB472" i="8"/>
  <c r="AB588" i="8"/>
  <c r="AB551" i="8"/>
  <c r="AB466" i="8"/>
  <c r="AB319" i="8"/>
  <c r="AB374" i="8"/>
  <c r="AB491" i="8"/>
  <c r="AB534" i="8"/>
  <c r="AB333" i="8"/>
  <c r="AB90" i="8"/>
  <c r="AB412" i="8"/>
  <c r="AB118" i="8"/>
  <c r="AB116" i="8"/>
  <c r="AB33" i="8"/>
  <c r="AB63" i="8"/>
  <c r="AB223" i="8"/>
  <c r="AB493" i="8"/>
  <c r="AB483" i="8"/>
  <c r="AB87" i="8"/>
  <c r="AB542" i="8"/>
  <c r="AB510" i="8"/>
  <c r="AB372" i="8"/>
  <c r="AB378" i="8"/>
  <c r="AB324" i="8"/>
  <c r="AB307" i="8"/>
  <c r="AB112" i="8"/>
  <c r="AB92" i="8"/>
  <c r="AB474" i="8"/>
  <c r="AB613" i="8"/>
  <c r="AB83" i="8"/>
  <c r="AB573" i="8"/>
  <c r="AB314" i="8"/>
  <c r="AB364" i="8"/>
  <c r="AB75" i="8"/>
  <c r="AB273" i="8"/>
  <c r="AB139" i="8"/>
  <c r="AB205" i="8"/>
  <c r="AB443" i="8"/>
  <c r="AB548" i="8"/>
  <c r="AB553" i="8"/>
  <c r="AB533" i="8"/>
  <c r="AB293" i="8"/>
  <c r="AB176" i="8"/>
  <c r="AB285" i="8"/>
  <c r="AB590" i="8"/>
  <c r="AB525" i="8"/>
  <c r="AB335" i="8"/>
  <c r="AB450" i="8"/>
  <c r="AB79" i="8"/>
  <c r="AB172" i="8"/>
  <c r="AB108" i="8"/>
  <c r="AB559" i="8"/>
  <c r="AB579" i="8"/>
  <c r="AB137" i="8"/>
  <c r="AB586" i="8"/>
  <c r="AB353" i="8"/>
  <c r="AB549" i="8"/>
  <c r="AB389" i="8"/>
  <c r="AB526" i="8"/>
  <c r="AB430" i="8"/>
  <c r="AB41" i="8"/>
  <c r="AB237" i="8"/>
  <c r="AB608" i="8"/>
  <c r="AB130" i="8"/>
  <c r="AB473" i="8"/>
  <c r="AB520" i="8"/>
  <c r="AB211" i="8"/>
  <c r="AB581" i="8"/>
  <c r="AB480" i="8"/>
  <c r="AB351" i="8"/>
  <c r="AB316" i="8"/>
  <c r="AB95" i="8"/>
  <c r="AB214" i="8"/>
  <c r="AB563" i="8"/>
  <c r="AB29" i="8"/>
  <c r="AB81" i="8"/>
  <c r="AB408" i="8"/>
  <c r="AB591" i="8"/>
  <c r="AB556" i="8"/>
  <c r="AB461" i="8"/>
  <c r="AB134" i="8"/>
  <c r="AB396" i="8"/>
  <c r="AB153" i="8"/>
  <c r="AB115" i="8"/>
  <c r="AB210" i="8"/>
  <c r="AB179" i="8"/>
  <c r="AB129" i="8"/>
  <c r="AB189" i="8"/>
  <c r="AB513" i="8"/>
  <c r="AB109" i="8"/>
  <c r="AB149" i="8"/>
  <c r="AB135" i="8"/>
  <c r="AB246" i="8"/>
  <c r="AB529" i="8"/>
  <c r="AB287" i="8"/>
  <c r="AB168" i="8"/>
  <c r="AB478" i="8"/>
  <c r="AB457" i="8"/>
  <c r="AB104" i="8"/>
  <c r="AB46" i="8"/>
  <c r="AB164" i="8"/>
  <c r="AB248" i="8"/>
  <c r="AB77" i="8"/>
  <c r="AB329" i="8"/>
  <c r="AB371" i="8"/>
  <c r="AB157" i="8"/>
  <c r="AB274" i="8"/>
  <c r="AB419" i="8"/>
  <c r="AB415" i="8"/>
  <c r="AB444" i="8"/>
  <c r="AB196" i="8"/>
  <c r="AB398" i="8"/>
  <c r="AB62" i="8"/>
  <c r="AB35" i="8"/>
  <c r="AB368" i="8"/>
  <c r="AB468" i="8"/>
  <c r="AB131" i="8"/>
  <c r="AB51" i="8"/>
  <c r="AB561" i="8"/>
  <c r="AB263" i="8"/>
  <c r="AB485" i="8"/>
  <c r="AB110" i="8"/>
  <c r="AB509" i="8"/>
  <c r="AB355" i="8"/>
  <c r="AB508" i="8"/>
  <c r="AB275" i="8"/>
  <c r="AB171" i="8"/>
  <c r="AB26" i="8"/>
  <c r="AB32" i="8"/>
  <c r="AB257" i="8"/>
  <c r="AB101" i="8"/>
  <c r="AB500" i="8"/>
  <c r="AB575" i="8"/>
  <c r="AB73" i="8"/>
  <c r="AB184" i="8"/>
  <c r="AB612" i="8"/>
  <c r="AB488" i="8"/>
  <c r="AB555" i="8"/>
  <c r="AB616" i="8"/>
  <c r="AB193" i="8"/>
  <c r="AB113" i="8"/>
  <c r="AB522" i="8"/>
  <c r="AB224" i="8"/>
  <c r="AB325" i="8"/>
  <c r="AB303" i="8"/>
  <c r="AB516" i="8"/>
  <c r="AB344" i="8"/>
  <c r="AB587" i="8"/>
  <c r="AB504" i="8"/>
  <c r="AB557" i="8"/>
  <c r="AB460" i="8"/>
  <c r="AB321" i="8"/>
  <c r="AB436" i="8"/>
  <c r="AB338" i="8"/>
  <c r="AB421" i="8"/>
  <c r="AB373" i="8"/>
  <c r="AB185" i="8"/>
  <c r="AB107" i="8"/>
  <c r="AB122" i="8"/>
  <c r="AB382" i="8"/>
  <c r="AB78" i="8"/>
  <c r="AB226" i="8"/>
  <c r="AB595" i="8"/>
  <c r="AB543" i="8"/>
  <c r="AB413" i="8"/>
  <c r="AB514" i="8"/>
  <c r="AB267" i="8"/>
  <c r="AB598" i="8"/>
  <c r="AB406" i="8"/>
  <c r="AB349" i="8"/>
  <c r="AB284" i="8"/>
  <c r="AB21" i="8"/>
  <c r="AB434" i="8"/>
  <c r="AB426" i="8"/>
  <c r="AB123" i="8"/>
  <c r="AB603" i="8"/>
  <c r="AB400" i="8"/>
  <c r="AB103" i="8"/>
  <c r="AB379" i="8"/>
  <c r="AB565" i="8"/>
  <c r="AB456" i="8"/>
  <c r="AB523" i="8"/>
  <c r="AB583" i="8"/>
  <c r="AB433" i="8"/>
  <c r="AB213" i="8"/>
  <c r="AB429" i="8"/>
  <c r="AB88" i="8"/>
  <c r="AB399" i="8"/>
  <c r="AB464" i="8"/>
  <c r="AB614" i="8"/>
  <c r="AB519" i="8"/>
  <c r="AB216" i="8"/>
  <c r="AB144" i="8"/>
  <c r="AB609" i="8"/>
  <c r="AB394" i="8"/>
  <c r="AB490" i="8"/>
  <c r="AB385" i="8"/>
  <c r="AB132" i="8"/>
  <c r="AB93" i="8"/>
  <c r="AB182" i="8"/>
  <c r="AB501" i="8"/>
  <c r="AB570" i="8"/>
  <c r="AB37" i="8"/>
  <c r="AB201" i="8"/>
  <c r="AB114" i="8"/>
  <c r="AB117" i="8"/>
  <c r="B45" i="10" l="1"/>
  <c r="A46" i="10"/>
  <c r="AG1" i="8"/>
  <c r="AF7" i="8"/>
  <c r="AF8" i="8" s="1"/>
  <c r="A49" i="9"/>
  <c r="C49" i="9" s="1"/>
  <c r="AG3" i="8"/>
  <c r="AF11" i="8"/>
  <c r="AF12" i="8" s="1"/>
  <c r="AD9" i="8"/>
  <c r="AE2" i="8"/>
  <c r="AC293" i="8"/>
  <c r="AC82" i="8"/>
  <c r="AC592" i="8"/>
  <c r="AC209" i="8"/>
  <c r="AC76" i="8"/>
  <c r="AC342" i="8"/>
  <c r="AC313" i="8"/>
  <c r="AC448" i="8"/>
  <c r="AC158" i="8"/>
  <c r="AC346" i="8"/>
  <c r="AC160" i="8"/>
  <c r="AC122" i="8"/>
  <c r="AC272" i="8"/>
  <c r="AC393" i="8"/>
  <c r="AC500" i="8"/>
  <c r="AC612" i="8"/>
  <c r="AC569" i="8"/>
  <c r="AC333" i="8"/>
  <c r="AC145" i="8"/>
  <c r="AC105" i="8"/>
  <c r="AC239" i="8"/>
  <c r="AC317" i="8"/>
  <c r="AC442" i="8"/>
  <c r="AC395" i="8"/>
  <c r="AC59" i="8"/>
  <c r="AC461" i="8"/>
  <c r="AC478" i="8"/>
  <c r="AC297" i="8"/>
  <c r="AC507" i="8"/>
  <c r="AC486" i="8"/>
  <c r="AC483" i="8"/>
  <c r="AC156" i="8"/>
  <c r="AC341" i="8"/>
  <c r="AC226" i="8"/>
  <c r="AC290" i="8"/>
  <c r="AC581" i="8"/>
  <c r="AC574" i="8"/>
  <c r="AC453" i="8"/>
  <c r="AC61" i="8"/>
  <c r="AC466" i="8"/>
  <c r="AC261" i="8"/>
  <c r="AC520" i="8"/>
  <c r="AC86" i="8"/>
  <c r="AC428" i="8"/>
  <c r="AC18" i="8"/>
  <c r="AC413" i="8"/>
  <c r="AC202" i="8"/>
  <c r="AC560" i="8"/>
  <c r="AC564" i="8"/>
  <c r="AC255" i="8"/>
  <c r="AC447" i="8"/>
  <c r="AC53" i="8"/>
  <c r="AC120" i="8"/>
  <c r="AC519" i="8"/>
  <c r="AC270" i="8"/>
  <c r="AC383" i="8"/>
  <c r="AC237" i="8"/>
  <c r="AC238" i="8"/>
  <c r="AC491" i="8"/>
  <c r="AC67" i="8"/>
  <c r="AC570" i="8"/>
  <c r="AC392" i="8"/>
  <c r="AC443" i="8"/>
  <c r="AC227" i="8"/>
  <c r="AC436" i="8"/>
  <c r="AC37" i="8"/>
  <c r="AC154" i="8"/>
  <c r="AC411" i="8"/>
  <c r="AC42" i="8"/>
  <c r="AC253" i="8"/>
  <c r="AC134" i="8"/>
  <c r="AC409" i="8"/>
  <c r="AC224" i="8"/>
  <c r="AC282" i="8"/>
  <c r="AC350" i="8"/>
  <c r="AC372" i="8"/>
  <c r="AC137" i="8"/>
  <c r="AC17" i="8"/>
  <c r="AC322" i="8"/>
  <c r="AC262" i="8"/>
  <c r="AC252" i="8"/>
  <c r="AC525" i="8"/>
  <c r="AC416" i="8"/>
  <c r="AC125" i="8"/>
  <c r="AC285" i="8"/>
  <c r="AC38" i="8"/>
  <c r="AC535" i="8"/>
  <c r="AC149" i="8"/>
  <c r="AC449" i="8"/>
  <c r="AC538" i="8"/>
  <c r="AC281" i="8"/>
  <c r="AC389" i="8"/>
  <c r="AC431" i="8"/>
  <c r="AC289" i="8"/>
  <c r="AC98" i="8"/>
  <c r="AC444" i="8"/>
  <c r="AC577" i="8"/>
  <c r="AC89" i="8"/>
  <c r="AC601" i="8"/>
  <c r="AC370" i="8"/>
  <c r="AC90" i="8"/>
  <c r="AC130" i="8"/>
  <c r="AC534" i="8"/>
  <c r="AC127" i="8"/>
  <c r="AC600" i="8"/>
  <c r="AC241" i="8"/>
  <c r="AC245" i="8"/>
  <c r="AC361" i="8"/>
  <c r="AC186" i="8"/>
  <c r="AC165" i="8"/>
  <c r="AC427" i="8"/>
  <c r="AC325" i="8"/>
  <c r="AC430" i="8"/>
  <c r="AC249" i="8"/>
  <c r="AC531" i="8"/>
  <c r="AC271" i="8"/>
  <c r="AC552" i="8"/>
  <c r="AC246" i="8"/>
  <c r="AC46" i="8"/>
  <c r="AC118" i="8"/>
  <c r="AC263" i="8"/>
  <c r="AC256" i="8"/>
  <c r="AC373" i="8"/>
  <c r="AC91" i="8"/>
  <c r="AC315" i="8"/>
  <c r="AC213" i="8"/>
  <c r="AC235" i="8"/>
  <c r="AC415" i="8"/>
  <c r="AC545" i="8"/>
  <c r="AC422" i="8"/>
  <c r="AC514" i="8"/>
  <c r="AC288" i="8"/>
  <c r="AC613" i="8"/>
  <c r="AC454" i="8"/>
  <c r="AC36" i="8"/>
  <c r="AC192" i="8"/>
  <c r="AC260" i="8"/>
  <c r="AC479" i="8"/>
  <c r="AC146" i="8"/>
  <c r="AC505" i="8"/>
  <c r="AC354" i="8"/>
  <c r="AC119" i="8"/>
  <c r="AC328" i="8"/>
  <c r="AC555" i="8"/>
  <c r="AC384" i="8"/>
  <c r="AC602" i="8"/>
  <c r="AC465" i="8"/>
  <c r="AC495" i="8"/>
  <c r="AC419" i="8"/>
  <c r="AC585" i="8"/>
  <c r="AC323" i="8"/>
  <c r="AC606" i="8"/>
  <c r="AC102" i="8"/>
  <c r="AC144" i="8"/>
  <c r="AC400" i="8"/>
  <c r="AC460" i="8"/>
  <c r="AC170" i="8"/>
  <c r="AC193" i="8"/>
  <c r="AC607" i="8"/>
  <c r="AC307" i="8"/>
  <c r="AC573" i="8"/>
  <c r="AC347" i="8"/>
  <c r="AC527" i="8"/>
  <c r="AC508" i="8"/>
  <c r="AC206" i="8"/>
  <c r="AC537" i="8"/>
  <c r="AC575" i="8"/>
  <c r="AC330" i="8"/>
  <c r="AC356" i="8"/>
  <c r="AC554" i="8"/>
  <c r="AC115" i="8"/>
  <c r="AC48" i="8"/>
  <c r="AC433" i="8"/>
  <c r="AC27" i="8"/>
  <c r="AC175" i="8"/>
  <c r="AC568" i="8"/>
  <c r="AC476" i="8"/>
  <c r="AC571" i="8"/>
  <c r="AC542" i="8"/>
  <c r="AC559" i="8"/>
  <c r="AC451" i="8"/>
  <c r="AC362" i="8"/>
  <c r="AC492" i="8"/>
  <c r="AC345" i="8"/>
  <c r="AC292" i="8"/>
  <c r="AC308" i="8"/>
  <c r="AC279" i="8"/>
  <c r="AC503" i="8"/>
  <c r="AC363" i="8"/>
  <c r="AC69" i="8"/>
  <c r="AC485" i="8"/>
  <c r="AC470" i="8"/>
  <c r="AC33" i="8"/>
  <c r="AC150" i="8"/>
  <c r="AC35" i="8"/>
  <c r="AC493" i="8"/>
  <c r="AC318" i="8"/>
  <c r="AC532" i="8"/>
  <c r="AC558" i="8"/>
  <c r="AC367" i="8"/>
  <c r="AC185" i="8"/>
  <c r="AC52" i="8"/>
  <c r="AC152" i="8"/>
  <c r="AC418" i="8"/>
  <c r="AC133" i="8"/>
  <c r="AC296" i="8"/>
  <c r="AC516" i="8"/>
  <c r="AC420" i="8"/>
  <c r="AC191" i="8"/>
  <c r="AC566" i="8"/>
  <c r="AC95" i="8"/>
  <c r="AC291" i="8"/>
  <c r="AC75" i="8"/>
  <c r="AC439" i="8"/>
  <c r="AC65" i="8"/>
  <c r="AC306" i="8"/>
  <c r="AC589" i="8"/>
  <c r="AC303" i="8"/>
  <c r="AC358" i="8"/>
  <c r="AC594" i="8"/>
  <c r="AC183" i="8"/>
  <c r="AC481" i="8"/>
  <c r="AC498" i="8"/>
  <c r="AC615" i="8"/>
  <c r="AC446" i="8"/>
  <c r="AC595" i="8"/>
  <c r="AC31" i="8"/>
  <c r="AC135" i="8"/>
  <c r="AC487" i="8"/>
  <c r="AC469" i="8"/>
  <c r="AC336" i="8"/>
  <c r="AC92" i="8"/>
  <c r="AC178" i="8"/>
  <c r="AC526" i="8"/>
  <c r="AC157" i="8"/>
  <c r="AC64" i="8"/>
  <c r="AC113" i="8"/>
  <c r="AC414" i="8"/>
  <c r="AC359" i="8"/>
  <c r="AC327" i="8"/>
  <c r="AC438" i="8"/>
  <c r="AC179" i="8"/>
  <c r="AC32" i="8"/>
  <c r="AC490" i="8"/>
  <c r="AC437" i="8"/>
  <c r="AC472" i="8"/>
  <c r="AC283" i="8"/>
  <c r="AC111" i="8"/>
  <c r="AC434" i="8"/>
  <c r="AC106" i="8"/>
  <c r="AC480" i="8"/>
  <c r="AC593" i="8"/>
  <c r="AC591" i="8"/>
  <c r="AC294" i="8"/>
  <c r="AC26" i="8"/>
  <c r="AC310" i="8"/>
  <c r="AC471" i="8"/>
  <c r="AC349" i="8"/>
  <c r="AC511" i="8"/>
  <c r="AC429" i="8"/>
  <c r="AC299" i="8"/>
  <c r="AC177" i="8"/>
  <c r="AC388" i="8"/>
  <c r="AC29" i="8"/>
  <c r="AC366" i="8"/>
  <c r="AC221" i="8"/>
  <c r="AC563" i="8"/>
  <c r="AC168" i="8"/>
  <c r="AC338" i="8"/>
  <c r="AC337" i="8"/>
  <c r="AC302" i="8"/>
  <c r="AC258" i="8"/>
  <c r="AC93" i="8"/>
  <c r="AC435" i="8"/>
  <c r="AC522" i="8"/>
  <c r="AC88" i="8"/>
  <c r="AC551" i="8"/>
  <c r="AC22" i="8"/>
  <c r="AC143" i="8"/>
  <c r="AC212" i="8"/>
  <c r="AC190" i="8"/>
  <c r="AC425" i="8"/>
  <c r="AC399" i="8"/>
  <c r="AC580" i="8"/>
  <c r="AC496" i="8"/>
  <c r="AC20" i="8"/>
  <c r="AC109" i="8"/>
  <c r="AC81" i="8"/>
  <c r="AC378" i="8"/>
  <c r="AC23" i="8"/>
  <c r="AC232" i="8"/>
  <c r="AC131" i="8"/>
  <c r="AC159" i="8"/>
  <c r="AC43" i="8"/>
  <c r="AC138" i="8"/>
  <c r="AC174" i="8"/>
  <c r="AC556" i="8"/>
  <c r="AC240" i="8"/>
  <c r="AC176" i="8"/>
  <c r="AC181" i="8"/>
  <c r="AC117" i="8"/>
  <c r="AC21" i="8"/>
  <c r="AC455" i="8"/>
  <c r="AC462" i="8"/>
  <c r="AC412" i="8"/>
  <c r="AC334" i="8"/>
  <c r="AC269" i="8"/>
  <c r="AC543" i="8"/>
  <c r="AC616" i="8"/>
  <c r="AC236" i="8"/>
  <c r="AC424" i="8"/>
  <c r="AC54" i="8"/>
  <c r="AC375" i="8"/>
  <c r="AC205" i="8"/>
  <c r="AC497" i="8"/>
  <c r="AC172" i="8"/>
  <c r="AC214" i="8"/>
  <c r="AC309" i="8"/>
  <c r="AC94" i="8"/>
  <c r="AC324" i="8"/>
  <c r="AC83" i="8"/>
  <c r="AC402" i="8"/>
  <c r="AC28" i="8"/>
  <c r="AC161" i="8"/>
  <c r="AC567" i="8"/>
  <c r="AC25" i="8"/>
  <c r="AC300" i="8"/>
  <c r="AC222" i="8"/>
  <c r="AC167" i="8"/>
  <c r="AC244" i="8"/>
  <c r="AC284" i="8"/>
  <c r="AC162" i="8"/>
  <c r="AC104" i="8"/>
  <c r="AC423" i="8"/>
  <c r="AC386" i="8"/>
  <c r="AC219" i="8"/>
  <c r="AC73" i="8"/>
  <c r="AC74" i="8"/>
  <c r="AC353" i="8"/>
  <c r="AC274" i="8"/>
  <c r="AC489" i="8"/>
  <c r="AC215" i="8"/>
  <c r="AC266" i="8"/>
  <c r="AC540" i="8"/>
  <c r="AC544" i="8"/>
  <c r="AC140" i="8"/>
  <c r="AC264" i="8"/>
  <c r="AC116" i="8"/>
  <c r="AC533" i="8"/>
  <c r="AC518" i="8"/>
  <c r="AC463" i="8"/>
  <c r="AC128" i="8"/>
  <c r="AC216" i="8"/>
  <c r="AC394" i="8"/>
  <c r="AC79" i="8"/>
  <c r="AC199" i="8"/>
  <c r="AC539" i="8"/>
  <c r="AC587" i="8"/>
  <c r="AC195" i="8"/>
  <c r="AC506" i="8"/>
  <c r="AC380" i="8"/>
  <c r="AC148" i="8"/>
  <c r="AC180" i="8"/>
  <c r="AC220" i="8"/>
  <c r="AC233" i="8"/>
  <c r="AC287" i="8"/>
  <c r="AC604" i="8"/>
  <c r="AC58" i="8"/>
  <c r="AC257" i="8"/>
  <c r="AC217" i="8"/>
  <c r="AC41" i="8"/>
  <c r="AC377" i="8"/>
  <c r="AC441" i="8"/>
  <c r="AC40" i="8"/>
  <c r="AC100" i="8"/>
  <c r="AC234" i="8"/>
  <c r="AC275" i="8"/>
  <c r="AC110" i="8"/>
  <c r="AC34" i="8"/>
  <c r="AC49" i="8"/>
  <c r="AC598" i="8"/>
  <c r="AC390" i="8"/>
  <c r="AC39" i="8"/>
  <c r="AC298" i="8"/>
  <c r="AC280" i="8"/>
  <c r="AC326" i="8"/>
  <c r="AC608" i="8"/>
  <c r="AC72" i="8"/>
  <c r="AC530" i="8"/>
  <c r="AC382" i="8"/>
  <c r="AC588" i="8"/>
  <c r="AC200" i="8"/>
  <c r="AC343" i="8"/>
  <c r="AC586" i="8"/>
  <c r="AC201" i="8"/>
  <c r="AC467" i="8"/>
  <c r="AC166" i="8"/>
  <c r="AC151" i="8"/>
  <c r="AC457" i="8"/>
  <c r="AC376" i="8"/>
  <c r="AC344" i="8"/>
  <c r="AC30" i="8"/>
  <c r="AC387" i="8"/>
  <c r="AC139" i="8"/>
  <c r="AC124" i="8"/>
  <c r="AC565" i="8"/>
  <c r="AC528" i="8"/>
  <c r="AC286" i="8"/>
  <c r="AC242" i="8"/>
  <c r="AC614" i="8"/>
  <c r="AC512" i="8"/>
  <c r="AC529" i="8"/>
  <c r="AC55" i="8"/>
  <c r="AC188" i="8"/>
  <c r="AC99" i="8"/>
  <c r="AC218" i="8"/>
  <c r="AC561" i="8"/>
  <c r="AC71" i="8"/>
  <c r="AC97" i="8"/>
  <c r="AC164" i="8"/>
  <c r="AC223" i="8"/>
  <c r="AC147" i="8"/>
  <c r="AC440" i="8"/>
  <c r="AC459" i="8"/>
  <c r="AC319" i="8"/>
  <c r="AC259" i="8"/>
  <c r="AC194" i="8"/>
  <c r="AC398" i="8"/>
  <c r="AC278" i="8"/>
  <c r="AC501" i="8"/>
  <c r="AC557" i="8"/>
  <c r="AC142" i="8"/>
  <c r="AC56" i="8"/>
  <c r="AC305" i="8"/>
  <c r="AC396" i="8"/>
  <c r="AC515" i="8"/>
  <c r="AC477" i="8"/>
  <c r="AC456" i="8"/>
  <c r="AC458" i="8"/>
  <c r="AC379" i="8"/>
  <c r="AC153" i="8"/>
  <c r="AC578" i="8"/>
  <c r="AC70" i="8"/>
  <c r="AC371" i="8"/>
  <c r="AC599" i="8"/>
  <c r="AC103" i="8"/>
  <c r="AC47" i="8"/>
  <c r="AC229" i="8"/>
  <c r="AC196" i="8"/>
  <c r="AC155" i="8"/>
  <c r="AC121" i="8"/>
  <c r="AC360" i="8"/>
  <c r="AC277" i="8"/>
  <c r="AC468" i="8"/>
  <c r="AC584" i="8"/>
  <c r="AC136" i="8"/>
  <c r="AC50" i="8"/>
  <c r="AC579" i="8"/>
  <c r="AC62" i="8"/>
  <c r="AC504" i="8"/>
  <c r="AC254" i="8"/>
  <c r="AC494" i="8"/>
  <c r="AC583" i="8"/>
  <c r="AC355" i="8"/>
  <c r="AC421" i="8"/>
  <c r="AC316" i="8"/>
  <c r="AC450" i="8"/>
  <c r="AC397" i="8"/>
  <c r="AC63" i="8"/>
  <c r="AC314" i="8"/>
  <c r="AC536" i="8"/>
  <c r="AC547" i="8"/>
  <c r="AC208" i="8"/>
  <c r="AC408" i="8"/>
  <c r="AC248" i="8"/>
  <c r="AC163" i="8"/>
  <c r="AC576" i="8"/>
  <c r="AC198" i="8"/>
  <c r="AC473" i="8"/>
  <c r="AC273" i="8"/>
  <c r="AC210" i="8"/>
  <c r="AC596" i="8"/>
  <c r="AC203" i="8"/>
  <c r="AC348" i="8"/>
  <c r="AC230" i="8"/>
  <c r="AC211" i="8"/>
  <c r="AC521" i="8"/>
  <c r="AC141" i="8"/>
  <c r="AC509" i="8"/>
  <c r="AC335" i="8"/>
  <c r="AC126" i="8"/>
  <c r="AC304" i="8"/>
  <c r="AC301" i="8"/>
  <c r="AC68" i="8"/>
  <c r="AC295" i="8"/>
  <c r="AC24" i="8"/>
  <c r="AC129" i="8"/>
  <c r="AC432" i="8"/>
  <c r="AC541" i="8"/>
  <c r="AC351" i="8"/>
  <c r="AC513" i="8"/>
  <c r="AC365" i="8"/>
  <c r="AC312" i="8"/>
  <c r="AC329" i="8"/>
  <c r="AC582" i="8"/>
  <c r="AC85" i="8"/>
  <c r="AC45" i="8"/>
  <c r="AC572" i="8"/>
  <c r="AC250" i="8"/>
  <c r="AC331" i="8"/>
  <c r="AC523" i="8"/>
  <c r="AC231" i="8"/>
  <c r="AC340" i="8"/>
  <c r="AC66" i="8"/>
  <c r="AC357" i="8"/>
  <c r="AC184" i="8"/>
  <c r="AC171" i="8"/>
  <c r="AC332" i="8"/>
  <c r="AC84" i="8"/>
  <c r="AC364" i="8"/>
  <c r="AC474" i="8"/>
  <c r="AC403" i="8"/>
  <c r="AC603" i="8"/>
  <c r="AC173" i="8"/>
  <c r="AC548" i="8"/>
  <c r="AC321" i="8"/>
  <c r="AC374" i="8"/>
  <c r="AC225" i="8"/>
  <c r="AC268" i="8"/>
  <c r="AC247" i="8"/>
  <c r="AC401" i="8"/>
  <c r="AC189" i="8"/>
  <c r="AC169" i="8"/>
  <c r="AC243" i="8"/>
  <c r="AC204" i="8"/>
  <c r="AC96" i="8"/>
  <c r="AC19" i="8"/>
  <c r="AC265" i="8"/>
  <c r="AC475" i="8"/>
  <c r="AC44" i="8"/>
  <c r="AC369" i="8"/>
  <c r="AC610" i="8"/>
  <c r="AC385" i="8"/>
  <c r="AC445" i="8"/>
  <c r="AC352" i="8"/>
  <c r="AC339" i="8"/>
  <c r="AC597" i="8"/>
  <c r="AC405" i="8"/>
  <c r="AC611" i="8"/>
  <c r="AC562" i="8"/>
  <c r="AC311" i="8"/>
  <c r="AC517" i="8"/>
  <c r="AC267" i="8"/>
  <c r="AC87" i="8"/>
  <c r="AC452" i="8"/>
  <c r="AC605" i="8"/>
  <c r="AC484" i="8"/>
  <c r="AC276" i="8"/>
  <c r="AC406" i="8"/>
  <c r="AC78" i="8"/>
  <c r="AC381" i="8"/>
  <c r="AC410" i="8"/>
  <c r="AC101" i="8"/>
  <c r="AC609" i="8"/>
  <c r="AC251" i="8"/>
  <c r="AC549" i="8"/>
  <c r="AC524" i="8"/>
  <c r="AC107" i="8"/>
  <c r="AC368" i="8"/>
  <c r="AC77" i="8"/>
  <c r="AC57" i="8"/>
  <c r="AC417" i="8"/>
  <c r="AC182" i="8"/>
  <c r="AC108" i="8"/>
  <c r="AC546" i="8"/>
  <c r="AC407" i="8"/>
  <c r="AC112" i="8"/>
  <c r="AC550" i="8"/>
  <c r="AC60" i="8"/>
  <c r="AC391" i="8"/>
  <c r="AC499" i="8"/>
  <c r="AC228" i="8"/>
  <c r="AC51" i="8"/>
  <c r="AC197" i="8"/>
  <c r="AC510" i="8"/>
  <c r="AC207" i="8"/>
  <c r="AC502" i="8"/>
  <c r="AC590" i="8"/>
  <c r="AC553" i="8"/>
  <c r="AC123" i="8"/>
  <c r="AC132" i="8"/>
  <c r="AC187" i="8"/>
  <c r="AC482" i="8"/>
  <c r="AC114" i="8"/>
  <c r="AC80" i="8"/>
  <c r="AC464" i="8"/>
  <c r="AC488" i="8"/>
  <c r="AC404" i="8"/>
  <c r="AC426" i="8"/>
  <c r="AC320" i="8"/>
  <c r="B46" i="10" l="1"/>
  <c r="A47" i="10"/>
  <c r="AH1" i="8"/>
  <c r="AG7" i="8"/>
  <c r="AG8" i="8" s="1"/>
  <c r="A50" i="9"/>
  <c r="C50" i="9" s="1"/>
  <c r="AH3" i="8"/>
  <c r="AG11" i="8"/>
  <c r="AG12" i="8" s="1"/>
  <c r="AD614" i="8"/>
  <c r="AD442" i="8"/>
  <c r="AD403" i="8"/>
  <c r="AD150" i="8"/>
  <c r="AD49" i="8"/>
  <c r="AD161" i="8"/>
  <c r="AD56" i="8"/>
  <c r="AD178" i="8"/>
  <c r="AD533" i="8"/>
  <c r="AD243" i="8"/>
  <c r="AD132" i="8"/>
  <c r="AD583" i="8"/>
  <c r="AD329" i="8"/>
  <c r="AD550" i="8"/>
  <c r="AD573" i="8"/>
  <c r="AD57" i="8"/>
  <c r="AD263" i="8"/>
  <c r="AD229" i="8"/>
  <c r="AD335" i="8"/>
  <c r="AD593" i="8"/>
  <c r="AD369" i="8"/>
  <c r="AD160" i="8"/>
  <c r="AD316" i="8"/>
  <c r="AD264" i="8"/>
  <c r="AD68" i="8"/>
  <c r="AD77" i="8"/>
  <c r="AD517" i="8"/>
  <c r="AD272" i="8"/>
  <c r="AD63" i="8"/>
  <c r="AD217" i="8"/>
  <c r="AD391" i="8"/>
  <c r="AD30" i="8"/>
  <c r="AD274" i="8"/>
  <c r="AD216" i="8"/>
  <c r="AD405" i="8"/>
  <c r="AD352" i="8"/>
  <c r="AD79" i="8"/>
  <c r="AD213" i="8"/>
  <c r="AD441" i="8"/>
  <c r="AD204" i="8"/>
  <c r="AD356" i="8"/>
  <c r="AD357" i="8"/>
  <c r="AD498" i="8"/>
  <c r="AD378" i="8"/>
  <c r="AD146" i="8"/>
  <c r="AD295" i="8"/>
  <c r="AD143" i="8"/>
  <c r="AD135" i="8"/>
  <c r="AD323" i="8"/>
  <c r="AD532" i="8"/>
  <c r="AD149" i="8"/>
  <c r="AD569" i="8"/>
  <c r="AD129" i="8"/>
  <c r="AD254" i="8"/>
  <c r="AD496" i="8"/>
  <c r="AD341" i="8"/>
  <c r="AD60" i="8"/>
  <c r="AD186" i="8"/>
  <c r="AD96" i="8"/>
  <c r="AD606" i="8"/>
  <c r="AD554" i="8"/>
  <c r="AD481" i="8"/>
  <c r="AD107" i="8"/>
  <c r="AD447" i="8"/>
  <c r="AD528" i="8"/>
  <c r="AD462" i="8"/>
  <c r="AD172" i="8"/>
  <c r="AD414" i="8"/>
  <c r="AD307" i="8"/>
  <c r="AD443" i="8"/>
  <c r="AD84" i="8"/>
  <c r="AD32" i="8"/>
  <c r="AD507" i="8"/>
  <c r="AD531" i="8"/>
  <c r="AD261" i="8"/>
  <c r="AD379" i="8"/>
  <c r="AD488" i="8"/>
  <c r="AD353" i="8"/>
  <c r="AD260" i="8"/>
  <c r="AD114" i="8"/>
  <c r="AD268" i="8"/>
  <c r="AD86" i="8"/>
  <c r="AD343" i="8"/>
  <c r="AD339" i="8"/>
  <c r="AD54" i="8"/>
  <c r="AD155" i="8"/>
  <c r="AD361" i="8"/>
  <c r="AD449" i="8"/>
  <c r="AD76" i="8"/>
  <c r="AD411" i="8"/>
  <c r="AD400" i="8"/>
  <c r="AD518" i="8"/>
  <c r="AD156" i="8"/>
  <c r="AD219" i="8"/>
  <c r="AD399" i="8"/>
  <c r="AD354" i="8"/>
  <c r="AD407" i="8"/>
  <c r="AD110" i="8"/>
  <c r="AD302" i="8"/>
  <c r="AD82" i="8"/>
  <c r="AD212" i="8"/>
  <c r="AD215" i="8"/>
  <c r="AD180" i="8"/>
  <c r="AD226" i="8"/>
  <c r="AD456" i="8"/>
  <c r="AD527" i="8"/>
  <c r="AD487" i="8"/>
  <c r="AD492" i="8"/>
  <c r="AD474" i="8"/>
  <c r="AD279" i="8"/>
  <c r="AD482" i="8"/>
  <c r="AD247" i="8"/>
  <c r="AD179" i="8"/>
  <c r="AD454" i="8"/>
  <c r="AD159" i="8"/>
  <c r="AD231" i="8"/>
  <c r="AD276" i="8"/>
  <c r="AD433" i="8"/>
  <c r="AD427" i="8"/>
  <c r="AD258" i="8"/>
  <c r="AD564" i="8"/>
  <c r="AD328" i="8"/>
  <c r="AD31" i="8"/>
  <c r="AD182" i="8"/>
  <c r="AD126" i="8"/>
  <c r="AD501" i="8"/>
  <c r="AD543" i="8"/>
  <c r="AD201" i="8"/>
  <c r="AD151" i="8"/>
  <c r="AD147" i="8"/>
  <c r="AD420" i="8"/>
  <c r="AD457" i="8"/>
  <c r="AD566" i="8"/>
  <c r="AD440" i="8"/>
  <c r="AD451" i="8"/>
  <c r="AD133" i="8"/>
  <c r="AD92" i="8"/>
  <c r="AD434" i="8"/>
  <c r="AD561" i="8"/>
  <c r="AD218" i="8"/>
  <c r="AD158" i="8"/>
  <c r="AD246" i="8"/>
  <c r="AD574" i="8"/>
  <c r="AD41" i="8"/>
  <c r="AD458" i="8"/>
  <c r="AD95" i="8"/>
  <c r="AD450" i="8"/>
  <c r="AD586" i="8"/>
  <c r="AD381" i="8"/>
  <c r="AD192" i="8"/>
  <c r="AD464" i="8"/>
  <c r="AD425" i="8"/>
  <c r="AD249" i="8"/>
  <c r="AD500" i="8"/>
  <c r="AD424" i="8"/>
  <c r="AD253" i="8"/>
  <c r="AD55" i="8"/>
  <c r="AD59" i="8"/>
  <c r="AD358" i="8"/>
  <c r="AD287" i="8"/>
  <c r="AD508" i="8"/>
  <c r="AD445" i="8"/>
  <c r="AD106" i="8"/>
  <c r="AD570" i="8"/>
  <c r="AD252" i="8"/>
  <c r="AD98" i="8"/>
  <c r="AD257" i="8"/>
  <c r="AD169" i="8"/>
  <c r="AD382" i="8"/>
  <c r="AD181" i="8"/>
  <c r="AD520" i="8"/>
  <c r="AD467" i="8"/>
  <c r="AD26" i="8"/>
  <c r="AD421" i="8"/>
  <c r="AD71" i="8"/>
  <c r="AD580" i="8"/>
  <c r="AD225" i="8"/>
  <c r="AD506" i="8"/>
  <c r="AD475" i="8"/>
  <c r="AD251" i="8"/>
  <c r="AD412" i="8"/>
  <c r="AD152" i="8"/>
  <c r="AD402" i="8"/>
  <c r="AD234" i="8"/>
  <c r="AD190" i="8"/>
  <c r="AD444" i="8"/>
  <c r="AD428" i="8"/>
  <c r="AD486" i="8"/>
  <c r="AD351" i="8"/>
  <c r="AD415" i="8"/>
  <c r="AD320" i="8"/>
  <c r="AD512" i="8"/>
  <c r="AD288" i="8"/>
  <c r="AD384" i="8"/>
  <c r="AD222" i="8"/>
  <c r="AD344" i="8"/>
  <c r="AD387" i="8"/>
  <c r="AD432" i="8"/>
  <c r="AD113" i="8"/>
  <c r="AD173" i="8"/>
  <c r="AD112" i="8"/>
  <c r="AD291" i="8"/>
  <c r="AD601" i="8"/>
  <c r="AD39" i="8"/>
  <c r="AD417" i="8"/>
  <c r="AD245" i="8"/>
  <c r="AD521" i="8"/>
  <c r="AD587" i="8"/>
  <c r="AD346" i="8"/>
  <c r="AD88" i="8"/>
  <c r="AD241" i="8"/>
  <c r="AD52" i="8"/>
  <c r="AD197" i="8"/>
  <c r="AD404" i="8"/>
  <c r="AD298" i="8"/>
  <c r="AD394" i="8"/>
  <c r="AD372" i="8"/>
  <c r="AD123" i="8"/>
  <c r="AD510" i="8"/>
  <c r="AD220" i="8"/>
  <c r="AD119" i="8"/>
  <c r="AD196" i="8"/>
  <c r="AD35" i="8"/>
  <c r="AD19" i="8"/>
  <c r="AD36" i="8"/>
  <c r="AD401" i="8"/>
  <c r="AD459" i="8"/>
  <c r="AD284" i="8"/>
  <c r="AD99" i="8"/>
  <c r="AD511" i="8"/>
  <c r="AD134" i="8"/>
  <c r="AD322" i="8"/>
  <c r="AD124" i="8"/>
  <c r="AD359" i="8"/>
  <c r="AD333" i="8"/>
  <c r="AD429" i="8"/>
  <c r="AD600" i="8"/>
  <c r="AD559" i="8"/>
  <c r="AD167" i="8"/>
  <c r="AD398" i="8"/>
  <c r="AD551" i="8"/>
  <c r="AD463" i="8"/>
  <c r="AD199" i="8"/>
  <c r="AD591" i="8"/>
  <c r="AD560" i="8"/>
  <c r="AD578" i="8"/>
  <c r="AD314" i="8"/>
  <c r="AD338" i="8"/>
  <c r="AD177" i="8"/>
  <c r="AD513" i="8"/>
  <c r="AD67" i="8"/>
  <c r="AD465" i="8"/>
  <c r="AD223" i="8"/>
  <c r="AD541" i="8"/>
  <c r="AD472" i="8"/>
  <c r="AD540" i="8"/>
  <c r="AD248" i="8"/>
  <c r="AD230" i="8"/>
  <c r="AD392" i="8"/>
  <c r="AD491" i="8"/>
  <c r="AD542" i="8"/>
  <c r="AD188" i="8"/>
  <c r="AD350" i="8"/>
  <c r="AD111" i="8"/>
  <c r="AD109" i="8"/>
  <c r="AD493" i="8"/>
  <c r="AD315" i="8"/>
  <c r="AD364" i="8"/>
  <c r="AD383" i="8"/>
  <c r="AD46" i="8"/>
  <c r="AD211" i="8"/>
  <c r="AD563" i="8"/>
  <c r="AD534" i="8"/>
  <c r="AD311" i="8"/>
  <c r="AD115" i="8"/>
  <c r="AD347" i="8"/>
  <c r="AD503" i="8"/>
  <c r="AD348" i="8"/>
  <c r="AD278" i="8"/>
  <c r="AD73" i="8"/>
  <c r="AD375" i="8"/>
  <c r="AD483" i="8"/>
  <c r="AD292" i="8"/>
  <c r="AD497" i="8"/>
  <c r="AD267" i="8"/>
  <c r="AD164" i="8"/>
  <c r="AD470" i="8"/>
  <c r="AD273" i="8"/>
  <c r="AD228" i="8"/>
  <c r="AD64" i="8"/>
  <c r="AD42" i="8"/>
  <c r="AD484" i="8"/>
  <c r="AD368" i="8"/>
  <c r="AD118" i="8"/>
  <c r="AD547" i="8"/>
  <c r="AD18" i="8"/>
  <c r="AD370" i="8"/>
  <c r="AD473" i="8"/>
  <c r="AD366" i="8"/>
  <c r="AD136" i="8"/>
  <c r="AD312" i="8"/>
  <c r="AD584" i="8"/>
  <c r="AD139" i="8"/>
  <c r="AD319" i="8"/>
  <c r="AD431" i="8"/>
  <c r="AD282" i="8"/>
  <c r="AD208" i="8"/>
  <c r="AD594" i="8"/>
  <c r="AD238" i="8"/>
  <c r="AD537" i="8"/>
  <c r="AD360" i="8"/>
  <c r="AD66" i="8"/>
  <c r="AD505" i="8"/>
  <c r="AD345" i="8"/>
  <c r="AD393" i="8"/>
  <c r="AD191" i="8"/>
  <c r="AD423" i="8"/>
  <c r="AD168" i="8"/>
  <c r="AD128" i="8"/>
  <c r="AD297" i="8"/>
  <c r="AD206" i="8"/>
  <c r="AD144" i="8"/>
  <c r="AD602" i="8"/>
  <c r="AD105" i="8"/>
  <c r="AD62" i="8"/>
  <c r="AD469" i="8"/>
  <c r="AD439" i="8"/>
  <c r="AD23" i="8"/>
  <c r="AD326" i="8"/>
  <c r="AD244" i="8"/>
  <c r="AD576" i="8"/>
  <c r="AD571" i="8"/>
  <c r="AD613" i="8"/>
  <c r="AD452" i="8"/>
  <c r="AD376" i="8"/>
  <c r="AD515" i="8"/>
  <c r="AD438" i="8"/>
  <c r="AD435" i="8"/>
  <c r="AD138" i="8"/>
  <c r="AD523" i="8"/>
  <c r="AD605" i="8"/>
  <c r="AD490" i="8"/>
  <c r="AD28" i="8"/>
  <c r="AD460" i="8"/>
  <c r="AD170" i="8"/>
  <c r="AD337" i="8"/>
  <c r="AD530" i="8"/>
  <c r="AD397" i="8"/>
  <c r="AD321" i="8"/>
  <c r="AD426" i="8"/>
  <c r="AD70" i="8"/>
  <c r="AD436" i="8"/>
  <c r="AD371" i="8"/>
  <c r="AD504" i="8"/>
  <c r="AD130" i="8"/>
  <c r="AD200" i="8"/>
  <c r="AD555" i="8"/>
  <c r="AD21" i="8"/>
  <c r="AD236" i="8"/>
  <c r="AD446" i="8"/>
  <c r="AD590" i="8"/>
  <c r="AD195" i="8"/>
  <c r="AD37" i="8"/>
  <c r="AD390" i="8"/>
  <c r="AD40" i="8"/>
  <c r="AD303" i="8"/>
  <c r="AD310" i="8"/>
  <c r="AD72" i="8"/>
  <c r="AD163" i="8"/>
  <c r="AD221" i="8"/>
  <c r="AD519" i="8"/>
  <c r="AD299" i="8"/>
  <c r="AD194" i="8"/>
  <c r="AD142" i="8"/>
  <c r="AD416" i="8"/>
  <c r="AD408" i="8"/>
  <c r="AD300" i="8"/>
  <c r="AD485" i="8"/>
  <c r="AD575" i="8"/>
  <c r="AD74" i="8"/>
  <c r="AD78" i="8"/>
  <c r="AD262" i="8"/>
  <c r="AD596" i="8"/>
  <c r="AD121" i="8"/>
  <c r="AD122" i="8"/>
  <c r="AD270" i="8"/>
  <c r="AD526" i="8"/>
  <c r="AD556" i="8"/>
  <c r="AD430" i="8"/>
  <c r="AD608" i="8"/>
  <c r="AD280" i="8"/>
  <c r="AD386" i="8"/>
  <c r="AD324" i="8"/>
  <c r="AD24" i="8"/>
  <c r="AD389" i="8"/>
  <c r="AD577" i="8"/>
  <c r="AD145" i="8"/>
  <c r="AD207" i="8"/>
  <c r="AD137" i="8"/>
  <c r="AD153" i="8"/>
  <c r="AD582" i="8"/>
  <c r="AD396" i="8"/>
  <c r="AD174" i="8"/>
  <c r="AD108" i="8"/>
  <c r="AD58" i="8"/>
  <c r="AD306" i="8"/>
  <c r="AD283" i="8"/>
  <c r="AD269" i="8"/>
  <c r="AD75" i="8"/>
  <c r="AD125" i="8"/>
  <c r="AD572" i="8"/>
  <c r="AD546" i="8"/>
  <c r="AD47" i="8"/>
  <c r="AD567" i="8"/>
  <c r="AD29" i="8"/>
  <c r="AD239" i="8"/>
  <c r="AD162" i="8"/>
  <c r="AD544" i="8"/>
  <c r="AD17" i="8"/>
  <c r="AD205" i="8"/>
  <c r="AD140" i="8"/>
  <c r="AD148" i="8"/>
  <c r="AD413" i="8"/>
  <c r="AD187" i="8"/>
  <c r="AD100" i="8"/>
  <c r="AD20" i="8"/>
  <c r="AD189" i="8"/>
  <c r="AD509" i="8"/>
  <c r="AD581" i="8"/>
  <c r="AD51" i="8"/>
  <c r="AD367" i="8"/>
  <c r="AD44" i="8"/>
  <c r="AD557" i="8"/>
  <c r="AD242" i="8"/>
  <c r="AD277" i="8"/>
  <c r="AD116" i="8"/>
  <c r="AD616" i="8"/>
  <c r="AD535" i="8"/>
  <c r="AD308" i="8"/>
  <c r="AD266" i="8"/>
  <c r="AD418" i="8"/>
  <c r="AD410" i="8"/>
  <c r="AD468" i="8"/>
  <c r="AD552" i="8"/>
  <c r="AD87" i="8"/>
  <c r="AD25" i="8"/>
  <c r="AD409" i="8"/>
  <c r="AD103" i="8"/>
  <c r="AD494" i="8"/>
  <c r="AD365" i="8"/>
  <c r="AD529" i="8"/>
  <c r="AD131" i="8"/>
  <c r="AD595" i="8"/>
  <c r="AD293" i="8"/>
  <c r="AD448" i="8"/>
  <c r="AD610" i="8"/>
  <c r="AD536" i="8"/>
  <c r="AD120" i="8"/>
  <c r="AD240" i="8"/>
  <c r="AD94" i="8"/>
  <c r="AD478" i="8"/>
  <c r="AD45" i="8"/>
  <c r="AD480" i="8"/>
  <c r="AD265" i="8"/>
  <c r="AD495" i="8"/>
  <c r="AD549" i="8"/>
  <c r="AD476" i="8"/>
  <c r="AD34" i="8"/>
  <c r="AD363" i="8"/>
  <c r="AD294" i="8"/>
  <c r="AD309" i="8"/>
  <c r="AD202" i="8"/>
  <c r="AD117" i="8"/>
  <c r="AD611" i="8"/>
  <c r="AD157" i="8"/>
  <c r="AD237" i="8"/>
  <c r="AD548" i="8"/>
  <c r="AD97" i="8"/>
  <c r="AD90" i="8"/>
  <c r="AD604" i="8"/>
  <c r="AD69" i="8"/>
  <c r="AD171" i="8"/>
  <c r="AD615" i="8"/>
  <c r="AD579" i="8"/>
  <c r="AD214" i="8"/>
  <c r="AD385" i="8"/>
  <c r="AD453" i="8"/>
  <c r="AD281" i="8"/>
  <c r="AD80" i="8"/>
  <c r="AD184" i="8"/>
  <c r="AD334" i="8"/>
  <c r="AD227" i="8"/>
  <c r="AD558" i="8"/>
  <c r="AD61" i="8"/>
  <c r="AD499" i="8"/>
  <c r="AD38" i="8"/>
  <c r="AD176" i="8"/>
  <c r="AD256" i="8"/>
  <c r="AD209" i="8"/>
  <c r="AD380" i="8"/>
  <c r="AD437" i="8"/>
  <c r="AD331" i="8"/>
  <c r="AD419" i="8"/>
  <c r="AD203" i="8"/>
  <c r="AD466" i="8"/>
  <c r="AD612" i="8"/>
  <c r="AD43" i="8"/>
  <c r="AD603" i="8"/>
  <c r="AD539" i="8"/>
  <c r="AD154" i="8"/>
  <c r="AD422" i="8"/>
  <c r="AD592" i="8"/>
  <c r="AD609" i="8"/>
  <c r="AD395" i="8"/>
  <c r="AD607" i="8"/>
  <c r="AD83" i="8"/>
  <c r="AD562" i="8"/>
  <c r="AD289" i="8"/>
  <c r="AD317" i="8"/>
  <c r="AD374" i="8"/>
  <c r="AD336" i="8"/>
  <c r="AD104" i="8"/>
  <c r="AD93" i="8"/>
  <c r="AD271" i="8"/>
  <c r="AD290" i="8"/>
  <c r="AD175" i="8"/>
  <c r="AD568" i="8"/>
  <c r="AD479" i="8"/>
  <c r="AD553" i="8"/>
  <c r="AD81" i="8"/>
  <c r="AD545" i="8"/>
  <c r="AD388" i="8"/>
  <c r="AD313" i="8"/>
  <c r="AD585" i="8"/>
  <c r="AD183" i="8"/>
  <c r="AD224" i="8"/>
  <c r="AD33" i="8"/>
  <c r="AD502" i="8"/>
  <c r="AD522" i="8"/>
  <c r="AD255" i="8"/>
  <c r="AD318" i="8"/>
  <c r="AD327" i="8"/>
  <c r="AD514" i="8"/>
  <c r="AD373" i="8"/>
  <c r="AD589" i="8"/>
  <c r="AD285" i="8"/>
  <c r="AD250" i="8"/>
  <c r="AD477" i="8"/>
  <c r="AD85" i="8"/>
  <c r="AD193" i="8"/>
  <c r="AD461" i="8"/>
  <c r="AD210" i="8"/>
  <c r="AD233" i="8"/>
  <c r="AD27" i="8"/>
  <c r="AD286" i="8"/>
  <c r="AD304" i="8"/>
  <c r="AD349" i="8"/>
  <c r="AD342" i="8"/>
  <c r="AD471" i="8"/>
  <c r="AD65" i="8"/>
  <c r="AD185" i="8"/>
  <c r="AD198" i="8"/>
  <c r="AD165" i="8"/>
  <c r="AD565" i="8"/>
  <c r="AD455" i="8"/>
  <c r="AD301" i="8"/>
  <c r="AD102" i="8"/>
  <c r="AD489" i="8"/>
  <c r="AD588" i="8"/>
  <c r="AD516" i="8"/>
  <c r="AD597" i="8"/>
  <c r="AD89" i="8"/>
  <c r="AD305" i="8"/>
  <c r="AD50" i="8"/>
  <c r="AD355" i="8"/>
  <c r="AD538" i="8"/>
  <c r="AD377" i="8"/>
  <c r="AD259" i="8"/>
  <c r="AD406" i="8"/>
  <c r="AD525" i="8"/>
  <c r="AD91" i="8"/>
  <c r="AD48" i="8"/>
  <c r="AD275" i="8"/>
  <c r="AD101" i="8"/>
  <c r="AD599" i="8"/>
  <c r="AD141" i="8"/>
  <c r="AD332" i="8"/>
  <c r="AD524" i="8"/>
  <c r="AD232" i="8"/>
  <c r="AD340" i="8"/>
  <c r="AD325" i="8"/>
  <c r="AD296" i="8"/>
  <c r="AD235" i="8"/>
  <c r="AD22" i="8"/>
  <c r="AD362" i="8"/>
  <c r="AD330" i="8"/>
  <c r="AD127" i="8"/>
  <c r="AD598" i="8"/>
  <c r="AD53" i="8"/>
  <c r="AD166" i="8"/>
  <c r="AE9" i="8"/>
  <c r="AF2" i="8"/>
  <c r="B47" i="10" l="1"/>
  <c r="A48" i="10"/>
  <c r="AI1" i="8"/>
  <c r="AH7" i="8"/>
  <c r="AH8" i="8" s="1"/>
  <c r="A51" i="9"/>
  <c r="C51" i="9" s="1"/>
  <c r="AH11" i="8"/>
  <c r="AH12" i="8" s="1"/>
  <c r="AI3" i="8"/>
  <c r="AF9" i="8"/>
  <c r="AG2" i="8"/>
  <c r="AE215" i="8"/>
  <c r="AE234" i="8"/>
  <c r="AE77" i="8"/>
  <c r="AE47" i="8"/>
  <c r="AE514" i="8"/>
  <c r="AE163" i="8"/>
  <c r="AE118" i="8"/>
  <c r="AE266" i="8"/>
  <c r="AE55" i="8"/>
  <c r="AE575" i="8"/>
  <c r="AE360" i="8"/>
  <c r="AE253" i="8"/>
  <c r="AE456" i="8"/>
  <c r="AE58" i="8"/>
  <c r="AE239" i="8"/>
  <c r="AE45" i="8"/>
  <c r="AE282" i="8"/>
  <c r="AE207" i="8"/>
  <c r="AE574" i="8"/>
  <c r="AE547" i="8"/>
  <c r="AE136" i="8"/>
  <c r="AE598" i="8"/>
  <c r="AE205" i="8"/>
  <c r="AE427" i="8"/>
  <c r="AE132" i="8"/>
  <c r="AE357" i="8"/>
  <c r="AE452" i="8"/>
  <c r="AE479" i="8"/>
  <c r="AE330" i="8"/>
  <c r="AE256" i="8"/>
  <c r="AE195" i="8"/>
  <c r="AE244" i="8"/>
  <c r="AE188" i="8"/>
  <c r="AE202" i="8"/>
  <c r="AE417" i="8"/>
  <c r="AE521" i="8"/>
  <c r="AE544" i="8"/>
  <c r="AE322" i="8"/>
  <c r="AE176" i="8"/>
  <c r="AE423" i="8"/>
  <c r="AE422" i="8"/>
  <c r="AE37" i="8"/>
  <c r="AE46" i="8"/>
  <c r="AE218" i="8"/>
  <c r="AE356" i="8"/>
  <c r="AE404" i="8"/>
  <c r="AE543" i="8"/>
  <c r="AE393" i="8"/>
  <c r="AE549" i="8"/>
  <c r="AE390" i="8"/>
  <c r="AE386" i="8"/>
  <c r="AE169" i="8"/>
  <c r="AE61" i="8"/>
  <c r="AE48" i="8"/>
  <c r="AE385" i="8"/>
  <c r="AE241" i="8"/>
  <c r="AE116" i="8"/>
  <c r="AE310" i="8"/>
  <c r="AE275" i="8"/>
  <c r="AE201" i="8"/>
  <c r="AE413" i="8"/>
  <c r="AE17" i="8"/>
  <c r="AE80" i="8"/>
  <c r="AE73" i="8"/>
  <c r="AE231" i="8"/>
  <c r="AE558" i="8"/>
  <c r="AE571" i="8"/>
  <c r="AE192" i="8"/>
  <c r="AE402" i="8"/>
  <c r="AE142" i="8"/>
  <c r="AE508" i="8"/>
  <c r="AE473" i="8"/>
  <c r="AE28" i="8"/>
  <c r="AE599" i="8"/>
  <c r="AE117" i="8"/>
  <c r="AE108" i="8"/>
  <c r="AE437" i="8"/>
  <c r="AE475" i="8"/>
  <c r="AE464" i="8"/>
  <c r="AE200" i="8"/>
  <c r="AE165" i="8"/>
  <c r="AE271" i="8"/>
  <c r="AE262" i="8"/>
  <c r="AE286" i="8"/>
  <c r="AE173" i="8"/>
  <c r="AE107" i="8"/>
  <c r="AE91" i="8"/>
  <c r="AE484" i="8"/>
  <c r="AE316" i="8"/>
  <c r="AE313" i="8"/>
  <c r="AE377" i="8"/>
  <c r="AE496" i="8"/>
  <c r="AE20" i="8"/>
  <c r="AE490" i="8"/>
  <c r="AE604" i="8"/>
  <c r="AE319" i="8"/>
  <c r="AE135" i="8"/>
  <c r="AE238" i="8"/>
  <c r="AE242" i="8"/>
  <c r="AE255" i="8"/>
  <c r="AE36" i="8"/>
  <c r="AE441" i="8"/>
  <c r="AE526" i="8"/>
  <c r="AE323" i="8"/>
  <c r="AE185" i="8"/>
  <c r="AE381" i="8"/>
  <c r="AE190" i="8"/>
  <c r="AE326" i="8"/>
  <c r="AE533" i="8"/>
  <c r="AE499" i="8"/>
  <c r="AE341" i="8"/>
  <c r="AE90" i="8"/>
  <c r="AE476" i="8"/>
  <c r="AE72" i="8"/>
  <c r="AE222" i="8"/>
  <c r="AE155" i="8"/>
  <c r="AE480" i="8"/>
  <c r="AE362" i="8"/>
  <c r="AE69" i="8"/>
  <c r="AE592" i="8"/>
  <c r="AE426" i="8"/>
  <c r="AE486" i="8"/>
  <c r="AE290" i="8"/>
  <c r="AE304" i="8"/>
  <c r="AE435" i="8"/>
  <c r="AE249" i="8"/>
  <c r="AE529" i="8"/>
  <c r="AE143" i="8"/>
  <c r="AE112" i="8"/>
  <c r="AE516" i="8"/>
  <c r="AE350" i="8"/>
  <c r="AE278" i="8"/>
  <c r="AE594" i="8"/>
  <c r="AE276" i="8"/>
  <c r="AE34" i="8"/>
  <c r="AE30" i="8"/>
  <c r="AE245" i="8"/>
  <c r="AE537" i="8"/>
  <c r="AE226" i="8"/>
  <c r="AE605" i="8"/>
  <c r="AE321" i="8"/>
  <c r="AE615" i="8"/>
  <c r="AE232" i="8"/>
  <c r="AE240" i="8"/>
  <c r="AE312" i="8"/>
  <c r="AE487" i="8"/>
  <c r="AE561" i="8"/>
  <c r="AE85" i="8"/>
  <c r="AE301" i="8"/>
  <c r="AE438" i="8"/>
  <c r="AE297" i="8"/>
  <c r="AE148" i="8"/>
  <c r="AE463" i="8"/>
  <c r="AE430" i="8"/>
  <c r="AE19" i="8"/>
  <c r="AE141" i="8"/>
  <c r="AE233" i="8"/>
  <c r="AE327" i="8"/>
  <c r="AE403" i="8"/>
  <c r="AE515" i="8"/>
  <c r="AE509" i="8"/>
  <c r="AE35" i="8"/>
  <c r="AE513" i="8"/>
  <c r="AE570" i="8"/>
  <c r="AE183" i="8"/>
  <c r="AE121" i="8"/>
  <c r="AE74" i="8"/>
  <c r="AE189" i="8"/>
  <c r="AE98" i="8"/>
  <c r="AE512" i="8"/>
  <c r="AE601" i="8"/>
  <c r="AE588" i="8"/>
  <c r="AE520" i="8"/>
  <c r="AE565" i="8"/>
  <c r="AE535" i="8"/>
  <c r="AE338" i="8"/>
  <c r="AE525" i="8"/>
  <c r="AE493" i="8"/>
  <c r="AE109" i="8"/>
  <c r="AE158" i="8"/>
  <c r="AE420" i="8"/>
  <c r="AE433" i="8"/>
  <c r="AE40" i="8"/>
  <c r="AE41" i="8"/>
  <c r="AE371" i="8"/>
  <c r="AE181" i="8"/>
  <c r="AE281" i="8"/>
  <c r="AE397" i="8"/>
  <c r="AE252" i="8"/>
  <c r="AE488" i="8"/>
  <c r="AE586" i="8"/>
  <c r="AE519" i="8"/>
  <c r="AE208" i="8"/>
  <c r="AE284" i="8"/>
  <c r="AE216" i="8"/>
  <c r="AE569" i="8"/>
  <c r="AE445" i="8"/>
  <c r="AE280" i="8"/>
  <c r="AE305" i="8"/>
  <c r="AE471" i="8"/>
  <c r="AE584" i="8"/>
  <c r="AE368" i="8"/>
  <c r="AE264" i="8"/>
  <c r="AE219" i="8"/>
  <c r="AE363" i="8"/>
  <c r="AE446" i="8"/>
  <c r="AE550" i="8"/>
  <c r="AE67" i="8"/>
  <c r="AE96" i="8"/>
  <c r="AE336" i="8"/>
  <c r="AE364" i="8"/>
  <c r="AE246" i="8"/>
  <c r="AE99" i="8"/>
  <c r="AE534" i="8"/>
  <c r="AE443" i="8"/>
  <c r="AE366" i="8"/>
  <c r="AE160" i="8"/>
  <c r="AE560" i="8"/>
  <c r="AE523" i="8"/>
  <c r="AE306" i="8"/>
  <c r="AE42" i="8"/>
  <c r="AE311" i="8"/>
  <c r="AE68" i="8"/>
  <c r="AE405" i="8"/>
  <c r="AE376" i="8"/>
  <c r="AE217" i="8"/>
  <c r="AE428" i="8"/>
  <c r="AE84" i="8"/>
  <c r="AE60" i="8"/>
  <c r="AE31" i="8"/>
  <c r="AE414" i="8"/>
  <c r="AE429" i="8"/>
  <c r="AE103" i="8"/>
  <c r="AE56" i="8"/>
  <c r="AE530" i="8"/>
  <c r="AE263" i="8"/>
  <c r="AE442" i="8"/>
  <c r="AE146" i="8"/>
  <c r="AE589" i="8"/>
  <c r="AE406" i="8"/>
  <c r="AE177" i="8"/>
  <c r="AE206" i="8"/>
  <c r="AE259" i="8"/>
  <c r="AE460" i="8"/>
  <c r="AE66" i="8"/>
  <c r="AE372" i="8"/>
  <c r="AE373" i="8"/>
  <c r="AE470" i="8"/>
  <c r="AE454" i="8"/>
  <c r="AE500" i="8"/>
  <c r="AE111" i="8"/>
  <c r="AE342" i="8"/>
  <c r="AE380" i="8"/>
  <c r="AE552" i="8"/>
  <c r="AE89" i="8"/>
  <c r="AE270" i="8"/>
  <c r="AE70" i="8"/>
  <c r="AE595" i="8"/>
  <c r="AE147" i="8"/>
  <c r="AE149" i="8"/>
  <c r="AE608" i="8"/>
  <c r="AE399" i="8"/>
  <c r="AE374" i="8"/>
  <c r="AE416" i="8"/>
  <c r="AE334" i="8"/>
  <c r="AE140" i="8"/>
  <c r="AE532" i="8"/>
  <c r="AE237" i="8"/>
  <c r="AE349" i="8"/>
  <c r="AE197" i="8"/>
  <c r="AE225" i="8"/>
  <c r="AE522" i="8"/>
  <c r="AE392" i="8"/>
  <c r="AE491" i="8"/>
  <c r="AE553" i="8"/>
  <c r="AE287" i="8"/>
  <c r="AE138" i="8"/>
  <c r="AE477" i="8"/>
  <c r="AE383" i="8"/>
  <c r="AE467" i="8"/>
  <c r="AE64" i="8"/>
  <c r="AE527" i="8"/>
  <c r="AE125" i="8"/>
  <c r="AE591" i="8"/>
  <c r="AE573" i="8"/>
  <c r="AE295" i="8"/>
  <c r="AE504" i="8"/>
  <c r="AE123" i="8"/>
  <c r="AE579" i="8"/>
  <c r="AE131" i="8"/>
  <c r="AE431" i="8"/>
  <c r="AE410" i="8"/>
  <c r="AE421" i="8"/>
  <c r="AE494" i="8"/>
  <c r="AE419" i="8"/>
  <c r="AE559" i="8"/>
  <c r="AE294" i="8"/>
  <c r="AE448" i="8"/>
  <c r="AE596" i="8"/>
  <c r="AE450" i="8"/>
  <c r="AE130" i="8"/>
  <c r="AE355" i="8"/>
  <c r="AE495" i="8"/>
  <c r="AE114" i="8"/>
  <c r="AE611" i="8"/>
  <c r="AE82" i="8"/>
  <c r="AE597" i="8"/>
  <c r="AE43" i="8"/>
  <c r="AE164" i="8"/>
  <c r="AE567" i="8"/>
  <c r="AE211" i="8"/>
  <c r="AE328" i="8"/>
  <c r="AE540" i="8"/>
  <c r="AE318" i="8"/>
  <c r="AE308" i="8"/>
  <c r="AE407" i="8"/>
  <c r="AE563" i="8"/>
  <c r="AE97" i="8"/>
  <c r="AE401" i="8"/>
  <c r="AE168" i="8"/>
  <c r="AE394" i="8"/>
  <c r="AE379" i="8"/>
  <c r="AE187" i="8"/>
  <c r="AE469" i="8"/>
  <c r="AE102" i="8"/>
  <c r="AE375" i="8"/>
  <c r="AE78" i="8"/>
  <c r="AE562" i="8"/>
  <c r="AE122" i="8"/>
  <c r="AE224" i="8"/>
  <c r="AE299" i="8"/>
  <c r="AE235" i="8"/>
  <c r="AE541" i="8"/>
  <c r="AE296" i="8"/>
  <c r="AE556" i="8"/>
  <c r="AE171" i="8"/>
  <c r="AE223" i="8"/>
  <c r="AE269" i="8"/>
  <c r="AE483" i="8"/>
  <c r="AE510" i="8"/>
  <c r="AE292" i="8"/>
  <c r="AE333" i="8"/>
  <c r="AE162" i="8"/>
  <c r="AE411" i="8"/>
  <c r="AE461" i="8"/>
  <c r="AE243" i="8"/>
  <c r="AE83" i="8"/>
  <c r="AE551" i="8"/>
  <c r="AE332" i="8"/>
  <c r="AE555" i="8"/>
  <c r="AE44" i="8"/>
  <c r="AE425" i="8"/>
  <c r="AE564" i="8"/>
  <c r="AE348" i="8"/>
  <c r="AE156" i="8"/>
  <c r="AE26" i="8"/>
  <c r="AE346" i="8"/>
  <c r="AE100" i="8"/>
  <c r="AE33" i="8"/>
  <c r="AE94" i="8"/>
  <c r="AE351" i="8"/>
  <c r="AE505" i="8"/>
  <c r="AE210" i="8"/>
  <c r="AE340" i="8"/>
  <c r="AE50" i="8"/>
  <c r="AE329" i="8"/>
  <c r="AE607" i="8"/>
  <c r="AE354" i="8"/>
  <c r="AE459" i="8"/>
  <c r="AE151" i="8"/>
  <c r="AE343" i="8"/>
  <c r="AE576" i="8"/>
  <c r="AE153" i="8"/>
  <c r="AE209" i="8"/>
  <c r="AE179" i="8"/>
  <c r="AE196" i="8"/>
  <c r="AE27" i="8"/>
  <c r="AE578" i="8"/>
  <c r="AE369" i="8"/>
  <c r="AE465" i="8"/>
  <c r="AE180" i="8"/>
  <c r="AE309" i="8"/>
  <c r="AE536" i="8"/>
  <c r="AE139" i="8"/>
  <c r="AE62" i="8"/>
  <c r="AE213" i="8"/>
  <c r="AE531" i="8"/>
  <c r="AE174" i="8"/>
  <c r="AE474" i="8"/>
  <c r="AE145" i="8"/>
  <c r="AE120" i="8"/>
  <c r="AE250" i="8"/>
  <c r="AE518" i="8"/>
  <c r="AE248" i="8"/>
  <c r="AE104" i="8"/>
  <c r="AE614" i="8"/>
  <c r="AE193" i="8"/>
  <c r="AE113" i="8"/>
  <c r="AE32" i="8"/>
  <c r="AE228" i="8"/>
  <c r="AE387" i="8"/>
  <c r="AE52" i="8"/>
  <c r="AE150" i="8"/>
  <c r="AE75" i="8"/>
  <c r="AE538" i="8"/>
  <c r="AE507" i="8"/>
  <c r="AE300" i="8"/>
  <c r="AE415" i="8"/>
  <c r="AE101" i="8"/>
  <c r="AE451" i="8"/>
  <c r="AE126" i="8"/>
  <c r="AE384" i="8"/>
  <c r="AE267" i="8"/>
  <c r="AE398" i="8"/>
  <c r="AE361" i="8"/>
  <c r="AE161" i="8"/>
  <c r="AE317" i="8"/>
  <c r="AE447" i="8"/>
  <c r="AE606" i="8"/>
  <c r="AE289" i="8"/>
  <c r="AE21" i="8"/>
  <c r="AE396" i="8"/>
  <c r="AE49" i="8"/>
  <c r="AE581" i="8"/>
  <c r="AE298" i="8"/>
  <c r="AE498" i="8"/>
  <c r="AE315" i="8"/>
  <c r="AE285" i="8"/>
  <c r="AE54" i="8"/>
  <c r="AE453" i="8"/>
  <c r="AE23" i="8"/>
  <c r="AE466" i="8"/>
  <c r="AE388" i="8"/>
  <c r="AE548" i="8"/>
  <c r="AE175" i="8"/>
  <c r="AE53" i="8"/>
  <c r="AE339" i="8"/>
  <c r="AE367" i="8"/>
  <c r="AE124" i="8"/>
  <c r="AE22" i="8"/>
  <c r="AE612" i="8"/>
  <c r="AE444" i="8"/>
  <c r="AE25" i="8"/>
  <c r="AE198" i="8"/>
  <c r="AE503" i="8"/>
  <c r="AE227" i="8"/>
  <c r="AE18" i="8"/>
  <c r="AE59" i="8"/>
  <c r="AE134" i="8"/>
  <c r="AE545" i="8"/>
  <c r="AE144" i="8"/>
  <c r="AE24" i="8"/>
  <c r="AE265" i="8"/>
  <c r="AE391" i="8"/>
  <c r="AE501" i="8"/>
  <c r="AE557" i="8"/>
  <c r="AE166" i="8"/>
  <c r="AE157" i="8"/>
  <c r="AE110" i="8"/>
  <c r="AE418" i="8"/>
  <c r="AE455" i="8"/>
  <c r="AE609" i="8"/>
  <c r="AE154" i="8"/>
  <c r="AE324" i="8"/>
  <c r="AE610" i="8"/>
  <c r="AE585" i="8"/>
  <c r="AE434" i="8"/>
  <c r="AE236" i="8"/>
  <c r="AE359" i="8"/>
  <c r="AE566" i="8"/>
  <c r="AE352" i="8"/>
  <c r="AE502" i="8"/>
  <c r="AE424" i="8"/>
  <c r="AE76" i="8"/>
  <c r="AE127" i="8"/>
  <c r="AE478" i="8"/>
  <c r="AE167" i="8"/>
  <c r="AE105" i="8"/>
  <c r="AE279" i="8"/>
  <c r="AE128" i="8"/>
  <c r="AE603" i="8"/>
  <c r="AE449" i="8"/>
  <c r="AE378" i="8"/>
  <c r="AE408" i="8"/>
  <c r="AE291" i="8"/>
  <c r="AE347" i="8"/>
  <c r="AE87" i="8"/>
  <c r="AE528" i="8"/>
  <c r="AE221" i="8"/>
  <c r="AE184" i="8"/>
  <c r="AE593" i="8"/>
  <c r="AE568" i="8"/>
  <c r="AE133" i="8"/>
  <c r="AE587" i="8"/>
  <c r="AE314" i="8"/>
  <c r="AE546" i="8"/>
  <c r="AE115" i="8"/>
  <c r="AE436" i="8"/>
  <c r="AE39" i="8"/>
  <c r="AE458" i="8"/>
  <c r="AE152" i="8"/>
  <c r="AE51" i="8"/>
  <c r="AE186" i="8"/>
  <c r="AE590" i="8"/>
  <c r="AE220" i="8"/>
  <c r="AE268" i="8"/>
  <c r="AE88" i="8"/>
  <c r="AE511" i="8"/>
  <c r="AE93" i="8"/>
  <c r="AE524" i="8"/>
  <c r="AE194" i="8"/>
  <c r="AE260" i="8"/>
  <c r="AE159" i="8"/>
  <c r="AE137" i="8"/>
  <c r="AE506" i="8"/>
  <c r="AE344" i="8"/>
  <c r="AE613" i="8"/>
  <c r="AE95" i="8"/>
  <c r="AE254" i="8"/>
  <c r="AE129" i="8"/>
  <c r="AE365" i="8"/>
  <c r="AE229" i="8"/>
  <c r="AE382" i="8"/>
  <c r="AE370" i="8"/>
  <c r="AE277" i="8"/>
  <c r="AE71" i="8"/>
  <c r="AE320" i="8"/>
  <c r="AE274" i="8"/>
  <c r="AE307" i="8"/>
  <c r="AE482" i="8"/>
  <c r="AE497" i="8"/>
  <c r="AE261" i="8"/>
  <c r="AE214" i="8"/>
  <c r="AE353" i="8"/>
  <c r="AE81" i="8"/>
  <c r="AE230" i="8"/>
  <c r="AE583" i="8"/>
  <c r="AE191" i="8"/>
  <c r="AE481" i="8"/>
  <c r="AE457" i="8"/>
  <c r="AE577" i="8"/>
  <c r="AE178" i="8"/>
  <c r="AE432" i="8"/>
  <c r="AE65" i="8"/>
  <c r="AE38" i="8"/>
  <c r="AE199" i="8"/>
  <c r="AE468" i="8"/>
  <c r="AE472" i="8"/>
  <c r="AE212" i="8"/>
  <c r="AE325" i="8"/>
  <c r="AE272" i="8"/>
  <c r="AE57" i="8"/>
  <c r="AE79" i="8"/>
  <c r="AE580" i="8"/>
  <c r="AE258" i="8"/>
  <c r="AE602" i="8"/>
  <c r="AE247" i="8"/>
  <c r="AE582" i="8"/>
  <c r="AE172" i="8"/>
  <c r="AE395" i="8"/>
  <c r="AE554" i="8"/>
  <c r="AE440" i="8"/>
  <c r="AE203" i="8"/>
  <c r="AE335" i="8"/>
  <c r="AE106" i="8"/>
  <c r="AE439" i="8"/>
  <c r="AE616" i="8"/>
  <c r="AE293" i="8"/>
  <c r="AE400" i="8"/>
  <c r="AE462" i="8"/>
  <c r="AE119" i="8"/>
  <c r="AE337" i="8"/>
  <c r="AE303" i="8"/>
  <c r="AE389" i="8"/>
  <c r="AE412" i="8"/>
  <c r="AE600" i="8"/>
  <c r="AE539" i="8"/>
  <c r="AE331" i="8"/>
  <c r="AE63" i="8"/>
  <c r="AE409" i="8"/>
  <c r="AE283" i="8"/>
  <c r="AE170" i="8"/>
  <c r="AE572" i="8"/>
  <c r="AE273" i="8"/>
  <c r="AE542" i="8"/>
  <c r="AE489" i="8"/>
  <c r="AE251" i="8"/>
  <c r="AE345" i="8"/>
  <c r="AE288" i="8"/>
  <c r="AE204" i="8"/>
  <c r="AE257" i="8"/>
  <c r="AE358" i="8"/>
  <c r="AE86" i="8"/>
  <c r="AE302" i="8"/>
  <c r="AE182" i="8"/>
  <c r="AE29" i="8"/>
  <c r="AE92" i="8"/>
  <c r="AE485" i="8"/>
  <c r="AE517" i="8"/>
  <c r="AE492" i="8"/>
  <c r="A49" i="10" l="1"/>
  <c r="B48" i="10"/>
  <c r="AI7" i="8"/>
  <c r="AI8" i="8" s="1"/>
  <c r="AJ1" i="8"/>
  <c r="A52" i="9"/>
  <c r="C52" i="9" s="1"/>
  <c r="AI11" i="8"/>
  <c r="AI12" i="8" s="1"/>
  <c r="AJ3" i="8"/>
  <c r="AG9" i="8"/>
  <c r="AH2" i="8"/>
  <c r="AF301" i="8"/>
  <c r="AF23" i="8"/>
  <c r="AF143" i="8"/>
  <c r="AF304" i="8"/>
  <c r="AF236" i="8"/>
  <c r="AF333" i="8"/>
  <c r="AF386" i="8"/>
  <c r="AF218" i="8"/>
  <c r="AF315" i="8"/>
  <c r="AF26" i="8"/>
  <c r="AF369" i="8"/>
  <c r="AF419" i="8"/>
  <c r="AF88" i="8"/>
  <c r="AF502" i="8"/>
  <c r="AF490" i="8"/>
  <c r="AF162" i="8"/>
  <c r="AF324" i="8"/>
  <c r="AF226" i="8"/>
  <c r="AF98" i="8"/>
  <c r="AF172" i="8"/>
  <c r="AF351" i="8"/>
  <c r="AF100" i="8"/>
  <c r="AF220" i="8"/>
  <c r="AF195" i="8"/>
  <c r="AF481" i="8"/>
  <c r="AF272" i="8"/>
  <c r="AF205" i="8"/>
  <c r="AF215" i="8"/>
  <c r="AF531" i="8"/>
  <c r="AF112" i="8"/>
  <c r="AF159" i="8"/>
  <c r="AF49" i="8"/>
  <c r="AF104" i="8"/>
  <c r="AF334" i="8"/>
  <c r="AF53" i="8"/>
  <c r="AF181" i="8"/>
  <c r="AF374" i="8"/>
  <c r="AF123" i="8"/>
  <c r="AF265" i="8"/>
  <c r="AF518" i="8"/>
  <c r="AF119" i="8"/>
  <c r="AF202" i="8"/>
  <c r="AF105" i="8"/>
  <c r="AF267" i="8"/>
  <c r="AF406" i="8"/>
  <c r="AF354" i="8"/>
  <c r="AF285" i="8"/>
  <c r="AF448" i="8"/>
  <c r="AF388" i="8"/>
  <c r="AF355" i="8"/>
  <c r="AF24" i="8"/>
  <c r="AF530" i="8"/>
  <c r="AF271" i="8"/>
  <c r="AF472" i="8"/>
  <c r="AF427" i="8"/>
  <c r="AF323" i="8"/>
  <c r="AF587" i="8"/>
  <c r="AF120" i="8"/>
  <c r="AF203" i="8"/>
  <c r="AF33" i="8"/>
  <c r="AF216" i="8"/>
  <c r="AF520" i="8"/>
  <c r="AF415" i="8"/>
  <c r="AF477" i="8"/>
  <c r="AF337" i="8"/>
  <c r="AF522" i="8"/>
  <c r="AF259" i="8"/>
  <c r="AF148" i="8"/>
  <c r="AF504" i="8"/>
  <c r="AF350" i="8"/>
  <c r="AF196" i="8"/>
  <c r="AF30" i="8"/>
  <c r="AF125" i="8"/>
  <c r="AF300" i="8"/>
  <c r="AF83" i="8"/>
  <c r="AF63" i="8"/>
  <c r="AF95" i="8"/>
  <c r="AF70" i="8"/>
  <c r="AF276" i="8"/>
  <c r="AF278" i="8"/>
  <c r="AF305" i="8"/>
  <c r="AF253" i="8"/>
  <c r="AF185" i="8"/>
  <c r="AF330" i="8"/>
  <c r="AF367" i="8"/>
  <c r="AF47" i="8"/>
  <c r="AF86" i="8"/>
  <c r="AF598" i="8"/>
  <c r="AF576" i="8"/>
  <c r="AF41" i="8"/>
  <c r="AF399" i="8"/>
  <c r="AF340" i="8"/>
  <c r="AF542" i="8"/>
  <c r="AF348" i="8"/>
  <c r="AF373" i="8"/>
  <c r="AF85" i="8"/>
  <c r="AF97" i="8"/>
  <c r="AF227" i="8"/>
  <c r="AF111" i="8"/>
  <c r="AF260" i="8"/>
  <c r="AF302" i="8"/>
  <c r="AF307" i="8"/>
  <c r="AF281" i="8"/>
  <c r="AF319" i="8"/>
  <c r="AF372" i="8"/>
  <c r="AF535" i="8"/>
  <c r="AF349" i="8"/>
  <c r="AF328" i="8"/>
  <c r="AF569" i="8"/>
  <c r="AF603" i="8"/>
  <c r="AF550" i="8"/>
  <c r="AF113" i="8"/>
  <c r="AF262" i="8"/>
  <c r="AF279" i="8"/>
  <c r="AF186" i="8"/>
  <c r="AF557" i="8"/>
  <c r="AF482" i="8"/>
  <c r="AF601" i="8"/>
  <c r="AF261" i="8"/>
  <c r="AF165" i="8"/>
  <c r="AF204" i="8"/>
  <c r="AF247" i="8"/>
  <c r="AF570" i="8"/>
  <c r="AF417" i="8"/>
  <c r="AF38" i="8"/>
  <c r="AF599" i="8"/>
  <c r="AF163" i="8"/>
  <c r="AF416" i="8"/>
  <c r="AF343" i="8"/>
  <c r="AF62" i="8"/>
  <c r="AF365" i="8"/>
  <c r="AF206" i="8"/>
  <c r="AF114" i="8"/>
  <c r="AF48" i="8"/>
  <c r="AF491" i="8"/>
  <c r="AF117" i="8"/>
  <c r="AF470" i="8"/>
  <c r="AF222" i="8"/>
  <c r="AF556" i="8"/>
  <c r="AF75" i="8"/>
  <c r="AF464" i="8"/>
  <c r="AF182" i="8"/>
  <c r="AF35" i="8"/>
  <c r="AF452" i="8"/>
  <c r="AF583" i="8"/>
  <c r="AF141" i="8"/>
  <c r="AF436" i="8"/>
  <c r="AF332" i="8"/>
  <c r="AF282" i="8"/>
  <c r="AF157" i="8"/>
  <c r="AF244" i="8"/>
  <c r="AF299" i="8"/>
  <c r="AF579" i="8"/>
  <c r="AF462" i="8"/>
  <c r="AF465" i="8"/>
  <c r="AF612" i="8"/>
  <c r="AF322" i="8"/>
  <c r="AF342" i="8"/>
  <c r="AF217" i="8"/>
  <c r="AF28" i="8"/>
  <c r="AF136" i="8"/>
  <c r="AF188" i="8"/>
  <c r="AF362" i="8"/>
  <c r="AF160" i="8"/>
  <c r="AF359" i="8"/>
  <c r="AF376" i="8"/>
  <c r="AF562" i="8"/>
  <c r="AF434" i="8"/>
  <c r="AF519" i="8"/>
  <c r="AF585" i="8"/>
  <c r="AF580" i="8"/>
  <c r="AF469" i="8"/>
  <c r="AF287" i="8"/>
  <c r="AF389" i="8"/>
  <c r="AF232" i="8"/>
  <c r="AF243" i="8"/>
  <c r="AF224" i="8"/>
  <c r="AF57" i="8"/>
  <c r="AF478" i="8"/>
  <c r="AF245" i="8"/>
  <c r="AF370" i="8"/>
  <c r="AF592" i="8"/>
  <c r="AF121" i="8"/>
  <c r="AF555" i="8"/>
  <c r="AF432" i="8"/>
  <c r="AF499" i="8"/>
  <c r="AF22" i="8"/>
  <c r="AF450" i="8"/>
  <c r="AF442" i="8"/>
  <c r="AF27" i="8"/>
  <c r="AF449" i="8"/>
  <c r="AF132" i="8"/>
  <c r="AF168" i="8"/>
  <c r="AF126" i="8"/>
  <c r="AF56" i="8"/>
  <c r="AF567" i="8"/>
  <c r="AF290" i="8"/>
  <c r="AF214" i="8"/>
  <c r="AF45" i="8"/>
  <c r="AF74" i="8"/>
  <c r="AF183" i="8"/>
  <c r="AF525" i="8"/>
  <c r="AF108" i="8"/>
  <c r="AF466" i="8"/>
  <c r="AF459" i="8"/>
  <c r="AF512" i="8"/>
  <c r="AF176" i="8"/>
  <c r="AF381" i="8"/>
  <c r="AF494" i="8"/>
  <c r="AF311" i="8"/>
  <c r="AF309" i="8"/>
  <c r="AF503" i="8"/>
  <c r="AF201" i="8"/>
  <c r="AF594" i="8"/>
  <c r="AF581" i="8"/>
  <c r="AF403" i="8"/>
  <c r="AF404" i="8"/>
  <c r="AF497" i="8"/>
  <c r="AF71" i="8"/>
  <c r="AF547" i="8"/>
  <c r="AF275" i="8"/>
  <c r="AF428" i="8"/>
  <c r="AF269" i="8"/>
  <c r="AF526" i="8"/>
  <c r="AF387" i="8"/>
  <c r="AF528" i="8"/>
  <c r="AF548" i="8"/>
  <c r="AF394" i="8"/>
  <c r="AF280" i="8"/>
  <c r="AF368" i="8"/>
  <c r="AF109" i="8"/>
  <c r="AF331" i="8"/>
  <c r="AF384" i="8"/>
  <c r="AF130" i="8"/>
  <c r="AF453" i="8"/>
  <c r="AF118" i="8"/>
  <c r="AF591" i="8"/>
  <c r="AF447" i="8"/>
  <c r="AF457" i="8"/>
  <c r="AF411" i="8"/>
  <c r="AF124" i="8"/>
  <c r="AF197" i="8"/>
  <c r="AF263" i="8"/>
  <c r="AF288" i="8"/>
  <c r="AF155" i="8"/>
  <c r="AF138" i="8"/>
  <c r="AF325" i="8"/>
  <c r="AF296" i="8"/>
  <c r="AF420" i="8"/>
  <c r="AF543" i="8"/>
  <c r="AF174" i="8"/>
  <c r="AF189" i="8"/>
  <c r="AF544" i="8"/>
  <c r="AF327" i="8"/>
  <c r="AF514" i="8"/>
  <c r="AF303" i="8"/>
  <c r="AF69" i="8"/>
  <c r="AF505" i="8"/>
  <c r="AF199" i="8"/>
  <c r="AF496" i="8"/>
  <c r="AF392" i="8"/>
  <c r="AF289" i="8"/>
  <c r="AF507" i="8"/>
  <c r="AF252" i="8"/>
  <c r="AF211" i="8"/>
  <c r="AF400" i="8"/>
  <c r="AF151" i="8"/>
  <c r="AF273" i="8"/>
  <c r="AF42" i="8"/>
  <c r="AF460" i="8"/>
  <c r="AF437" i="8"/>
  <c r="AF219" i="8"/>
  <c r="AF295" i="8"/>
  <c r="AF495" i="8"/>
  <c r="AF127" i="8"/>
  <c r="AF18" i="8"/>
  <c r="AF67" i="8"/>
  <c r="AF605" i="8"/>
  <c r="AF44" i="8"/>
  <c r="AF191" i="8"/>
  <c r="AF551" i="8"/>
  <c r="AF169" i="8"/>
  <c r="AF249" i="8"/>
  <c r="AF274" i="8"/>
  <c r="AF248" i="8"/>
  <c r="AF366" i="8"/>
  <c r="AF506" i="8"/>
  <c r="AF363" i="8"/>
  <c r="AF588" i="8"/>
  <c r="AF59" i="8"/>
  <c r="AF64" i="8"/>
  <c r="AF421" i="8"/>
  <c r="AF264" i="8"/>
  <c r="AF489" i="8"/>
  <c r="AF578" i="8"/>
  <c r="AF492" i="8"/>
  <c r="AF308" i="8"/>
  <c r="AF116" i="8"/>
  <c r="AF484" i="8"/>
  <c r="AF208" i="8"/>
  <c r="AF395" i="8"/>
  <c r="AF65" i="8"/>
  <c r="AF115" i="8"/>
  <c r="AF536" i="8"/>
  <c r="AF475" i="8"/>
  <c r="AF39" i="8"/>
  <c r="AF521" i="8"/>
  <c r="AF102" i="8"/>
  <c r="AF235" i="8"/>
  <c r="AF397" i="8"/>
  <c r="AF329" i="8"/>
  <c r="AF17" i="8"/>
  <c r="AF81" i="8"/>
  <c r="AF72" i="8"/>
  <c r="AF91" i="8"/>
  <c r="AF89" i="8"/>
  <c r="AF463" i="8"/>
  <c r="AF266" i="8"/>
  <c r="AF106" i="8"/>
  <c r="AF298" i="8"/>
  <c r="AF545" i="8"/>
  <c r="AF55" i="8"/>
  <c r="AF546" i="8"/>
  <c r="AF306" i="8"/>
  <c r="AF609" i="8"/>
  <c r="AF345" i="8"/>
  <c r="AF573" i="8"/>
  <c r="AF161" i="8"/>
  <c r="AF110" i="8"/>
  <c r="AF150" i="8"/>
  <c r="AF590" i="8"/>
  <c r="AF433" i="8"/>
  <c r="AF409" i="8"/>
  <c r="AF231" i="8"/>
  <c r="AF78" i="8"/>
  <c r="AF338" i="8"/>
  <c r="AF36" i="8"/>
  <c r="AF258" i="8"/>
  <c r="AF346" i="8"/>
  <c r="AF356" i="8"/>
  <c r="AF256" i="8"/>
  <c r="AF234" i="8"/>
  <c r="AF480" i="8"/>
  <c r="AF438" i="8"/>
  <c r="AF242" i="8"/>
  <c r="AF529" i="8"/>
  <c r="AF559" i="8"/>
  <c r="AF385" i="8"/>
  <c r="AF137" i="8"/>
  <c r="AF43" i="8"/>
  <c r="AF255" i="8"/>
  <c r="AF101" i="8"/>
  <c r="AF357" i="8"/>
  <c r="AF572" i="8"/>
  <c r="AF152" i="8"/>
  <c r="AF455" i="8"/>
  <c r="AF527" i="8"/>
  <c r="AF553" i="8"/>
  <c r="AF173" i="8"/>
  <c r="AF144" i="8"/>
  <c r="AF292" i="8"/>
  <c r="AF46" i="8"/>
  <c r="AF103" i="8"/>
  <c r="AF474" i="8"/>
  <c r="AF96" i="8"/>
  <c r="AF321" i="8"/>
  <c r="AF471" i="8"/>
  <c r="AF485" i="8"/>
  <c r="AF192" i="8"/>
  <c r="AF549" i="8"/>
  <c r="AF524" i="8"/>
  <c r="AF361" i="8"/>
  <c r="AF209" i="8"/>
  <c r="AF508" i="8"/>
  <c r="AF250" i="8"/>
  <c r="AF129" i="8"/>
  <c r="AF439" i="8"/>
  <c r="AF566" i="8"/>
  <c r="AF187" i="8"/>
  <c r="AF412" i="8"/>
  <c r="AF378" i="8"/>
  <c r="AF353" i="8"/>
  <c r="AF170" i="8"/>
  <c r="AF413" i="8"/>
  <c r="AF554" i="8"/>
  <c r="AF180" i="8"/>
  <c r="AF523" i="8"/>
  <c r="AF61" i="8"/>
  <c r="AF560" i="8"/>
  <c r="AF425" i="8"/>
  <c r="AF84" i="8"/>
  <c r="AF230" i="8"/>
  <c r="AF270" i="8"/>
  <c r="AF435" i="8"/>
  <c r="AF221" i="8"/>
  <c r="AF339" i="8"/>
  <c r="AF445" i="8"/>
  <c r="AF90" i="8"/>
  <c r="AF198" i="8"/>
  <c r="AF135" i="8"/>
  <c r="AF80" i="8"/>
  <c r="AF414" i="8"/>
  <c r="AF602" i="8"/>
  <c r="AF458" i="8"/>
  <c r="AF614" i="8"/>
  <c r="AF582" i="8"/>
  <c r="AF501" i="8"/>
  <c r="AF538" i="8"/>
  <c r="AF145" i="8"/>
  <c r="AF541" i="8"/>
  <c r="AF200" i="8"/>
  <c r="AF147" i="8"/>
  <c r="AF257" i="8"/>
  <c r="AF194" i="8"/>
  <c r="AF190" i="8"/>
  <c r="AF228" i="8"/>
  <c r="AF408" i="8"/>
  <c r="AF390" i="8"/>
  <c r="AF140" i="8"/>
  <c r="AF133" i="8"/>
  <c r="AF171" i="8"/>
  <c r="AF483" i="8"/>
  <c r="AF596" i="8"/>
  <c r="AF563" i="8"/>
  <c r="AF574" i="8"/>
  <c r="AF193" i="8"/>
  <c r="AF223" i="8"/>
  <c r="AF237" i="8"/>
  <c r="AF68" i="8"/>
  <c r="AF320" i="8"/>
  <c r="AF402" i="8"/>
  <c r="AF375" i="8"/>
  <c r="AF500" i="8"/>
  <c r="AF407" i="8"/>
  <c r="AF352" i="8"/>
  <c r="AF611" i="8"/>
  <c r="AF377" i="8"/>
  <c r="AF139" i="8"/>
  <c r="AF565" i="8"/>
  <c r="AF608" i="8"/>
  <c r="AF294" i="8"/>
  <c r="AF393" i="8"/>
  <c r="AF317" i="8"/>
  <c r="AF312" i="8"/>
  <c r="AF593" i="8"/>
  <c r="AF313" i="8"/>
  <c r="AF284" i="8"/>
  <c r="AF515" i="8"/>
  <c r="AF371" i="8"/>
  <c r="AF178" i="8"/>
  <c r="AF584" i="8"/>
  <c r="AF167" i="8"/>
  <c r="AF286" i="8"/>
  <c r="AF79" i="8"/>
  <c r="AF254" i="8"/>
  <c r="AF426" i="8"/>
  <c r="AF179" i="8"/>
  <c r="AF479" i="8"/>
  <c r="AF175" i="8"/>
  <c r="AF29" i="8"/>
  <c r="AF52" i="8"/>
  <c r="AF229" i="8"/>
  <c r="AF513" i="8"/>
  <c r="AF446" i="8"/>
  <c r="AF347" i="8"/>
  <c r="AF396" i="8"/>
  <c r="AF517" i="8"/>
  <c r="AF156" i="8"/>
  <c r="AF571" i="8"/>
  <c r="AF210" i="8"/>
  <c r="AF604" i="8"/>
  <c r="AF597" i="8"/>
  <c r="AF589" i="8"/>
  <c r="AF552" i="8"/>
  <c r="AF456" i="8"/>
  <c r="AF246" i="8"/>
  <c r="AF405" i="8"/>
  <c r="AF184" i="8"/>
  <c r="AF358" i="8"/>
  <c r="AF31" i="8"/>
  <c r="AF94" i="8"/>
  <c r="AF461" i="8"/>
  <c r="AF600" i="8"/>
  <c r="AF131" i="8"/>
  <c r="AF318" i="8"/>
  <c r="AF398" i="8"/>
  <c r="AF20" i="8"/>
  <c r="AF251" i="8"/>
  <c r="AF134" i="8"/>
  <c r="AF532" i="8"/>
  <c r="AF314" i="8"/>
  <c r="AF444" i="8"/>
  <c r="AF240" i="8"/>
  <c r="AF149" i="8"/>
  <c r="AF473" i="8"/>
  <c r="AF32" i="8"/>
  <c r="AF440" i="8"/>
  <c r="AF128" i="8"/>
  <c r="AF76" i="8"/>
  <c r="AF410" i="8"/>
  <c r="AF424" i="8"/>
  <c r="AF423" i="8"/>
  <c r="AF615" i="8"/>
  <c r="AF380" i="8"/>
  <c r="AF418" i="8"/>
  <c r="AF99" i="8"/>
  <c r="AF539" i="8"/>
  <c r="AF379" i="8"/>
  <c r="AF487" i="8"/>
  <c r="AF21" i="8"/>
  <c r="AF422" i="8"/>
  <c r="AF564" i="8"/>
  <c r="AF467" i="8"/>
  <c r="AF441" i="8"/>
  <c r="AF606" i="8"/>
  <c r="AF443" i="8"/>
  <c r="AF73" i="8"/>
  <c r="AF153" i="8"/>
  <c r="AF166" i="8"/>
  <c r="AF613" i="8"/>
  <c r="AF431" i="8"/>
  <c r="AF429" i="8"/>
  <c r="AF382" i="8"/>
  <c r="AF213" i="8"/>
  <c r="AF142" i="8"/>
  <c r="AF268" i="8"/>
  <c r="AF277" i="8"/>
  <c r="AF534" i="8"/>
  <c r="AF364" i="8"/>
  <c r="AF316" i="8"/>
  <c r="AF486" i="8"/>
  <c r="AF595" i="8"/>
  <c r="AF37" i="8"/>
  <c r="AF122" i="8"/>
  <c r="AF158" i="8"/>
  <c r="AF533" i="8"/>
  <c r="AF577" i="8"/>
  <c r="AF360" i="8"/>
  <c r="AF25" i="8"/>
  <c r="AF468" i="8"/>
  <c r="AF516" i="8"/>
  <c r="AF19" i="8"/>
  <c r="AF212" i="8"/>
  <c r="AF616" i="8"/>
  <c r="AF510" i="8"/>
  <c r="AF511" i="8"/>
  <c r="AF58" i="8"/>
  <c r="AF293" i="8"/>
  <c r="AF291" i="8"/>
  <c r="AF51" i="8"/>
  <c r="AF336" i="8"/>
  <c r="AF60" i="8"/>
  <c r="AF537" i="8"/>
  <c r="AF451" i="8"/>
  <c r="AF239" i="8"/>
  <c r="AF283" i="8"/>
  <c r="AF233" i="8"/>
  <c r="AF586" i="8"/>
  <c r="AF54" i="8"/>
  <c r="AF610" i="8"/>
  <c r="AF40" i="8"/>
  <c r="AF568" i="8"/>
  <c r="AF93" i="8"/>
  <c r="AF509" i="8"/>
  <c r="AF241" i="8"/>
  <c r="AF575" i="8"/>
  <c r="AF146" i="8"/>
  <c r="AF383" i="8"/>
  <c r="AF488" i="8"/>
  <c r="AF92" i="8"/>
  <c r="AF540" i="8"/>
  <c r="AF476" i="8"/>
  <c r="AF607" i="8"/>
  <c r="AF326" i="8"/>
  <c r="AF297" i="8"/>
  <c r="AF454" i="8"/>
  <c r="AF154" i="8"/>
  <c r="AF87" i="8"/>
  <c r="AF498" i="8"/>
  <c r="AF558" i="8"/>
  <c r="AF238" i="8"/>
  <c r="AF66" i="8"/>
  <c r="AF561" i="8"/>
  <c r="AF430" i="8"/>
  <c r="AF335" i="8"/>
  <c r="AF341" i="8"/>
  <c r="AF344" i="8"/>
  <c r="AF493" i="8"/>
  <c r="AF82" i="8"/>
  <c r="AF34" i="8"/>
  <c r="AF177" i="8"/>
  <c r="AF401" i="8"/>
  <c r="AF391" i="8"/>
  <c r="AF164" i="8"/>
  <c r="AF50" i="8"/>
  <c r="AF107" i="8"/>
  <c r="AF207" i="8"/>
  <c r="AF310" i="8"/>
  <c r="AF225" i="8"/>
  <c r="AF77" i="8"/>
  <c r="A50" i="10" l="1"/>
  <c r="B49" i="10"/>
  <c r="AK1" i="8"/>
  <c r="AJ7" i="8"/>
  <c r="AJ8" i="8" s="1"/>
  <c r="A53" i="9"/>
  <c r="C53" i="9" s="1"/>
  <c r="AK3" i="8"/>
  <c r="AJ11" i="8"/>
  <c r="AJ12" i="8" s="1"/>
  <c r="AI2" i="8"/>
  <c r="AH9" i="8"/>
  <c r="AG612" i="8"/>
  <c r="AG587" i="8"/>
  <c r="AG404" i="8"/>
  <c r="AG495" i="8"/>
  <c r="AG276" i="8"/>
  <c r="AG85" i="8"/>
  <c r="AG195" i="8"/>
  <c r="AG547" i="8"/>
  <c r="AG553" i="8"/>
  <c r="AG362" i="8"/>
  <c r="AG189" i="8"/>
  <c r="AG483" i="8"/>
  <c r="AG157" i="8"/>
  <c r="AG591" i="8"/>
  <c r="AG38" i="8"/>
  <c r="AG372" i="8"/>
  <c r="AG115" i="8"/>
  <c r="AG568" i="8"/>
  <c r="AG392" i="8"/>
  <c r="AG335" i="8"/>
  <c r="AG400" i="8"/>
  <c r="AG37" i="8"/>
  <c r="AG463" i="8"/>
  <c r="AG567" i="8"/>
  <c r="AG151" i="8"/>
  <c r="AG313" i="8"/>
  <c r="AG43" i="8"/>
  <c r="AG250" i="8"/>
  <c r="AG106" i="8"/>
  <c r="AG114" i="8"/>
  <c r="AG548" i="8"/>
  <c r="AG89" i="8"/>
  <c r="AG481" i="8"/>
  <c r="AG429" i="8"/>
  <c r="AG476" i="8"/>
  <c r="AG84" i="8"/>
  <c r="AG478" i="8"/>
  <c r="AG279" i="8"/>
  <c r="AG113" i="8"/>
  <c r="AG272" i="8"/>
  <c r="AG312" i="8"/>
  <c r="AG337" i="8"/>
  <c r="AG327" i="8"/>
  <c r="AG148" i="8"/>
  <c r="AG440" i="8"/>
  <c r="AG136" i="8"/>
  <c r="AG320" i="8"/>
  <c r="AG55" i="8"/>
  <c r="AG180" i="8"/>
  <c r="AG596" i="8"/>
  <c r="AG186" i="8"/>
  <c r="AG493" i="8"/>
  <c r="AG235" i="8"/>
  <c r="AG538" i="8"/>
  <c r="AG244" i="8"/>
  <c r="AG291" i="8"/>
  <c r="AG282" i="8"/>
  <c r="AG323" i="8"/>
  <c r="AG355" i="8"/>
  <c r="AG86" i="8"/>
  <c r="AG95" i="8"/>
  <c r="AG70" i="8"/>
  <c r="AG263" i="8"/>
  <c r="AG278" i="8"/>
  <c r="AG142" i="8"/>
  <c r="AG524" i="8"/>
  <c r="AG26" i="8"/>
  <c r="AG451" i="8"/>
  <c r="AG19" i="8"/>
  <c r="AG197" i="8"/>
  <c r="AG376" i="8"/>
  <c r="AG120" i="8"/>
  <c r="AG582" i="8"/>
  <c r="AG570" i="8"/>
  <c r="AG383" i="8"/>
  <c r="AG116" i="8"/>
  <c r="AG578" i="8"/>
  <c r="AG482" i="8"/>
  <c r="AG466" i="8"/>
  <c r="AG349" i="8"/>
  <c r="AG127" i="8"/>
  <c r="AG191" i="8"/>
  <c r="AG132" i="8"/>
  <c r="AG158" i="8"/>
  <c r="AG203" i="8"/>
  <c r="AG134" i="8"/>
  <c r="AG507" i="8"/>
  <c r="AG33" i="8"/>
  <c r="AG375" i="8"/>
  <c r="AG535" i="8"/>
  <c r="AG262" i="8"/>
  <c r="AG241" i="8"/>
  <c r="AG425" i="8"/>
  <c r="AG584" i="8"/>
  <c r="AG423" i="8"/>
  <c r="AG210" i="8"/>
  <c r="AG475" i="8"/>
  <c r="AG172" i="8"/>
  <c r="AG417" i="8"/>
  <c r="AG199" i="8"/>
  <c r="AG119" i="8"/>
  <c r="AG545" i="8"/>
  <c r="AG58" i="8"/>
  <c r="AG303" i="8"/>
  <c r="AG361" i="8"/>
  <c r="AG502" i="8"/>
  <c r="AG214" i="8"/>
  <c r="AG285" i="8"/>
  <c r="AG334" i="8"/>
  <c r="AG226" i="8"/>
  <c r="AG405" i="8"/>
  <c r="AG522" i="8"/>
  <c r="AG265" i="8"/>
  <c r="AG398" i="8"/>
  <c r="AG22" i="8"/>
  <c r="AG305" i="8"/>
  <c r="AG426" i="8"/>
  <c r="AG31" i="8"/>
  <c r="AG498" i="8"/>
  <c r="AG387" i="8"/>
  <c r="AG420" i="8"/>
  <c r="AG184" i="8"/>
  <c r="AG549" i="8"/>
  <c r="AG391" i="8"/>
  <c r="AG152" i="8"/>
  <c r="AG494" i="8"/>
  <c r="AG503" i="8"/>
  <c r="AG315" i="8"/>
  <c r="AG519" i="8"/>
  <c r="AG17" i="8"/>
  <c r="AG487" i="8"/>
  <c r="AG53" i="8"/>
  <c r="AG24" i="8"/>
  <c r="AG30" i="8"/>
  <c r="AG505" i="8"/>
  <c r="AG100" i="8"/>
  <c r="AG196" i="8"/>
  <c r="AG79" i="8"/>
  <c r="AG581" i="8"/>
  <c r="AG513" i="8"/>
  <c r="AG479" i="8"/>
  <c r="AG437" i="8"/>
  <c r="AG56" i="8"/>
  <c r="AG445" i="8"/>
  <c r="AG232" i="8"/>
  <c r="AG242" i="8"/>
  <c r="AG406" i="8"/>
  <c r="AG155" i="8"/>
  <c r="AG257" i="8"/>
  <c r="AG122" i="8"/>
  <c r="AG260" i="8"/>
  <c r="AG35" i="8"/>
  <c r="AG526" i="8"/>
  <c r="AG532" i="8"/>
  <c r="AG224" i="8"/>
  <c r="AG294" i="8"/>
  <c r="AG365" i="8"/>
  <c r="AG121" i="8"/>
  <c r="AG573" i="8"/>
  <c r="AG560" i="8"/>
  <c r="AG96" i="8"/>
  <c r="AG271" i="8"/>
  <c r="AG179" i="8"/>
  <c r="AG416" i="8"/>
  <c r="AG480" i="8"/>
  <c r="AG408" i="8"/>
  <c r="AG207" i="8"/>
  <c r="AG542" i="8"/>
  <c r="AG363" i="8"/>
  <c r="AG289" i="8"/>
  <c r="AG40" i="8"/>
  <c r="AG181" i="8"/>
  <c r="AG565" i="8"/>
  <c r="AG336" i="8"/>
  <c r="AG563" i="8"/>
  <c r="AG201" i="8"/>
  <c r="AG219" i="8"/>
  <c r="AG239" i="8"/>
  <c r="AG464" i="8"/>
  <c r="AG436" i="8"/>
  <c r="AG371" i="8"/>
  <c r="AG543" i="8"/>
  <c r="AG572" i="8"/>
  <c r="AG345" i="8"/>
  <c r="AG168" i="8"/>
  <c r="AG521" i="8"/>
  <c r="AG424" i="8"/>
  <c r="AG105" i="8"/>
  <c r="AG205" i="8"/>
  <c r="AG296" i="8"/>
  <c r="AG509" i="8"/>
  <c r="AG599" i="8"/>
  <c r="AG143" i="8"/>
  <c r="AG97" i="8"/>
  <c r="AG434" i="8"/>
  <c r="AG384" i="8"/>
  <c r="AG91" i="8"/>
  <c r="AG561" i="8"/>
  <c r="AG316" i="8"/>
  <c r="AG531" i="8"/>
  <c r="AG25" i="8"/>
  <c r="AG308" i="8"/>
  <c r="AG427" i="8"/>
  <c r="AG540" i="8"/>
  <c r="AG517" i="8"/>
  <c r="AG527" i="8"/>
  <c r="AG413" i="8"/>
  <c r="AG496" i="8"/>
  <c r="AG128" i="8"/>
  <c r="AG286" i="8"/>
  <c r="AG61" i="8"/>
  <c r="AG462" i="8"/>
  <c r="AG221" i="8"/>
  <c r="AG369" i="8"/>
  <c r="AG93" i="8"/>
  <c r="AG66" i="8"/>
  <c r="AG182" i="8"/>
  <c r="AG273" i="8"/>
  <c r="AG583" i="8"/>
  <c r="AG319" i="8"/>
  <c r="AG49" i="8"/>
  <c r="AG450" i="8"/>
  <c r="AG130" i="8"/>
  <c r="AG297" i="8"/>
  <c r="AG52" i="8"/>
  <c r="AG589" i="8"/>
  <c r="AG379" i="8"/>
  <c r="AG556" i="8"/>
  <c r="AG396" i="8"/>
  <c r="AG171" i="8"/>
  <c r="AG212" i="8"/>
  <c r="AG137" i="8"/>
  <c r="AG27" i="8"/>
  <c r="AG580" i="8"/>
  <c r="AG194" i="8"/>
  <c r="AG169" i="8"/>
  <c r="AG227" i="8"/>
  <c r="AG586" i="8"/>
  <c r="AG338" i="8"/>
  <c r="AG504" i="8"/>
  <c r="AG94" i="8"/>
  <c r="AG344" i="8"/>
  <c r="AG510" i="8"/>
  <c r="AG133" i="8"/>
  <c r="AG318" i="8"/>
  <c r="AG536" i="8"/>
  <c r="AG537" i="8"/>
  <c r="AG576" i="8"/>
  <c r="AG382" i="8"/>
  <c r="AG566" i="8"/>
  <c r="AG579" i="8"/>
  <c r="AG594" i="8"/>
  <c r="AG342" i="8"/>
  <c r="AG135" i="8"/>
  <c r="AG145" i="8"/>
  <c r="AG449" i="8"/>
  <c r="AG330" i="8"/>
  <c r="AG252" i="8"/>
  <c r="AG126" i="8"/>
  <c r="AG433" i="8"/>
  <c r="AG373" i="8"/>
  <c r="AG577" i="8"/>
  <c r="AG453" i="8"/>
  <c r="AG467" i="8"/>
  <c r="AG499" i="8"/>
  <c r="AG129" i="8"/>
  <c r="AG314" i="8"/>
  <c r="AG108" i="8"/>
  <c r="AG353" i="8"/>
  <c r="AG147" i="8"/>
  <c r="AG516" i="8"/>
  <c r="AG118" i="8"/>
  <c r="AG290" i="8"/>
  <c r="AG217" i="8"/>
  <c r="AG610" i="8"/>
  <c r="AG442" i="8"/>
  <c r="AG269" i="8"/>
  <c r="AG225" i="8"/>
  <c r="AG520" i="8"/>
  <c r="AG347" i="8"/>
  <c r="AG414" i="8"/>
  <c r="AG508" i="8"/>
  <c r="AG359" i="8"/>
  <c r="AG377" i="8"/>
  <c r="AG385" i="8"/>
  <c r="AG213" i="8"/>
  <c r="AG46" i="8"/>
  <c r="AG223" i="8"/>
  <c r="AG75" i="8"/>
  <c r="AG293" i="8"/>
  <c r="AG418" i="8"/>
  <c r="AG104" i="8"/>
  <c r="AG550" i="8"/>
  <c r="AG109" i="8"/>
  <c r="AG176" i="8"/>
  <c r="AG588" i="8"/>
  <c r="AG47" i="8"/>
  <c r="AG301" i="8"/>
  <c r="AG515" i="8"/>
  <c r="AG374" i="8"/>
  <c r="AG246" i="8"/>
  <c r="AG470" i="8"/>
  <c r="AG447" i="8"/>
  <c r="AG99" i="8"/>
  <c r="AG525" i="8"/>
  <c r="AG177" i="8"/>
  <c r="AG324" i="8"/>
  <c r="AG606" i="8"/>
  <c r="AG388" i="8"/>
  <c r="AG329" i="8"/>
  <c r="AG601" i="8"/>
  <c r="AG616" i="8"/>
  <c r="AG215" i="8"/>
  <c r="AG468" i="8"/>
  <c r="AG258" i="8"/>
  <c r="AG490" i="8"/>
  <c r="AG604" i="8"/>
  <c r="AG321" i="8"/>
  <c r="AG274" i="8"/>
  <c r="AG460" i="8"/>
  <c r="AG501" i="8"/>
  <c r="AG131" i="8"/>
  <c r="AG277" i="8"/>
  <c r="AG82" i="8"/>
  <c r="AG146" i="8"/>
  <c r="AG18" i="8"/>
  <c r="AG448" i="8"/>
  <c r="AG234" i="8"/>
  <c r="AG585" i="8"/>
  <c r="AG65" i="8"/>
  <c r="AG310" i="8"/>
  <c r="AG555" i="8"/>
  <c r="AG564" i="8"/>
  <c r="AG592" i="8"/>
  <c r="AG306" i="8"/>
  <c r="AG389" i="8"/>
  <c r="AG422" i="8"/>
  <c r="AG598" i="8"/>
  <c r="AG430" i="8"/>
  <c r="AG101" i="8"/>
  <c r="AG511" i="8"/>
  <c r="AG474" i="8"/>
  <c r="AG485" i="8"/>
  <c r="AG443" i="8"/>
  <c r="AG428" i="8"/>
  <c r="AG45" i="8"/>
  <c r="AG162" i="8"/>
  <c r="AG544" i="8"/>
  <c r="AG309" i="8"/>
  <c r="AG204" i="8"/>
  <c r="AG138" i="8"/>
  <c r="AG166" i="8"/>
  <c r="AG230" i="8"/>
  <c r="AG102" i="8"/>
  <c r="AG562" i="8"/>
  <c r="AG368" i="8"/>
  <c r="AG603" i="8"/>
  <c r="AG455" i="8"/>
  <c r="AG167" i="8"/>
  <c r="AG256" i="8"/>
  <c r="AG92" i="8"/>
  <c r="AG67" i="8"/>
  <c r="AG48" i="8"/>
  <c r="AG514" i="8"/>
  <c r="AG454" i="8"/>
  <c r="AG68" i="8"/>
  <c r="AG569" i="8"/>
  <c r="AG206" i="8"/>
  <c r="AG366" i="8"/>
  <c r="AG500" i="8"/>
  <c r="AG63" i="8"/>
  <c r="AG160" i="8"/>
  <c r="AG340" i="8"/>
  <c r="AG351" i="8"/>
  <c r="AG551" i="8"/>
  <c r="AG438" i="8"/>
  <c r="AG441" i="8"/>
  <c r="AG506" i="8"/>
  <c r="AG188" i="8"/>
  <c r="AG326" i="8"/>
  <c r="AG245" i="8"/>
  <c r="AG590" i="8"/>
  <c r="AG534" i="8"/>
  <c r="AG339" i="8"/>
  <c r="AG415" i="8"/>
  <c r="AG112" i="8"/>
  <c r="AG574" i="8"/>
  <c r="AG288" i="8"/>
  <c r="AG218" i="8"/>
  <c r="AG356" i="8"/>
  <c r="AG164" i="8"/>
  <c r="AG311" i="8"/>
  <c r="AG350" i="8"/>
  <c r="AG331" i="8"/>
  <c r="AG173" i="8"/>
  <c r="AG435" i="8"/>
  <c r="AG23" i="8"/>
  <c r="AG103" i="8"/>
  <c r="AG600" i="8"/>
  <c r="AG457" i="8"/>
  <c r="AG343" i="8"/>
  <c r="AG552" i="8"/>
  <c r="AG287" i="8"/>
  <c r="AG341" i="8"/>
  <c r="AG452" i="8"/>
  <c r="AG183" i="8"/>
  <c r="AG399" i="8"/>
  <c r="AG220" i="8"/>
  <c r="AG465" i="8"/>
  <c r="AG175" i="8"/>
  <c r="AG208" i="8"/>
  <c r="AG409" i="8"/>
  <c r="AG533" i="8"/>
  <c r="AG407" i="8"/>
  <c r="AG20" i="8"/>
  <c r="AG397" i="8"/>
  <c r="AG528" i="8"/>
  <c r="AG193" i="8"/>
  <c r="AG185" i="8"/>
  <c r="AG62" i="8"/>
  <c r="AG34" i="8"/>
  <c r="AG333" i="8"/>
  <c r="AG268" i="8"/>
  <c r="AG394" i="8"/>
  <c r="AG238" i="8"/>
  <c r="AG307" i="8"/>
  <c r="AG111" i="8"/>
  <c r="AG76" i="8"/>
  <c r="AG50" i="8"/>
  <c r="AG233" i="8"/>
  <c r="AG154" i="8"/>
  <c r="AG209" i="8"/>
  <c r="AG456" i="8"/>
  <c r="AG512" i="8"/>
  <c r="AG117" i="8"/>
  <c r="AG304" i="8"/>
  <c r="AG411" i="8"/>
  <c r="AG73" i="8"/>
  <c r="AG237" i="8"/>
  <c r="AG486" i="8"/>
  <c r="AG78" i="8"/>
  <c r="AG163" i="8"/>
  <c r="AG77" i="8"/>
  <c r="AG557" i="8"/>
  <c r="AG222" i="8"/>
  <c r="AG378" i="8"/>
  <c r="AG322" i="8"/>
  <c r="AG123" i="8"/>
  <c r="AG554" i="8"/>
  <c r="AG439" i="8"/>
  <c r="AG469" i="8"/>
  <c r="AG292" i="8"/>
  <c r="AG403" i="8"/>
  <c r="AG281" i="8"/>
  <c r="AG299" i="8"/>
  <c r="AG247" i="8"/>
  <c r="AG541" i="8"/>
  <c r="AG471" i="8"/>
  <c r="AG497" i="8"/>
  <c r="AG32" i="8"/>
  <c r="AG559" i="8"/>
  <c r="AG352" i="8"/>
  <c r="AG421" i="8"/>
  <c r="AG571" i="8"/>
  <c r="AG259" i="8"/>
  <c r="AG611" i="8"/>
  <c r="AG140" i="8"/>
  <c r="AG248" i="8"/>
  <c r="AG431" i="8"/>
  <c r="AG150" i="8"/>
  <c r="AG446" i="8"/>
  <c r="AG393" i="8"/>
  <c r="AG42" i="8"/>
  <c r="AG178" i="8"/>
  <c r="AG54" i="8"/>
  <c r="AG144" i="8"/>
  <c r="AG615" i="8"/>
  <c r="AG159" i="8"/>
  <c r="AG530" i="8"/>
  <c r="AG124" i="8"/>
  <c r="AG21" i="8"/>
  <c r="AG190" i="8"/>
  <c r="AG125" i="8"/>
  <c r="AG253" i="8"/>
  <c r="AG240" i="8"/>
  <c r="AG300" i="8"/>
  <c r="AG153" i="8"/>
  <c r="AG283" i="8"/>
  <c r="AG98" i="8"/>
  <c r="AG472" i="8"/>
  <c r="AG614" i="8"/>
  <c r="AG71" i="8"/>
  <c r="AG609" i="8"/>
  <c r="AG81" i="8"/>
  <c r="AG419" i="8"/>
  <c r="AG381" i="8"/>
  <c r="AG107" i="8"/>
  <c r="AG236" i="8"/>
  <c r="AG149" i="8"/>
  <c r="AG346" i="8"/>
  <c r="AG358" i="8"/>
  <c r="AG170" i="8"/>
  <c r="AG613" i="8"/>
  <c r="AG390" i="8"/>
  <c r="AG395" i="8"/>
  <c r="AG254" i="8"/>
  <c r="AG364" i="8"/>
  <c r="AG477" i="8"/>
  <c r="AG57" i="8"/>
  <c r="AG370" i="8"/>
  <c r="AG64" i="8"/>
  <c r="AG267" i="8"/>
  <c r="AG284" i="8"/>
  <c r="AG401" i="8"/>
  <c r="AG60" i="8"/>
  <c r="AG110" i="8"/>
  <c r="AG602" i="8"/>
  <c r="AG83" i="8"/>
  <c r="AG412" i="8"/>
  <c r="AG29" i="8"/>
  <c r="AG139" i="8"/>
  <c r="AG216" i="8"/>
  <c r="AG593" i="8"/>
  <c r="AG529" i="8"/>
  <c r="AG325" i="8"/>
  <c r="AG444" i="8"/>
  <c r="AG492" i="8"/>
  <c r="AG348" i="8"/>
  <c r="AG264" i="8"/>
  <c r="AG484" i="8"/>
  <c r="AG380" i="8"/>
  <c r="AG607" i="8"/>
  <c r="AG251" i="8"/>
  <c r="AG597" i="8"/>
  <c r="AG202" i="8"/>
  <c r="AG229" i="8"/>
  <c r="AG88" i="8"/>
  <c r="AG198" i="8"/>
  <c r="AG280" i="8"/>
  <c r="AG458" i="8"/>
  <c r="AG386" i="8"/>
  <c r="AG575" i="8"/>
  <c r="AG228" i="8"/>
  <c r="AG302" i="8"/>
  <c r="AG298" i="8"/>
  <c r="AG28" i="8"/>
  <c r="AG432" i="8"/>
  <c r="AG72" i="8"/>
  <c r="AG231" i="8"/>
  <c r="AG51" i="8"/>
  <c r="AG200" i="8"/>
  <c r="AG59" i="8"/>
  <c r="AG410" i="8"/>
  <c r="AG488" i="8"/>
  <c r="AG141" i="8"/>
  <c r="AG558" i="8"/>
  <c r="AG459" i="8"/>
  <c r="AG255" i="8"/>
  <c r="AG357" i="8"/>
  <c r="AG539" i="8"/>
  <c r="AG165" i="8"/>
  <c r="AG261" i="8"/>
  <c r="AG360" i="8"/>
  <c r="AG80" i="8"/>
  <c r="AG275" i="8"/>
  <c r="AG518" i="8"/>
  <c r="AG317" i="8"/>
  <c r="AG491" i="8"/>
  <c r="AG367" i="8"/>
  <c r="AG243" i="8"/>
  <c r="AG69" i="8"/>
  <c r="AG161" i="8"/>
  <c r="AG595" i="8"/>
  <c r="AG36" i="8"/>
  <c r="AG605" i="8"/>
  <c r="AG249" i="8"/>
  <c r="AG489" i="8"/>
  <c r="AG523" i="8"/>
  <c r="AG44" i="8"/>
  <c r="AG608" i="8"/>
  <c r="AG211" i="8"/>
  <c r="AG187" i="8"/>
  <c r="AG270" i="8"/>
  <c r="AG332" i="8"/>
  <c r="AG41" i="8"/>
  <c r="AG354" i="8"/>
  <c r="AG174" i="8"/>
  <c r="AG39" i="8"/>
  <c r="AG156" i="8"/>
  <c r="AG90" i="8"/>
  <c r="AG74" i="8"/>
  <c r="AG328" i="8"/>
  <c r="AG295" i="8"/>
  <c r="AG402" i="8"/>
  <c r="AG266" i="8"/>
  <c r="AG192" i="8"/>
  <c r="AG87" i="8"/>
  <c r="AG473" i="8"/>
  <c r="AG461" i="8"/>
  <c r="AG546" i="8"/>
  <c r="A51" i="10" l="1"/>
  <c r="B50" i="10"/>
  <c r="AK7" i="8"/>
  <c r="AK8" i="8" s="1"/>
  <c r="AL1" i="8"/>
  <c r="A54" i="9"/>
  <c r="C54" i="9" s="1"/>
  <c r="AK11" i="8"/>
  <c r="AK12" i="8" s="1"/>
  <c r="AL3" i="8"/>
  <c r="AH178" i="8"/>
  <c r="AH403" i="8"/>
  <c r="AH357" i="8"/>
  <c r="AH88" i="8"/>
  <c r="AH196" i="8"/>
  <c r="AH398" i="8"/>
  <c r="AH179" i="8"/>
  <c r="AH151" i="8"/>
  <c r="AH531" i="8"/>
  <c r="AH389" i="8"/>
  <c r="AH427" i="8"/>
  <c r="AH363" i="8"/>
  <c r="AH610" i="8"/>
  <c r="AH167" i="8"/>
  <c r="AH552" i="8"/>
  <c r="AH19" i="8"/>
  <c r="AH264" i="8"/>
  <c r="AH578" i="8"/>
  <c r="AH105" i="8"/>
  <c r="AH35" i="8"/>
  <c r="AH154" i="8"/>
  <c r="AH607" i="8"/>
  <c r="AH71" i="8"/>
  <c r="AH616" i="8"/>
  <c r="AH85" i="8"/>
  <c r="AH424" i="8"/>
  <c r="AH103" i="8"/>
  <c r="AH141" i="8"/>
  <c r="AH259" i="8"/>
  <c r="AH420" i="8"/>
  <c r="AH329" i="8"/>
  <c r="AH528" i="8"/>
  <c r="AH188" i="8"/>
  <c r="AH322" i="8"/>
  <c r="AH402" i="8"/>
  <c r="AH235" i="8"/>
  <c r="AH568" i="8"/>
  <c r="AH293" i="8"/>
  <c r="AH461" i="8"/>
  <c r="AH266" i="8"/>
  <c r="AH434" i="8"/>
  <c r="AH212" i="8"/>
  <c r="AH120" i="8"/>
  <c r="AH51" i="8"/>
  <c r="AH143" i="8"/>
  <c r="AH63" i="8"/>
  <c r="AH597" i="8"/>
  <c r="AH396" i="8"/>
  <c r="AH299" i="8"/>
  <c r="AH564" i="8"/>
  <c r="AH309" i="8"/>
  <c r="AH182" i="8"/>
  <c r="AH107" i="8"/>
  <c r="AH311" i="8"/>
  <c r="AH58" i="8"/>
  <c r="AH114" i="8"/>
  <c r="AH81" i="8"/>
  <c r="AH428" i="8"/>
  <c r="AH24" i="8"/>
  <c r="AH587" i="8"/>
  <c r="AH72" i="8"/>
  <c r="AH290" i="8"/>
  <c r="AH605" i="8"/>
  <c r="AH326" i="8"/>
  <c r="AH609" i="8"/>
  <c r="AH295" i="8"/>
  <c r="AH191" i="8"/>
  <c r="AH375" i="8"/>
  <c r="AH219" i="8"/>
  <c r="AH180" i="8"/>
  <c r="AH444" i="8"/>
  <c r="AH89" i="8"/>
  <c r="AH217" i="8"/>
  <c r="AH202" i="8"/>
  <c r="AH252" i="8"/>
  <c r="AH330" i="8"/>
  <c r="AH310" i="8"/>
  <c r="AH364" i="8"/>
  <c r="AH536" i="8"/>
  <c r="AH503" i="8"/>
  <c r="AH319" i="8"/>
  <c r="AH53" i="8"/>
  <c r="AH271" i="8"/>
  <c r="AH289" i="8"/>
  <c r="AH518" i="8"/>
  <c r="AH325" i="8"/>
  <c r="AH153" i="8"/>
  <c r="AH50" i="8"/>
  <c r="AH595" i="8"/>
  <c r="AH173" i="8"/>
  <c r="AH190" i="8"/>
  <c r="AH433" i="8"/>
  <c r="AH408" i="8"/>
  <c r="AH159" i="8"/>
  <c r="AH281" i="8"/>
  <c r="AH532" i="8"/>
  <c r="AH284" i="8"/>
  <c r="AH387" i="8"/>
  <c r="AH119" i="8"/>
  <c r="AH365" i="8"/>
  <c r="AH450" i="8"/>
  <c r="AH56" i="8"/>
  <c r="AH360" i="8"/>
  <c r="AH237" i="8"/>
  <c r="AH148" i="8"/>
  <c r="AH80" i="8"/>
  <c r="AH471" i="8"/>
  <c r="AH312" i="8"/>
  <c r="AH612" i="8"/>
  <c r="AH378" i="8"/>
  <c r="AH521" i="8"/>
  <c r="AH124" i="8"/>
  <c r="AH158" i="8"/>
  <c r="AH254" i="8"/>
  <c r="AH368" i="8"/>
  <c r="AH291" i="8"/>
  <c r="AH246" i="8"/>
  <c r="AH540" i="8"/>
  <c r="AH213" i="8"/>
  <c r="AH406" i="8"/>
  <c r="AH22" i="8"/>
  <c r="AH380" i="8"/>
  <c r="AH303" i="8"/>
  <c r="AH193" i="8"/>
  <c r="AH563" i="8"/>
  <c r="AH244" i="8"/>
  <c r="AH125" i="8"/>
  <c r="AH33" i="8"/>
  <c r="AH333" i="8"/>
  <c r="AH323" i="8"/>
  <c r="AH146" i="8"/>
  <c r="AH596" i="8"/>
  <c r="AH21" i="8"/>
  <c r="AH314" i="8"/>
  <c r="AH44" i="8"/>
  <c r="AH498" i="8"/>
  <c r="AH344" i="8"/>
  <c r="AH20" i="8"/>
  <c r="AH280" i="8"/>
  <c r="AH542" i="8"/>
  <c r="AH61" i="8"/>
  <c r="AH90" i="8"/>
  <c r="AH128" i="8"/>
  <c r="AH359" i="8"/>
  <c r="AH515" i="8"/>
  <c r="AH233" i="8"/>
  <c r="AH459" i="8"/>
  <c r="AH236" i="8"/>
  <c r="AH30" i="8"/>
  <c r="AH249" i="8"/>
  <c r="AH331" i="8"/>
  <c r="AH118" i="8"/>
  <c r="AH40" i="8"/>
  <c r="AH574" i="8"/>
  <c r="AH78" i="8"/>
  <c r="AH572" i="8"/>
  <c r="AH583" i="8"/>
  <c r="AH520" i="8"/>
  <c r="AH208" i="8"/>
  <c r="AH391" i="8"/>
  <c r="AH234" i="8"/>
  <c r="AH500" i="8"/>
  <c r="AH347" i="8"/>
  <c r="AH106" i="8"/>
  <c r="AH253" i="8"/>
  <c r="AH534" i="8"/>
  <c r="AH550" i="8"/>
  <c r="AH372" i="8"/>
  <c r="AH575" i="8"/>
  <c r="AH373" i="8"/>
  <c r="AH615" i="8"/>
  <c r="AH448" i="8"/>
  <c r="AH432" i="8"/>
  <c r="AH579" i="8"/>
  <c r="AH26" i="8"/>
  <c r="AH376" i="8"/>
  <c r="AH282" i="8"/>
  <c r="AH136" i="8"/>
  <c r="AH307" i="8"/>
  <c r="AH559" i="8"/>
  <c r="AH164" i="8"/>
  <c r="AH415" i="8"/>
  <c r="AH530" i="8"/>
  <c r="AH127" i="8"/>
  <c r="AH386" i="8"/>
  <c r="AH342" i="8"/>
  <c r="AH541" i="8"/>
  <c r="AH201" i="8"/>
  <c r="AH356" i="8"/>
  <c r="AH339" i="8"/>
  <c r="AH511" i="8"/>
  <c r="AH496" i="8"/>
  <c r="AH367" i="8"/>
  <c r="AH134" i="8"/>
  <c r="AH465" i="8"/>
  <c r="AH288" i="8"/>
  <c r="AH382" i="8"/>
  <c r="AH466" i="8"/>
  <c r="AH76" i="8"/>
  <c r="AH404" i="8"/>
  <c r="AH224" i="8"/>
  <c r="AH121" i="8"/>
  <c r="AH187" i="8"/>
  <c r="AH484" i="8"/>
  <c r="AH163" i="8"/>
  <c r="AH468" i="8"/>
  <c r="AH573" i="8"/>
  <c r="AH133" i="8"/>
  <c r="AH317" i="8"/>
  <c r="AH557" i="8"/>
  <c r="AH589" i="8"/>
  <c r="AH245" i="8"/>
  <c r="AH429" i="8"/>
  <c r="AH490" i="8"/>
  <c r="AH242" i="8"/>
  <c r="AH287" i="8"/>
  <c r="AH225" i="8"/>
  <c r="AH75" i="8"/>
  <c r="AH25" i="8"/>
  <c r="AH399" i="8"/>
  <c r="AH601" i="8"/>
  <c r="AH337" i="8"/>
  <c r="AH412" i="8"/>
  <c r="AH241" i="8"/>
  <c r="AH580" i="8"/>
  <c r="AH476" i="8"/>
  <c r="AH430" i="8"/>
  <c r="AH582" i="8"/>
  <c r="AH195" i="8"/>
  <c r="AH381" i="8"/>
  <c r="AH248" i="8"/>
  <c r="AH606" i="8"/>
  <c r="AH502" i="8"/>
  <c r="AH184" i="8"/>
  <c r="AH593" i="8"/>
  <c r="AH250" i="8"/>
  <c r="AH261" i="8"/>
  <c r="AH54" i="8"/>
  <c r="AH186" i="8"/>
  <c r="AH426" i="8"/>
  <c r="AH519" i="8"/>
  <c r="AH355" i="8"/>
  <c r="AH321" i="8"/>
  <c r="AH569" i="8"/>
  <c r="AH458" i="8"/>
  <c r="AH170" i="8"/>
  <c r="AH586" i="8"/>
  <c r="AH300" i="8"/>
  <c r="AH440" i="8"/>
  <c r="AH441" i="8"/>
  <c r="AH147" i="8"/>
  <c r="AH166" i="8"/>
  <c r="AH495" i="8"/>
  <c r="AH86" i="8"/>
  <c r="AH294" i="8"/>
  <c r="AH109" i="8"/>
  <c r="AH215" i="8"/>
  <c r="AH168" i="8"/>
  <c r="AH384" i="8"/>
  <c r="AH152" i="8"/>
  <c r="AH175" i="8"/>
  <c r="AH486" i="8"/>
  <c r="AH361" i="8"/>
  <c r="AH411" i="8"/>
  <c r="AH516" i="8"/>
  <c r="AH269" i="8"/>
  <c r="AH334" i="8"/>
  <c r="AH394" i="8"/>
  <c r="AH142" i="8"/>
  <c r="AH64" i="8"/>
  <c r="AH533" i="8"/>
  <c r="AH377" i="8"/>
  <c r="AH49" i="8"/>
  <c r="AH65" i="8"/>
  <c r="AH265" i="8"/>
  <c r="AH279" i="8"/>
  <c r="AH209" i="8"/>
  <c r="AH113" i="8"/>
  <c r="AH210" i="8"/>
  <c r="AH156" i="8"/>
  <c r="AH335" i="8"/>
  <c r="AH240" i="8"/>
  <c r="AH477" i="8"/>
  <c r="AH425" i="8"/>
  <c r="AH18" i="8"/>
  <c r="AH512" i="8"/>
  <c r="AH544" i="8"/>
  <c r="AH226" i="8"/>
  <c r="AH227" i="8"/>
  <c r="AH313" i="8"/>
  <c r="AH592" i="8"/>
  <c r="AH94" i="8"/>
  <c r="AH278" i="8"/>
  <c r="AH390" i="8"/>
  <c r="AH489" i="8"/>
  <c r="AH204" i="8"/>
  <c r="AH66" i="8"/>
  <c r="AH126" i="8"/>
  <c r="AH285" i="8"/>
  <c r="AH247" i="8"/>
  <c r="AH23" i="8"/>
  <c r="AH157" i="8"/>
  <c r="AH419" i="8"/>
  <c r="AH55" i="8"/>
  <c r="AH73" i="8"/>
  <c r="AH87" i="8"/>
  <c r="AH485" i="8"/>
  <c r="AH340" i="8"/>
  <c r="AH397" i="8"/>
  <c r="AH581" i="8"/>
  <c r="AH584" i="8"/>
  <c r="AH585" i="8"/>
  <c r="AH507" i="8"/>
  <c r="AH374" i="8"/>
  <c r="AH423" i="8"/>
  <c r="AH435" i="8"/>
  <c r="AH96" i="8"/>
  <c r="AH405" i="8"/>
  <c r="AH447" i="8"/>
  <c r="AH454" i="8"/>
  <c r="AH129" i="8"/>
  <c r="AH492" i="8"/>
  <c r="AH327" i="8"/>
  <c r="AH185" i="8"/>
  <c r="AH527" i="8"/>
  <c r="AH421" i="8"/>
  <c r="AH576" i="8"/>
  <c r="AH452" i="8"/>
  <c r="AH301" i="8"/>
  <c r="AH100" i="8"/>
  <c r="AH48" i="8"/>
  <c r="AH487" i="8"/>
  <c r="AH566" i="8"/>
  <c r="AH388" i="8"/>
  <c r="AH214" i="8"/>
  <c r="AH410" i="8"/>
  <c r="AH499" i="8"/>
  <c r="AH449" i="8"/>
  <c r="AH137" i="8"/>
  <c r="AH286" i="8"/>
  <c r="AH414" i="8"/>
  <c r="AH203" i="8"/>
  <c r="AH535" i="8"/>
  <c r="AH436" i="8"/>
  <c r="AH614" i="8"/>
  <c r="AH296" i="8"/>
  <c r="AH221" i="8"/>
  <c r="AH526" i="8"/>
  <c r="AH445" i="8"/>
  <c r="AH115" i="8"/>
  <c r="AH537" i="8"/>
  <c r="AH181" i="8"/>
  <c r="AH464" i="8"/>
  <c r="AH297" i="8"/>
  <c r="AH345" i="8"/>
  <c r="AH514" i="8"/>
  <c r="AH369" i="8"/>
  <c r="AH603" i="8"/>
  <c r="AH431" i="8"/>
  <c r="AH401" i="8"/>
  <c r="AH538" i="8"/>
  <c r="AH232" i="8"/>
  <c r="AH494" i="8"/>
  <c r="AH207" i="8"/>
  <c r="AH482" i="8"/>
  <c r="AH501" i="8"/>
  <c r="AH283" i="8"/>
  <c r="AH548" i="8"/>
  <c r="AH46" i="8"/>
  <c r="AH31" i="8"/>
  <c r="AH556" i="8"/>
  <c r="AH608" i="8"/>
  <c r="AH275" i="8"/>
  <c r="AH298" i="8"/>
  <c r="AH131" i="8"/>
  <c r="AH194" i="8"/>
  <c r="AH132" i="8"/>
  <c r="AH565" i="8"/>
  <c r="AH200" i="8"/>
  <c r="AH316" i="8"/>
  <c r="AH438" i="8"/>
  <c r="AH320" i="8"/>
  <c r="AH551" i="8"/>
  <c r="AH216" i="8"/>
  <c r="AH379" i="8"/>
  <c r="AH479" i="8"/>
  <c r="AH524" i="8"/>
  <c r="AH32" i="8"/>
  <c r="AH350" i="8"/>
  <c r="AH600" i="8"/>
  <c r="AH395" i="8"/>
  <c r="AH59" i="8"/>
  <c r="AH308" i="8"/>
  <c r="AH443" i="8"/>
  <c r="AH292" i="8"/>
  <c r="AH276" i="8"/>
  <c r="AH270" i="8"/>
  <c r="AH176" i="8"/>
  <c r="AH400" i="8"/>
  <c r="AH506" i="8"/>
  <c r="AH523" i="8"/>
  <c r="AH98" i="8"/>
  <c r="AH77" i="8"/>
  <c r="AH306" i="8"/>
  <c r="AH92" i="8"/>
  <c r="AH38" i="8"/>
  <c r="AH47" i="8"/>
  <c r="AH545" i="8"/>
  <c r="AH460" i="8"/>
  <c r="AH470" i="8"/>
  <c r="AH467" i="8"/>
  <c r="AH57" i="8"/>
  <c r="AH588" i="8"/>
  <c r="AH371" i="8"/>
  <c r="AH558" i="8"/>
  <c r="AH546" i="8"/>
  <c r="AH34" i="8"/>
  <c r="AH604" i="8"/>
  <c r="AH263" i="8"/>
  <c r="AH42" i="8"/>
  <c r="AH475" i="8"/>
  <c r="AH206" i="8"/>
  <c r="AH418" i="8"/>
  <c r="AH101" i="8"/>
  <c r="AH348" i="8"/>
  <c r="AH108" i="8"/>
  <c r="AH554" i="8"/>
  <c r="AH29" i="8"/>
  <c r="AH199" i="8"/>
  <c r="AH162" i="8"/>
  <c r="AH302" i="8"/>
  <c r="AH28" i="8"/>
  <c r="AH366" i="8"/>
  <c r="AH594" i="8"/>
  <c r="AH341" i="8"/>
  <c r="AH220" i="8"/>
  <c r="AH304" i="8"/>
  <c r="AH79" i="8"/>
  <c r="AH358" i="8"/>
  <c r="AH139" i="8"/>
  <c r="AH318" i="8"/>
  <c r="AH553" i="8"/>
  <c r="AH611" i="8"/>
  <c r="AH192" i="8"/>
  <c r="AH455" i="8"/>
  <c r="AH37" i="8"/>
  <c r="AH104" i="8"/>
  <c r="AH272" i="8"/>
  <c r="AH93" i="8"/>
  <c r="AH41" i="8"/>
  <c r="AH239" i="8"/>
  <c r="AH189" i="8"/>
  <c r="AH223" i="8"/>
  <c r="AH560" i="8"/>
  <c r="AH393" i="8"/>
  <c r="AH354" i="8"/>
  <c r="AH130" i="8"/>
  <c r="AH481" i="8"/>
  <c r="AH383" i="8"/>
  <c r="AH155" i="8"/>
  <c r="AH161" i="8"/>
  <c r="AH205" i="8"/>
  <c r="AH68" i="8"/>
  <c r="AH315" i="8"/>
  <c r="AH149" i="8"/>
  <c r="AH522" i="8"/>
  <c r="AH567" i="8"/>
  <c r="AH577" i="8"/>
  <c r="AH457" i="8"/>
  <c r="AH62" i="8"/>
  <c r="AH456" i="8"/>
  <c r="AH67" i="8"/>
  <c r="AH437" i="8"/>
  <c r="AH332" i="8"/>
  <c r="AH102" i="8"/>
  <c r="AH392" i="8"/>
  <c r="AH277" i="8"/>
  <c r="AH273" i="8"/>
  <c r="AH525" i="8"/>
  <c r="AH473" i="8"/>
  <c r="AH243" i="8"/>
  <c r="AH549" i="8"/>
  <c r="AH422" i="8"/>
  <c r="AH469" i="8"/>
  <c r="AH462" i="8"/>
  <c r="AH338" i="8"/>
  <c r="AH111" i="8"/>
  <c r="AH251" i="8"/>
  <c r="AH135" i="8"/>
  <c r="AH17" i="8"/>
  <c r="AH69" i="8"/>
  <c r="AH570" i="8"/>
  <c r="AH150" i="8"/>
  <c r="AH211" i="8"/>
  <c r="AH351" i="8"/>
  <c r="AH543" i="8"/>
  <c r="AH488" i="8"/>
  <c r="AH177" i="8"/>
  <c r="AH453" i="8"/>
  <c r="AH513" i="8"/>
  <c r="AH229" i="8"/>
  <c r="AH591" i="8"/>
  <c r="AH262" i="8"/>
  <c r="AH110" i="8"/>
  <c r="AH346" i="8"/>
  <c r="AH463" i="8"/>
  <c r="AH478" i="8"/>
  <c r="AH165" i="8"/>
  <c r="AH112" i="8"/>
  <c r="AH439" i="8"/>
  <c r="AH144" i="8"/>
  <c r="AH256" i="8"/>
  <c r="AH613" i="8"/>
  <c r="AH413" i="8"/>
  <c r="AH140" i="8"/>
  <c r="AH416" i="8"/>
  <c r="AH171" i="8"/>
  <c r="AH562" i="8"/>
  <c r="AH370" i="8"/>
  <c r="AH353" i="8"/>
  <c r="AH123" i="8"/>
  <c r="AH324" i="8"/>
  <c r="AH43" i="8"/>
  <c r="AH183" i="8"/>
  <c r="AH328" i="8"/>
  <c r="AH27" i="8"/>
  <c r="AH83" i="8"/>
  <c r="AH260" i="8"/>
  <c r="AH84" i="8"/>
  <c r="AH539" i="8"/>
  <c r="AH598" i="8"/>
  <c r="AH409" i="8"/>
  <c r="AH547" i="8"/>
  <c r="AH446" i="8"/>
  <c r="AH504" i="8"/>
  <c r="AH451" i="8"/>
  <c r="AH491" i="8"/>
  <c r="AH258" i="8"/>
  <c r="AH336" i="8"/>
  <c r="AH571" i="8"/>
  <c r="AH95" i="8"/>
  <c r="AH305" i="8"/>
  <c r="AH74" i="8"/>
  <c r="AH169" i="8"/>
  <c r="AH197" i="8"/>
  <c r="AH160" i="8"/>
  <c r="AH91" i="8"/>
  <c r="AH509" i="8"/>
  <c r="AH517" i="8"/>
  <c r="AH472" i="8"/>
  <c r="AH117" i="8"/>
  <c r="AH442" i="8"/>
  <c r="AH599" i="8"/>
  <c r="AH60" i="8"/>
  <c r="AH590" i="8"/>
  <c r="AH505" i="8"/>
  <c r="AH352" i="8"/>
  <c r="AH529" i="8"/>
  <c r="AH407" i="8"/>
  <c r="AH97" i="8"/>
  <c r="AH417" i="8"/>
  <c r="AH385" i="8"/>
  <c r="AH555" i="8"/>
  <c r="AH228" i="8"/>
  <c r="AH474" i="8"/>
  <c r="AH510" i="8"/>
  <c r="AH82" i="8"/>
  <c r="AH36" i="8"/>
  <c r="AH222" i="8"/>
  <c r="AH45" i="8"/>
  <c r="AH274" i="8"/>
  <c r="AH480" i="8"/>
  <c r="AH238" i="8"/>
  <c r="AH561" i="8"/>
  <c r="AH52" i="8"/>
  <c r="AH267" i="8"/>
  <c r="AH231" i="8"/>
  <c r="AH172" i="8"/>
  <c r="AH145" i="8"/>
  <c r="AH268" i="8"/>
  <c r="AH99" i="8"/>
  <c r="AH602" i="8"/>
  <c r="AH508" i="8"/>
  <c r="AH255" i="8"/>
  <c r="AH174" i="8"/>
  <c r="AH349" i="8"/>
  <c r="AH116" i="8"/>
  <c r="AH257" i="8"/>
  <c r="AH218" i="8"/>
  <c r="AH39" i="8"/>
  <c r="AH493" i="8"/>
  <c r="AH362" i="8"/>
  <c r="AH230" i="8"/>
  <c r="AH343" i="8"/>
  <c r="AH138" i="8"/>
  <c r="AH497" i="8"/>
  <c r="AH483" i="8"/>
  <c r="AH198" i="8"/>
  <c r="AH70" i="8"/>
  <c r="AH122" i="8"/>
  <c r="AJ2" i="8"/>
  <c r="AI9" i="8"/>
  <c r="A52" i="10" l="1"/>
  <c r="B51" i="10"/>
  <c r="AL7" i="8"/>
  <c r="AL8" i="8" s="1"/>
  <c r="AM1" i="8"/>
  <c r="A55" i="9"/>
  <c r="C55" i="9" s="1"/>
  <c r="AL11" i="8"/>
  <c r="AL12" i="8" s="1"/>
  <c r="AM3" i="8"/>
  <c r="AI153" i="8"/>
  <c r="AI443" i="8"/>
  <c r="AI257" i="8"/>
  <c r="AI249" i="8"/>
  <c r="AI232" i="8"/>
  <c r="AI167" i="8"/>
  <c r="AI532" i="8"/>
  <c r="AI504" i="8"/>
  <c r="AI468" i="8"/>
  <c r="AI276" i="8"/>
  <c r="AI186" i="8"/>
  <c r="AI415" i="8"/>
  <c r="AI354" i="8"/>
  <c r="AI481" i="8"/>
  <c r="AI60" i="8"/>
  <c r="AI83" i="8"/>
  <c r="AI604" i="8"/>
  <c r="AI401" i="8"/>
  <c r="AI179" i="8"/>
  <c r="AI192" i="8"/>
  <c r="AI205" i="8"/>
  <c r="AI612" i="8"/>
  <c r="AI385" i="8"/>
  <c r="AI242" i="8"/>
  <c r="AI508" i="8"/>
  <c r="AI29" i="8"/>
  <c r="AI27" i="8"/>
  <c r="AI521" i="8"/>
  <c r="AI457" i="8"/>
  <c r="AI162" i="8"/>
  <c r="AI318" i="8"/>
  <c r="AI403" i="8"/>
  <c r="AI245" i="8"/>
  <c r="AI466" i="8"/>
  <c r="AI301" i="8"/>
  <c r="AI62" i="8"/>
  <c r="AI464" i="8"/>
  <c r="AI513" i="8"/>
  <c r="AI574" i="8"/>
  <c r="AI116" i="8"/>
  <c r="AI367" i="8"/>
  <c r="AI378" i="8"/>
  <c r="AI287" i="8"/>
  <c r="AI584" i="8"/>
  <c r="AI544" i="8"/>
  <c r="AI159" i="8"/>
  <c r="AI569" i="8"/>
  <c r="AI204" i="8"/>
  <c r="AI497" i="8"/>
  <c r="AI427" i="8"/>
  <c r="AI391" i="8"/>
  <c r="AI220" i="8"/>
  <c r="AI298" i="8"/>
  <c r="AI386" i="8"/>
  <c r="AI554" i="8"/>
  <c r="AI264" i="8"/>
  <c r="AI390" i="8"/>
  <c r="AI442" i="8"/>
  <c r="AI170" i="8"/>
  <c r="AI103" i="8"/>
  <c r="AI616" i="8"/>
  <c r="AI119" i="8"/>
  <c r="AI362" i="8"/>
  <c r="AI295" i="8"/>
  <c r="AI375" i="8"/>
  <c r="AI25" i="8"/>
  <c r="AI285" i="8"/>
  <c r="AI495" i="8"/>
  <c r="AI90" i="8"/>
  <c r="AI197" i="8"/>
  <c r="AI472" i="8"/>
  <c r="AI258" i="8"/>
  <c r="AI271" i="8"/>
  <c r="AI345" i="8"/>
  <c r="AI240" i="8"/>
  <c r="AI115" i="8"/>
  <c r="AI41" i="8"/>
  <c r="AI420" i="8"/>
  <c r="AI37" i="8"/>
  <c r="AI130" i="8"/>
  <c r="AI174" i="8"/>
  <c r="AI365" i="8"/>
  <c r="AI211" i="8"/>
  <c r="AI483" i="8"/>
  <c r="AI583" i="8"/>
  <c r="AI381" i="8"/>
  <c r="AI518" i="8"/>
  <c r="AI559" i="8"/>
  <c r="AI505" i="8"/>
  <c r="AI463" i="8"/>
  <c r="AI480" i="8"/>
  <c r="AI332" i="8"/>
  <c r="AI201" i="8"/>
  <c r="AI302" i="8"/>
  <c r="AI562" i="8"/>
  <c r="AI269" i="8"/>
  <c r="AI408" i="8"/>
  <c r="AI180" i="8"/>
  <c r="AI322" i="8"/>
  <c r="AI432" i="8"/>
  <c r="AI478" i="8"/>
  <c r="AI556" i="8"/>
  <c r="AI515" i="8"/>
  <c r="AI92" i="8"/>
  <c r="AI284" i="8"/>
  <c r="AI104" i="8"/>
  <c r="AI96" i="8"/>
  <c r="AI598" i="8"/>
  <c r="AI139" i="8"/>
  <c r="AI566" i="8"/>
  <c r="AI413" i="8"/>
  <c r="AI393" i="8"/>
  <c r="AI377" i="8"/>
  <c r="AI333" i="8"/>
  <c r="AI425" i="8"/>
  <c r="AI143" i="8"/>
  <c r="AI422" i="8"/>
  <c r="AI51" i="8"/>
  <c r="AI48" i="8"/>
  <c r="AI439" i="8"/>
  <c r="AI87" i="8"/>
  <c r="AI164" i="8"/>
  <c r="AI297" i="8"/>
  <c r="AI198" i="8"/>
  <c r="AI146" i="8"/>
  <c r="AI183" i="8"/>
  <c r="AI291" i="8"/>
  <c r="AI282" i="8"/>
  <c r="AI268" i="8"/>
  <c r="AI581" i="8"/>
  <c r="AI538" i="8"/>
  <c r="AI165" i="8"/>
  <c r="AI348" i="8"/>
  <c r="AI610" i="8"/>
  <c r="AI517" i="8"/>
  <c r="AI255" i="8"/>
  <c r="AI426" i="8"/>
  <c r="AI370" i="8"/>
  <c r="AI229" i="8"/>
  <c r="AI553" i="8"/>
  <c r="AI587" i="8"/>
  <c r="AI85" i="8"/>
  <c r="AI433" i="8"/>
  <c r="AI394" i="8"/>
  <c r="AI522" i="8"/>
  <c r="AI462" i="8"/>
  <c r="AI506" i="8"/>
  <c r="AI53" i="8"/>
  <c r="AI84" i="8"/>
  <c r="AI66" i="8"/>
  <c r="AI75" i="8"/>
  <c r="AI274" i="8"/>
  <c r="AI121" i="8"/>
  <c r="AI113" i="8"/>
  <c r="AI253" i="8"/>
  <c r="AI585" i="8"/>
  <c r="AI424" i="8"/>
  <c r="AI56" i="8"/>
  <c r="AI306" i="8"/>
  <c r="AI411" i="8"/>
  <c r="AI357" i="8"/>
  <c r="AI600" i="8"/>
  <c r="AI493" i="8"/>
  <c r="AI535" i="8"/>
  <c r="AI353" i="8"/>
  <c r="AI317" i="8"/>
  <c r="AI325" i="8"/>
  <c r="AI22" i="8"/>
  <c r="AI512" i="8"/>
  <c r="AI450" i="8"/>
  <c r="AI40" i="8"/>
  <c r="AI407" i="8"/>
  <c r="AI536" i="8"/>
  <c r="AI487" i="8"/>
  <c r="AI397" i="8"/>
  <c r="AI168" i="8"/>
  <c r="AI447" i="8"/>
  <c r="AI570" i="8"/>
  <c r="AI361" i="8"/>
  <c r="AI539" i="8"/>
  <c r="AI455" i="8"/>
  <c r="AI531" i="8"/>
  <c r="AI288" i="8"/>
  <c r="AI303" i="8"/>
  <c r="AI200" i="8"/>
  <c r="AI88" i="8"/>
  <c r="AI45" i="8"/>
  <c r="AI252" i="8"/>
  <c r="AI458" i="8"/>
  <c r="AI382" i="8"/>
  <c r="AI340" i="8"/>
  <c r="AI409" i="8"/>
  <c r="AI529" i="8"/>
  <c r="AI323" i="8"/>
  <c r="AI20" i="8"/>
  <c r="AI17" i="8"/>
  <c r="AI364" i="8"/>
  <c r="AI558" i="8"/>
  <c r="AI582" i="8"/>
  <c r="AI555" i="8"/>
  <c r="AI110" i="8"/>
  <c r="AI400" i="8"/>
  <c r="AI599" i="8"/>
  <c r="AI339" i="8"/>
  <c r="AI157" i="8"/>
  <c r="AI19" i="8"/>
  <c r="AI144" i="8"/>
  <c r="AI341" i="8"/>
  <c r="AI97" i="8"/>
  <c r="AI208" i="8"/>
  <c r="AI76" i="8"/>
  <c r="AI235" i="8"/>
  <c r="AI93" i="8"/>
  <c r="AI352" i="8"/>
  <c r="AI614" i="8"/>
  <c r="AI423" i="8"/>
  <c r="AI304" i="8"/>
  <c r="AI177" i="8"/>
  <c r="AI527" i="8"/>
  <c r="AI335" i="8"/>
  <c r="AI363" i="8"/>
  <c r="AI311" i="8"/>
  <c r="AI316" i="8"/>
  <c r="AI63" i="8"/>
  <c r="AI374" i="8"/>
  <c r="AI329" i="8"/>
  <c r="AI611" i="8"/>
  <c r="AI590" i="8"/>
  <c r="AI181" i="8"/>
  <c r="AI18" i="8"/>
  <c r="AI434" i="8"/>
  <c r="AI156" i="8"/>
  <c r="AI35" i="8"/>
  <c r="AI537" i="8"/>
  <c r="AI239" i="8"/>
  <c r="AI473" i="8"/>
  <c r="AI319" i="8"/>
  <c r="AI21" i="8"/>
  <c r="AI149" i="8"/>
  <c r="AI109" i="8"/>
  <c r="AI278" i="8"/>
  <c r="AI260" i="8"/>
  <c r="AI280" i="8"/>
  <c r="AI550" i="8"/>
  <c r="AI309" i="8"/>
  <c r="AI359" i="8"/>
  <c r="AI437" i="8"/>
  <c r="AI609" i="8"/>
  <c r="AI336" i="8"/>
  <c r="AI388" i="8"/>
  <c r="AI608" i="8"/>
  <c r="AI383" i="8"/>
  <c r="AI456" i="8"/>
  <c r="AI39" i="8"/>
  <c r="AI486" i="8"/>
  <c r="AI356" i="8"/>
  <c r="AI231" i="8"/>
  <c r="AI431" i="8"/>
  <c r="AI281" i="8"/>
  <c r="AI343" i="8"/>
  <c r="AI256" i="8"/>
  <c r="AI523" i="8"/>
  <c r="AI460" i="8"/>
  <c r="AI545" i="8"/>
  <c r="AI474" i="8"/>
  <c r="AI194" i="8"/>
  <c r="AI490" i="8"/>
  <c r="AI454" i="8"/>
  <c r="AI82" i="8"/>
  <c r="AI228" i="8"/>
  <c r="AI94" i="8"/>
  <c r="AI371" i="8"/>
  <c r="AI330" i="8"/>
  <c r="AI237" i="8"/>
  <c r="AI134" i="8"/>
  <c r="AI305" i="8"/>
  <c r="AI511" i="8"/>
  <c r="AI533" i="8"/>
  <c r="AI421" i="8"/>
  <c r="AI441" i="8"/>
  <c r="AI507" i="8"/>
  <c r="AI254" i="8"/>
  <c r="AI154" i="8"/>
  <c r="AI65" i="8"/>
  <c r="AI479" i="8"/>
  <c r="AI501" i="8"/>
  <c r="AI74" i="8"/>
  <c r="AI418" i="8"/>
  <c r="AI129" i="8"/>
  <c r="AI55" i="8"/>
  <c r="AI563" i="8"/>
  <c r="AI89" i="8"/>
  <c r="AI579" i="8"/>
  <c r="AI31" i="8"/>
  <c r="AI70" i="8"/>
  <c r="AI528" i="8"/>
  <c r="AI283" i="8"/>
  <c r="AI475" i="8"/>
  <c r="AI248" i="8"/>
  <c r="AI572" i="8"/>
  <c r="AI182" i="8"/>
  <c r="AI593" i="8"/>
  <c r="AI350" i="8"/>
  <c r="AI428" i="8"/>
  <c r="AI430" i="8"/>
  <c r="AI95" i="8"/>
  <c r="AI440" i="8"/>
  <c r="AI471" i="8"/>
  <c r="AI126" i="8"/>
  <c r="AI227" i="8"/>
  <c r="AI575" i="8"/>
  <c r="AI402" i="8"/>
  <c r="AI270" i="8"/>
  <c r="AI485" i="8"/>
  <c r="AI199" i="8"/>
  <c r="AI23" i="8"/>
  <c r="AI338" i="8"/>
  <c r="AI161" i="8"/>
  <c r="AI217" i="8"/>
  <c r="AI491" i="8"/>
  <c r="AI275" i="8"/>
  <c r="AI289" i="8"/>
  <c r="AI327" i="8"/>
  <c r="AI489" i="8"/>
  <c r="AI586" i="8"/>
  <c r="AI58" i="8"/>
  <c r="AI509" i="8"/>
  <c r="AI315" i="8"/>
  <c r="AI185" i="8"/>
  <c r="AI615" i="8"/>
  <c r="AI99" i="8"/>
  <c r="AI195" i="8"/>
  <c r="AI328" i="8"/>
  <c r="AI262" i="8"/>
  <c r="AI578" i="8"/>
  <c r="AI519" i="8"/>
  <c r="AI86" i="8"/>
  <c r="AI187" i="8"/>
  <c r="AI209" i="8"/>
  <c r="AI346" i="8"/>
  <c r="AI561" i="8"/>
  <c r="AI337" i="8"/>
  <c r="AI300" i="8"/>
  <c r="AI267" i="8"/>
  <c r="AI477" i="8"/>
  <c r="AI368" i="8"/>
  <c r="AI446" i="8"/>
  <c r="AI214" i="8"/>
  <c r="AI279" i="8"/>
  <c r="AI404" i="8"/>
  <c r="AI565" i="8"/>
  <c r="AI514" i="8"/>
  <c r="AI138" i="8"/>
  <c r="AI349" i="8"/>
  <c r="AI564" i="8"/>
  <c r="AI603" i="8"/>
  <c r="AI461" i="8"/>
  <c r="AI215" i="8"/>
  <c r="AI125" i="8"/>
  <c r="AI560" i="8"/>
  <c r="AI251" i="8"/>
  <c r="AI105" i="8"/>
  <c r="AI222" i="8"/>
  <c r="AI202" i="8"/>
  <c r="AI448" i="8"/>
  <c r="AI189" i="8"/>
  <c r="AI307" i="8"/>
  <c r="AI299" i="8"/>
  <c r="AI81" i="8"/>
  <c r="AI118" i="8"/>
  <c r="AI188" i="8"/>
  <c r="AI79" i="8"/>
  <c r="AI132" i="8"/>
  <c r="AI243" i="8"/>
  <c r="AI326" i="8"/>
  <c r="AI376" i="8"/>
  <c r="AI100" i="8"/>
  <c r="AI296" i="8"/>
  <c r="AI36" i="8"/>
  <c r="AI595" i="8"/>
  <c r="AI38" i="8"/>
  <c r="AI351" i="8"/>
  <c r="AI142" i="8"/>
  <c r="AI173" i="8"/>
  <c r="AI355" i="8"/>
  <c r="AI30" i="8"/>
  <c r="AI488" i="8"/>
  <c r="AI459" i="8"/>
  <c r="AI241" i="8"/>
  <c r="AI77" i="8"/>
  <c r="AI141" i="8"/>
  <c r="AI54" i="8"/>
  <c r="AI158" i="8"/>
  <c r="AI546" i="8"/>
  <c r="AI548" i="8"/>
  <c r="AI547" i="8"/>
  <c r="AI494" i="8"/>
  <c r="AI594" i="8"/>
  <c r="AI526" i="8"/>
  <c r="AI277" i="8"/>
  <c r="AI64" i="8"/>
  <c r="AI549" i="8"/>
  <c r="AI414" i="8"/>
  <c r="AI331" i="8"/>
  <c r="AI261" i="8"/>
  <c r="AI344" i="8"/>
  <c r="AI42" i="8"/>
  <c r="AI67" i="8"/>
  <c r="AI218" i="8"/>
  <c r="AI410" i="8"/>
  <c r="AI69" i="8"/>
  <c r="AI91" i="8"/>
  <c r="AI467" i="8"/>
  <c r="AI155" i="8"/>
  <c r="AI395" i="8"/>
  <c r="AI207" i="8"/>
  <c r="AI429" i="8"/>
  <c r="AI224" i="8"/>
  <c r="AI372" i="8"/>
  <c r="AI369" i="8"/>
  <c r="AI221" i="8"/>
  <c r="AI193" i="8"/>
  <c r="AI216" i="8"/>
  <c r="AI499" i="8"/>
  <c r="AI135" i="8"/>
  <c r="AI534" i="8"/>
  <c r="AI312" i="8"/>
  <c r="AI347" i="8"/>
  <c r="AI577" i="8"/>
  <c r="AI78" i="8"/>
  <c r="AI392" i="8"/>
  <c r="AI576" i="8"/>
  <c r="AI597" i="8"/>
  <c r="AI438" i="8"/>
  <c r="AI111" i="8"/>
  <c r="AI43" i="8"/>
  <c r="AI265" i="8"/>
  <c r="AI412" i="8"/>
  <c r="AI178" i="8"/>
  <c r="AI552" i="8"/>
  <c r="AI223" i="8"/>
  <c r="AI57" i="8"/>
  <c r="AI172" i="8"/>
  <c r="AI120" i="8"/>
  <c r="AI469" i="8"/>
  <c r="AI524" i="8"/>
  <c r="AI124" i="8"/>
  <c r="AI379" i="8"/>
  <c r="AI417" i="8"/>
  <c r="AI334" i="8"/>
  <c r="AI133" i="8"/>
  <c r="AI150" i="8"/>
  <c r="AI106" i="8"/>
  <c r="AI244" i="8"/>
  <c r="AI46" i="8"/>
  <c r="AI247" i="8"/>
  <c r="AI321" i="8"/>
  <c r="AI525" i="8"/>
  <c r="AI405" i="8"/>
  <c r="AI419" i="8"/>
  <c r="AI293" i="8"/>
  <c r="AI613" i="8"/>
  <c r="AI137" i="8"/>
  <c r="AI588" i="8"/>
  <c r="AI33" i="8"/>
  <c r="AI551" i="8"/>
  <c r="AI73" i="8"/>
  <c r="AI366" i="8"/>
  <c r="AI236" i="8"/>
  <c r="AI470" i="8"/>
  <c r="AI476" i="8"/>
  <c r="AI213" i="8"/>
  <c r="AI503" i="8"/>
  <c r="AI294" i="8"/>
  <c r="AI190" i="8"/>
  <c r="AI387" i="8"/>
  <c r="AI226" i="8"/>
  <c r="AI591" i="8"/>
  <c r="AI399" i="8"/>
  <c r="AI567" i="8"/>
  <c r="AI233" i="8"/>
  <c r="AI510" i="8"/>
  <c r="AI451" i="8"/>
  <c r="AI26" i="8"/>
  <c r="AI24" i="8"/>
  <c r="AI122" i="8"/>
  <c r="AI263" i="8"/>
  <c r="AI147" i="8"/>
  <c r="AI148" i="8"/>
  <c r="AI151" i="8"/>
  <c r="AI308" i="8"/>
  <c r="AI238" i="8"/>
  <c r="AI498" i="8"/>
  <c r="AI47" i="8"/>
  <c r="AI59" i="8"/>
  <c r="AI117" i="8"/>
  <c r="AI530" i="8"/>
  <c r="AI389" i="8"/>
  <c r="AI601" i="8"/>
  <c r="AI210" i="8"/>
  <c r="AI292" i="8"/>
  <c r="AI212" i="8"/>
  <c r="AI127" i="8"/>
  <c r="AI32" i="8"/>
  <c r="AI80" i="8"/>
  <c r="AI206" i="8"/>
  <c r="AI492" i="8"/>
  <c r="AI98" i="8"/>
  <c r="AI136" i="8"/>
  <c r="AI44" i="8"/>
  <c r="AI606" i="8"/>
  <c r="AI234" i="8"/>
  <c r="AI34" i="8"/>
  <c r="AI145" i="8"/>
  <c r="AI266" i="8"/>
  <c r="AI71" i="8"/>
  <c r="AI602" i="8"/>
  <c r="AI580" i="8"/>
  <c r="AI101" i="8"/>
  <c r="AI246" i="8"/>
  <c r="AI140" i="8"/>
  <c r="AI108" i="8"/>
  <c r="AI444" i="8"/>
  <c r="AI445" i="8"/>
  <c r="AI324" i="8"/>
  <c r="AI496" i="8"/>
  <c r="AI184" i="8"/>
  <c r="AI128" i="8"/>
  <c r="AI342" i="8"/>
  <c r="AI573" i="8"/>
  <c r="AI592" i="8"/>
  <c r="AI435" i="8"/>
  <c r="AI114" i="8"/>
  <c r="AI589" i="8"/>
  <c r="AI607" i="8"/>
  <c r="AI171" i="8"/>
  <c r="AI203" i="8"/>
  <c r="AI436" i="8"/>
  <c r="AI398" i="8"/>
  <c r="AI313" i="8"/>
  <c r="AI160" i="8"/>
  <c r="AI152" i="8"/>
  <c r="AI320" i="8"/>
  <c r="AI123" i="8"/>
  <c r="AI452" i="8"/>
  <c r="AI50" i="8"/>
  <c r="AI543" i="8"/>
  <c r="AI568" i="8"/>
  <c r="AI406" i="8"/>
  <c r="AI314" i="8"/>
  <c r="AI68" i="8"/>
  <c r="AI61" i="8"/>
  <c r="AI465" i="8"/>
  <c r="AI416" i="8"/>
  <c r="AI107" i="8"/>
  <c r="AI542" i="8"/>
  <c r="AI112" i="8"/>
  <c r="AI516" i="8"/>
  <c r="AI557" i="8"/>
  <c r="AI358" i="8"/>
  <c r="AI102" i="8"/>
  <c r="AI196" i="8"/>
  <c r="AI310" i="8"/>
  <c r="AI384" i="8"/>
  <c r="AI272" i="8"/>
  <c r="AI191" i="8"/>
  <c r="AI571" i="8"/>
  <c r="AI605" i="8"/>
  <c r="AI520" i="8"/>
  <c r="AI453" i="8"/>
  <c r="AI52" i="8"/>
  <c r="AI286" i="8"/>
  <c r="AI290" i="8"/>
  <c r="AI541" i="8"/>
  <c r="AI360" i="8"/>
  <c r="AI176" i="8"/>
  <c r="AI49" i="8"/>
  <c r="AI273" i="8"/>
  <c r="AI380" i="8"/>
  <c r="AI166" i="8"/>
  <c r="AI163" i="8"/>
  <c r="AI502" i="8"/>
  <c r="AI449" i="8"/>
  <c r="AI131" i="8"/>
  <c r="AI175" i="8"/>
  <c r="AI225" i="8"/>
  <c r="AI396" i="8"/>
  <c r="AI500" i="8"/>
  <c r="AI540" i="8"/>
  <c r="AI230" i="8"/>
  <c r="AI169" i="8"/>
  <c r="AI373" i="8"/>
  <c r="AI72" i="8"/>
  <c r="AI482" i="8"/>
  <c r="AI484" i="8"/>
  <c r="AI596" i="8"/>
  <c r="AI259" i="8"/>
  <c r="AI250" i="8"/>
  <c r="AI28" i="8"/>
  <c r="AI219" i="8"/>
  <c r="AJ9" i="8"/>
  <c r="AK2" i="8"/>
  <c r="B52" i="10" l="1"/>
  <c r="A53" i="10"/>
  <c r="AM7" i="8"/>
  <c r="AM8" i="8" s="1"/>
  <c r="AN1" i="8"/>
  <c r="A56" i="9"/>
  <c r="C56" i="9" s="1"/>
  <c r="AM11" i="8"/>
  <c r="AM12" i="8" s="1"/>
  <c r="AN3" i="8"/>
  <c r="AJ444" i="8"/>
  <c r="AJ229" i="8"/>
  <c r="AJ190" i="8"/>
  <c r="AJ544" i="8"/>
  <c r="AJ600" i="8"/>
  <c r="AJ442" i="8"/>
  <c r="AJ519" i="8"/>
  <c r="AJ54" i="8"/>
  <c r="AJ71" i="8"/>
  <c r="AJ545" i="8"/>
  <c r="AJ118" i="8"/>
  <c r="AJ164" i="8"/>
  <c r="AJ315" i="8"/>
  <c r="AJ258" i="8"/>
  <c r="AJ502" i="8"/>
  <c r="AJ397" i="8"/>
  <c r="AJ477" i="8"/>
  <c r="AJ561" i="8"/>
  <c r="AJ64" i="8"/>
  <c r="AJ411" i="8"/>
  <c r="AJ341" i="8"/>
  <c r="AJ358" i="8"/>
  <c r="AJ568" i="8"/>
  <c r="AJ288" i="8"/>
  <c r="AJ267" i="8"/>
  <c r="AJ609" i="8"/>
  <c r="AJ153" i="8"/>
  <c r="AJ261" i="8"/>
  <c r="AJ541" i="8"/>
  <c r="AJ436" i="8"/>
  <c r="AJ176" i="8"/>
  <c r="AJ132" i="8"/>
  <c r="AJ224" i="8"/>
  <c r="AJ363" i="8"/>
  <c r="AJ331" i="8"/>
  <c r="AJ369" i="8"/>
  <c r="AJ329" i="8"/>
  <c r="AJ572" i="8"/>
  <c r="AJ425" i="8"/>
  <c r="AJ303" i="8"/>
  <c r="AJ212" i="8"/>
  <c r="AJ384" i="8"/>
  <c r="AJ230" i="8"/>
  <c r="AJ417" i="8"/>
  <c r="AJ265" i="8"/>
  <c r="AJ254" i="8"/>
  <c r="AJ191" i="8"/>
  <c r="AJ558" i="8"/>
  <c r="AJ33" i="8"/>
  <c r="AJ298" i="8"/>
  <c r="AJ295" i="8"/>
  <c r="AJ292" i="8"/>
  <c r="AJ439" i="8"/>
  <c r="AJ565" i="8"/>
  <c r="AJ539" i="8"/>
  <c r="AJ150" i="8"/>
  <c r="AJ219" i="8"/>
  <c r="AJ313" i="8"/>
  <c r="AJ37" i="8"/>
  <c r="AJ435" i="8"/>
  <c r="AJ450" i="8"/>
  <c r="AJ106" i="8"/>
  <c r="AJ22" i="8"/>
  <c r="AJ285" i="8"/>
  <c r="AJ434" i="8"/>
  <c r="AJ57" i="8"/>
  <c r="AJ312" i="8"/>
  <c r="AJ456" i="8"/>
  <c r="AJ602" i="8"/>
  <c r="AJ32" i="8"/>
  <c r="AJ347" i="8"/>
  <c r="AJ23" i="8"/>
  <c r="AJ441" i="8"/>
  <c r="AJ357" i="8"/>
  <c r="AJ592" i="8"/>
  <c r="AJ426" i="8"/>
  <c r="AJ264" i="8"/>
  <c r="AJ330" i="8"/>
  <c r="AJ394" i="8"/>
  <c r="AJ328" i="8"/>
  <c r="AJ84" i="8"/>
  <c r="AJ437" i="8"/>
  <c r="AJ389" i="8"/>
  <c r="AJ462" i="8"/>
  <c r="AJ157" i="8"/>
  <c r="AJ136" i="8"/>
  <c r="AJ279" i="8"/>
  <c r="AJ494" i="8"/>
  <c r="AJ78" i="8"/>
  <c r="AJ75" i="8"/>
  <c r="AJ45" i="8"/>
  <c r="AJ551" i="8"/>
  <c r="AJ275" i="8"/>
  <c r="AJ228" i="8"/>
  <c r="AJ149" i="8"/>
  <c r="AJ29" i="8"/>
  <c r="AJ487" i="8"/>
  <c r="AJ243" i="8"/>
  <c r="AJ351" i="8"/>
  <c r="AJ159" i="8"/>
  <c r="AJ214" i="8"/>
  <c r="AJ611" i="8"/>
  <c r="AJ603" i="8"/>
  <c r="AJ533" i="8"/>
  <c r="AJ88" i="8"/>
  <c r="AJ181" i="8"/>
  <c r="AJ504" i="8"/>
  <c r="AJ215" i="8"/>
  <c r="AJ454" i="8"/>
  <c r="AJ293" i="8"/>
  <c r="AJ220" i="8"/>
  <c r="AJ282" i="8"/>
  <c r="AJ466" i="8"/>
  <c r="AJ50" i="8"/>
  <c r="AJ559" i="8"/>
  <c r="AJ356" i="8"/>
  <c r="AJ276" i="8"/>
  <c r="AJ598" i="8"/>
  <c r="AJ458" i="8"/>
  <c r="AJ601" i="8"/>
  <c r="AJ61" i="8"/>
  <c r="AJ302" i="8"/>
  <c r="AJ467" i="8"/>
  <c r="AJ48" i="8"/>
  <c r="AJ376" i="8"/>
  <c r="AJ147" i="8"/>
  <c r="AJ100" i="8"/>
  <c r="AJ489" i="8"/>
  <c r="AJ532" i="8"/>
  <c r="AJ294" i="8"/>
  <c r="AJ578" i="8"/>
  <c r="AJ250" i="8"/>
  <c r="AJ225" i="8"/>
  <c r="AJ503" i="8"/>
  <c r="AJ47" i="8"/>
  <c r="AJ253" i="8"/>
  <c r="AJ206" i="8"/>
  <c r="AJ440" i="8"/>
  <c r="AJ365" i="8"/>
  <c r="AJ81" i="8"/>
  <c r="AJ73" i="8"/>
  <c r="AJ548" i="8"/>
  <c r="AJ604" i="8"/>
  <c r="AJ599" i="8"/>
  <c r="AJ391" i="8"/>
  <c r="AJ79" i="8"/>
  <c r="AJ355" i="8"/>
  <c r="AJ198" i="8"/>
  <c r="AJ409" i="8"/>
  <c r="AJ605" i="8"/>
  <c r="AJ115" i="8"/>
  <c r="AJ268" i="8"/>
  <c r="AJ554" i="8"/>
  <c r="AJ492" i="8"/>
  <c r="AJ564" i="8"/>
  <c r="AJ139" i="8"/>
  <c r="AJ607" i="8"/>
  <c r="AJ423" i="8"/>
  <c r="AJ210" i="8"/>
  <c r="AJ223" i="8"/>
  <c r="AJ120" i="8"/>
  <c r="AJ453" i="8"/>
  <c r="AJ570" i="8"/>
  <c r="AJ346" i="8"/>
  <c r="AJ552" i="8"/>
  <c r="AJ438" i="8"/>
  <c r="AJ615" i="8"/>
  <c r="AJ460" i="8"/>
  <c r="AJ379" i="8"/>
  <c r="AJ80" i="8"/>
  <c r="AJ135" i="8"/>
  <c r="AJ478" i="8"/>
  <c r="AJ401" i="8"/>
  <c r="AJ209" i="8"/>
  <c r="AJ589" i="8"/>
  <c r="AJ173" i="8"/>
  <c r="AJ202" i="8"/>
  <c r="AJ184" i="8"/>
  <c r="AJ216" i="8"/>
  <c r="AJ403" i="8"/>
  <c r="AJ161" i="8"/>
  <c r="AJ20" i="8"/>
  <c r="AJ133" i="8"/>
  <c r="AJ588" i="8"/>
  <c r="AJ452" i="8"/>
  <c r="AJ231" i="8"/>
  <c r="AJ463" i="8"/>
  <c r="AJ420" i="8"/>
  <c r="AJ455" i="8"/>
  <c r="AJ256" i="8"/>
  <c r="AJ247" i="8"/>
  <c r="AJ188" i="8"/>
  <c r="AJ316" i="8"/>
  <c r="AJ240" i="8"/>
  <c r="AJ281" i="8"/>
  <c r="AJ582" i="8"/>
  <c r="AJ56" i="8"/>
  <c r="AJ287" i="8"/>
  <c r="AJ234" i="8"/>
  <c r="AJ471" i="8"/>
  <c r="AJ114" i="8"/>
  <c r="AJ407" i="8"/>
  <c r="AJ557" i="8"/>
  <c r="AJ142" i="8"/>
  <c r="AJ515" i="8"/>
  <c r="AJ530" i="8"/>
  <c r="AJ361" i="8"/>
  <c r="AJ387" i="8"/>
  <c r="AJ382" i="8"/>
  <c r="AJ44" i="8"/>
  <c r="AJ516" i="8"/>
  <c r="AJ266" i="8"/>
  <c r="AJ76" i="8"/>
  <c r="AJ335" i="8"/>
  <c r="AJ377" i="8"/>
  <c r="AJ187" i="8"/>
  <c r="AJ614" i="8"/>
  <c r="AJ74" i="8"/>
  <c r="AJ251" i="8"/>
  <c r="AJ448" i="8"/>
  <c r="AJ518" i="8"/>
  <c r="AJ289" i="8"/>
  <c r="AJ297" i="8"/>
  <c r="AJ451" i="8"/>
  <c r="AJ374" i="8"/>
  <c r="AJ172" i="8"/>
  <c r="AJ443" i="8"/>
  <c r="AJ590" i="8"/>
  <c r="AJ59" i="8"/>
  <c r="AJ325" i="8"/>
  <c r="AJ370" i="8"/>
  <c r="AJ42" i="8"/>
  <c r="AJ195" i="8"/>
  <c r="AJ476" i="8"/>
  <c r="AJ566" i="8"/>
  <c r="AJ392" i="8"/>
  <c r="AJ160" i="8"/>
  <c r="AJ66" i="8"/>
  <c r="AJ90" i="8"/>
  <c r="AJ167" i="8"/>
  <c r="AJ375" i="8"/>
  <c r="AJ616" i="8"/>
  <c r="AJ352" i="8"/>
  <c r="AJ144" i="8"/>
  <c r="AJ65" i="8"/>
  <c r="AJ422" i="8"/>
  <c r="AJ591" i="8"/>
  <c r="AJ526" i="8"/>
  <c r="AJ24" i="8"/>
  <c r="AJ528" i="8"/>
  <c r="AJ479" i="8"/>
  <c r="AJ327" i="8"/>
  <c r="AJ386" i="8"/>
  <c r="AJ274" i="8"/>
  <c r="AJ613" i="8"/>
  <c r="AJ529" i="8"/>
  <c r="AJ349" i="8"/>
  <c r="AJ353" i="8"/>
  <c r="AJ155" i="8"/>
  <c r="AJ77" i="8"/>
  <c r="AJ96" i="8"/>
  <c r="AJ30" i="8"/>
  <c r="AJ111" i="8"/>
  <c r="AJ239" i="8"/>
  <c r="AJ405" i="8"/>
  <c r="AJ524" i="8"/>
  <c r="AJ388" i="8"/>
  <c r="AJ333" i="8"/>
  <c r="AJ51" i="8"/>
  <c r="AJ196" i="8"/>
  <c r="AJ396" i="8"/>
  <c r="AJ350" i="8"/>
  <c r="AJ131" i="8"/>
  <c r="AJ177" i="8"/>
  <c r="AJ273" i="8"/>
  <c r="AJ457" i="8"/>
  <c r="AJ238" i="8"/>
  <c r="AJ307" i="8"/>
  <c r="AJ257" i="8"/>
  <c r="AJ319" i="8"/>
  <c r="AJ579" i="8"/>
  <c r="AJ130" i="8"/>
  <c r="AJ227" i="8"/>
  <c r="AJ259" i="8"/>
  <c r="AJ137" i="8"/>
  <c r="AJ521" i="8"/>
  <c r="AJ525" i="8"/>
  <c r="AJ263" i="8"/>
  <c r="AJ89" i="8"/>
  <c r="AJ121" i="8"/>
  <c r="AJ222" i="8"/>
  <c r="AJ468" i="8"/>
  <c r="AJ469" i="8"/>
  <c r="AJ309" i="8"/>
  <c r="AJ269" i="8"/>
  <c r="AJ606" i="8"/>
  <c r="AJ380" i="8"/>
  <c r="AJ270" i="8"/>
  <c r="AJ583" i="8"/>
  <c r="AJ125" i="8"/>
  <c r="AJ410" i="8"/>
  <c r="AJ553" i="8"/>
  <c r="AJ465" i="8"/>
  <c r="AJ97" i="8"/>
  <c r="AJ322" i="8"/>
  <c r="AJ95" i="8"/>
  <c r="AJ488" i="8"/>
  <c r="AJ92" i="8"/>
  <c r="AJ433" i="8"/>
  <c r="AJ427" i="8"/>
  <c r="AJ608" i="8"/>
  <c r="AJ421" i="8"/>
  <c r="AJ52" i="8"/>
  <c r="AJ517" i="8"/>
  <c r="AJ169" i="8"/>
  <c r="AJ104" i="8"/>
  <c r="AJ473" i="8"/>
  <c r="AJ571" i="8"/>
  <c r="AJ91" i="8"/>
  <c r="AJ308" i="8"/>
  <c r="AJ21" i="8"/>
  <c r="AJ67" i="8"/>
  <c r="AJ538" i="8"/>
  <c r="AJ461" i="8"/>
  <c r="AJ40" i="8"/>
  <c r="AJ372" i="8"/>
  <c r="AJ321" i="8"/>
  <c r="AJ27" i="8"/>
  <c r="AJ534" i="8"/>
  <c r="AJ475" i="8"/>
  <c r="AJ241" i="8"/>
  <c r="AJ348" i="8"/>
  <c r="AJ151" i="8"/>
  <c r="AJ413" i="8"/>
  <c r="AJ36" i="8"/>
  <c r="AJ170" i="8"/>
  <c r="AJ378" i="8"/>
  <c r="AJ53" i="8"/>
  <c r="AJ283" i="8"/>
  <c r="AJ311" i="8"/>
  <c r="AJ508" i="8"/>
  <c r="AJ101" i="8"/>
  <c r="AJ581" i="8"/>
  <c r="AJ68" i="8"/>
  <c r="AJ345" i="8"/>
  <c r="AJ197" i="8"/>
  <c r="AJ574" i="8"/>
  <c r="AJ612" i="8"/>
  <c r="AJ428" i="8"/>
  <c r="AJ122" i="8"/>
  <c r="AJ536" i="8"/>
  <c r="AJ102" i="8"/>
  <c r="AJ395" i="8"/>
  <c r="AJ324" i="8"/>
  <c r="AJ145" i="8"/>
  <c r="AJ305" i="8"/>
  <c r="AJ362" i="8"/>
  <c r="AJ507" i="8"/>
  <c r="AJ39" i="8"/>
  <c r="AJ496" i="8"/>
  <c r="AJ485" i="8"/>
  <c r="AJ368" i="8"/>
  <c r="AJ86" i="8"/>
  <c r="AJ272" i="8"/>
  <c r="AJ495" i="8"/>
  <c r="AJ140" i="8"/>
  <c r="AJ291" i="8"/>
  <c r="AJ284" i="8"/>
  <c r="AJ366" i="8"/>
  <c r="AJ419" i="8"/>
  <c r="AJ129" i="8"/>
  <c r="AJ360" i="8"/>
  <c r="AJ226" i="8"/>
  <c r="AJ278" i="8"/>
  <c r="AJ123" i="8"/>
  <c r="AJ531" i="8"/>
  <c r="AJ595" i="8"/>
  <c r="AJ85" i="8"/>
  <c r="AJ314" i="8"/>
  <c r="AJ472" i="8"/>
  <c r="AJ41" i="8"/>
  <c r="AJ447" i="8"/>
  <c r="AJ399" i="8"/>
  <c r="AJ178" i="8"/>
  <c r="AJ400" i="8"/>
  <c r="AJ113" i="8"/>
  <c r="AJ249" i="8"/>
  <c r="AJ523" i="8"/>
  <c r="AJ233" i="8"/>
  <c r="AJ193" i="8"/>
  <c r="AJ512" i="8"/>
  <c r="AJ514" i="8"/>
  <c r="AJ310" i="8"/>
  <c r="AJ213" i="8"/>
  <c r="AJ416" i="8"/>
  <c r="AJ573" i="8"/>
  <c r="AJ93" i="8"/>
  <c r="AJ108" i="8"/>
  <c r="AJ201" i="8"/>
  <c r="AJ166" i="8"/>
  <c r="AJ547" i="8"/>
  <c r="AJ383" i="8"/>
  <c r="AJ506" i="8"/>
  <c r="AJ162" i="8"/>
  <c r="AJ505" i="8"/>
  <c r="AJ192" i="8"/>
  <c r="AJ28" i="8"/>
  <c r="AJ501" i="8"/>
  <c r="AJ180" i="8"/>
  <c r="AJ94" i="8"/>
  <c r="AJ34" i="8"/>
  <c r="AJ393" i="8"/>
  <c r="AJ560" i="8"/>
  <c r="AJ555" i="8"/>
  <c r="AJ318" i="8"/>
  <c r="AJ587" i="8"/>
  <c r="AJ398" i="8"/>
  <c r="AJ163" i="8"/>
  <c r="AJ152" i="8"/>
  <c r="AJ359" i="8"/>
  <c r="AJ339" i="8"/>
  <c r="AJ82" i="8"/>
  <c r="AJ271" i="8"/>
  <c r="AJ482" i="8"/>
  <c r="AJ143" i="8"/>
  <c r="AJ185" i="8"/>
  <c r="AJ103" i="8"/>
  <c r="AJ334" i="8"/>
  <c r="AJ69" i="8"/>
  <c r="AJ124" i="8"/>
  <c r="AJ87" i="8"/>
  <c r="AJ367" i="8"/>
  <c r="AJ510" i="8"/>
  <c r="AJ585" i="8"/>
  <c r="AJ567" i="8"/>
  <c r="AJ158" i="8"/>
  <c r="AJ484" i="8"/>
  <c r="AJ414" i="8"/>
  <c r="AJ117" i="8"/>
  <c r="AJ128" i="8"/>
  <c r="AJ586" i="8"/>
  <c r="AJ26" i="8"/>
  <c r="AJ390" i="8"/>
  <c r="AJ381" i="8"/>
  <c r="AJ255" i="8"/>
  <c r="AJ596" i="8"/>
  <c r="AJ290" i="8"/>
  <c r="AJ186" i="8"/>
  <c r="AJ520" i="8"/>
  <c r="AJ474" i="8"/>
  <c r="AJ597" i="8"/>
  <c r="AJ62" i="8"/>
  <c r="AJ141" i="8"/>
  <c r="AJ430" i="8"/>
  <c r="AJ580" i="8"/>
  <c r="AJ576" i="8"/>
  <c r="AJ200" i="8"/>
  <c r="AJ134" i="8"/>
  <c r="AJ459" i="8"/>
  <c r="AJ481" i="8"/>
  <c r="AJ232" i="8"/>
  <c r="AJ126" i="8"/>
  <c r="AJ138" i="8"/>
  <c r="AJ336" i="8"/>
  <c r="AJ546" i="8"/>
  <c r="AJ323" i="8"/>
  <c r="AJ354" i="8"/>
  <c r="AJ189" i="8"/>
  <c r="AJ511" i="8"/>
  <c r="AJ445" i="8"/>
  <c r="AJ175" i="8"/>
  <c r="AJ446" i="8"/>
  <c r="AJ549" i="8"/>
  <c r="AJ244" i="8"/>
  <c r="AJ342" i="8"/>
  <c r="AJ486" i="8"/>
  <c r="AJ46" i="8"/>
  <c r="AJ242" i="8"/>
  <c r="AJ306" i="8"/>
  <c r="AJ593" i="8"/>
  <c r="AJ542" i="8"/>
  <c r="AJ218" i="8"/>
  <c r="AJ99" i="8"/>
  <c r="AJ402" i="8"/>
  <c r="AJ304" i="8"/>
  <c r="AJ575" i="8"/>
  <c r="AJ412" i="8"/>
  <c r="AJ432" i="8"/>
  <c r="AJ236" i="8"/>
  <c r="AJ70" i="8"/>
  <c r="AJ464" i="8"/>
  <c r="AJ431" i="8"/>
  <c r="AJ563" i="8"/>
  <c r="AJ110" i="8"/>
  <c r="AJ63" i="8"/>
  <c r="AJ252" i="8"/>
  <c r="AJ286" i="8"/>
  <c r="AJ277" i="8"/>
  <c r="AJ98" i="8"/>
  <c r="AJ18" i="8"/>
  <c r="AJ262" i="8"/>
  <c r="AJ326" i="8"/>
  <c r="AJ299" i="8"/>
  <c r="AJ25" i="8"/>
  <c r="AJ301" i="8"/>
  <c r="AJ112" i="8"/>
  <c r="AJ594" i="8"/>
  <c r="AJ343" i="8"/>
  <c r="AJ179" i="8"/>
  <c r="AJ221" i="8"/>
  <c r="AJ208" i="8"/>
  <c r="AJ385" i="8"/>
  <c r="AJ584" i="8"/>
  <c r="AJ171" i="8"/>
  <c r="AJ168" i="8"/>
  <c r="AJ317" i="8"/>
  <c r="AJ371" i="8"/>
  <c r="AJ610" i="8"/>
  <c r="AJ203" i="8"/>
  <c r="AJ332" i="8"/>
  <c r="AJ174" i="8"/>
  <c r="AJ535" i="8"/>
  <c r="AJ406" i="8"/>
  <c r="AJ569" i="8"/>
  <c r="AJ498" i="8"/>
  <c r="AJ556" i="8"/>
  <c r="AJ183" i="8"/>
  <c r="AJ148" i="8"/>
  <c r="AJ83" i="8"/>
  <c r="AJ31" i="8"/>
  <c r="AJ497" i="8"/>
  <c r="AJ509" i="8"/>
  <c r="AJ470" i="8"/>
  <c r="AJ537" i="8"/>
  <c r="AJ540" i="8"/>
  <c r="AJ415" i="8"/>
  <c r="AJ49" i="8"/>
  <c r="AJ72" i="8"/>
  <c r="AJ340" i="8"/>
  <c r="AJ500" i="8"/>
  <c r="AJ337" i="8"/>
  <c r="AJ207" i="8"/>
  <c r="AJ404" i="8"/>
  <c r="AJ373" i="8"/>
  <c r="AJ424" i="8"/>
  <c r="AJ320" i="8"/>
  <c r="AJ562" i="8"/>
  <c r="AJ513" i="8"/>
  <c r="AJ490" i="8"/>
  <c r="AJ577" i="8"/>
  <c r="AJ408" i="8"/>
  <c r="AJ217" i="8"/>
  <c r="AJ248" i="8"/>
  <c r="AJ280" i="8"/>
  <c r="AJ429" i="8"/>
  <c r="AJ35" i="8"/>
  <c r="AJ38" i="8"/>
  <c r="AJ344" i="8"/>
  <c r="AJ296" i="8"/>
  <c r="AJ491" i="8"/>
  <c r="AJ43" i="8"/>
  <c r="AJ527" i="8"/>
  <c r="AJ300" i="8"/>
  <c r="AJ55" i="8"/>
  <c r="AJ58" i="8"/>
  <c r="AJ260" i="8"/>
  <c r="AJ60" i="8"/>
  <c r="AJ418" i="8"/>
  <c r="AJ237" i="8"/>
  <c r="AJ116" i="8"/>
  <c r="AJ194" i="8"/>
  <c r="AJ483" i="8"/>
  <c r="AJ205" i="8"/>
  <c r="AJ499" i="8"/>
  <c r="AJ204" i="8"/>
  <c r="AJ119" i="8"/>
  <c r="AJ364" i="8"/>
  <c r="AJ156" i="8"/>
  <c r="AJ199" i="8"/>
  <c r="AJ550" i="8"/>
  <c r="AJ246" i="8"/>
  <c r="AJ19" i="8"/>
  <c r="AJ522" i="8"/>
  <c r="AJ165" i="8"/>
  <c r="AJ493" i="8"/>
  <c r="AJ480" i="8"/>
  <c r="AJ17" i="8"/>
  <c r="AJ338" i="8"/>
  <c r="AJ211" i="8"/>
  <c r="AJ127" i="8"/>
  <c r="AJ109" i="8"/>
  <c r="AJ245" i="8"/>
  <c r="AJ105" i="8"/>
  <c r="AJ235" i="8"/>
  <c r="AJ146" i="8"/>
  <c r="AJ107" i="8"/>
  <c r="AJ182" i="8"/>
  <c r="AJ543" i="8"/>
  <c r="AJ154" i="8"/>
  <c r="AJ449" i="8"/>
  <c r="AK9" i="8"/>
  <c r="AL2" i="8"/>
  <c r="A54" i="10" l="1"/>
  <c r="B53" i="10"/>
  <c r="AO1" i="8"/>
  <c r="AN7" i="8"/>
  <c r="AN8" i="8" s="1"/>
  <c r="A57" i="9"/>
  <c r="C57" i="9" s="1"/>
  <c r="AN11" i="8"/>
  <c r="AN12" i="8" s="1"/>
  <c r="AO3" i="8"/>
  <c r="AK608" i="8"/>
  <c r="AK326" i="8"/>
  <c r="AK499" i="8"/>
  <c r="AK127" i="8"/>
  <c r="AK152" i="8"/>
  <c r="AK601" i="8"/>
  <c r="AK88" i="8"/>
  <c r="AK292" i="8"/>
  <c r="AK577" i="8"/>
  <c r="AK319" i="8"/>
  <c r="AK335" i="8"/>
  <c r="AK367" i="8"/>
  <c r="AK360" i="8"/>
  <c r="AK494" i="8"/>
  <c r="AK309" i="8"/>
  <c r="AK266" i="8"/>
  <c r="AK401" i="8"/>
  <c r="AK32" i="8"/>
  <c r="AK119" i="8"/>
  <c r="AK611" i="8"/>
  <c r="AK338" i="8"/>
  <c r="AK516" i="8"/>
  <c r="AK552" i="8"/>
  <c r="AK235" i="8"/>
  <c r="AK374" i="8"/>
  <c r="AK418" i="8"/>
  <c r="AK229" i="8"/>
  <c r="AK167" i="8"/>
  <c r="AK150" i="8"/>
  <c r="AK90" i="8"/>
  <c r="AK480" i="8"/>
  <c r="AK503" i="8"/>
  <c r="AK280" i="8"/>
  <c r="AK349" i="8"/>
  <c r="AK610" i="8"/>
  <c r="AK535" i="8"/>
  <c r="AK484" i="8"/>
  <c r="AK508" i="8"/>
  <c r="AK519" i="8"/>
  <c r="AK403" i="8"/>
  <c r="AK523" i="8"/>
  <c r="AK438" i="8"/>
  <c r="AK205" i="8"/>
  <c r="AK179" i="8"/>
  <c r="AK446" i="8"/>
  <c r="AK556" i="8"/>
  <c r="AK387" i="8"/>
  <c r="AK248" i="8"/>
  <c r="AK613" i="8"/>
  <c r="AK220" i="8"/>
  <c r="AK569" i="8"/>
  <c r="AK217" i="8"/>
  <c r="AK57" i="8"/>
  <c r="AK346" i="8"/>
  <c r="AK139" i="8"/>
  <c r="AK358" i="8"/>
  <c r="AK518" i="8"/>
  <c r="AK301" i="8"/>
  <c r="AK33" i="8"/>
  <c r="AK365" i="8"/>
  <c r="AK334" i="8"/>
  <c r="AK249" i="8"/>
  <c r="AK76" i="8"/>
  <c r="AK380" i="8"/>
  <c r="AK263" i="8"/>
  <c r="AK337" i="8"/>
  <c r="AK589" i="8"/>
  <c r="AK122" i="8"/>
  <c r="AK41" i="8"/>
  <c r="AK148" i="8"/>
  <c r="AK361" i="8"/>
  <c r="AK158" i="8"/>
  <c r="AK62" i="8"/>
  <c r="AK73" i="8"/>
  <c r="AK228" i="8"/>
  <c r="AK469" i="8"/>
  <c r="AK233" i="8"/>
  <c r="AK397" i="8"/>
  <c r="AK66" i="8"/>
  <c r="AK27" i="8"/>
  <c r="AK420" i="8"/>
  <c r="AK84" i="8"/>
  <c r="AK59" i="8"/>
  <c r="AK53" i="8"/>
  <c r="AK383" i="8"/>
  <c r="AK605" i="8"/>
  <c r="AK541" i="8"/>
  <c r="AK46" i="8"/>
  <c r="AK340" i="8"/>
  <c r="AK352" i="8"/>
  <c r="AK157" i="8"/>
  <c r="AK244" i="8"/>
  <c r="AK568" i="8"/>
  <c r="AK448" i="8"/>
  <c r="AK426" i="8"/>
  <c r="AK21" i="8"/>
  <c r="AK517" i="8"/>
  <c r="AK279" i="8"/>
  <c r="AK195" i="8"/>
  <c r="AK42" i="8"/>
  <c r="AK102" i="8"/>
  <c r="AK547" i="8"/>
  <c r="AK115" i="8"/>
  <c r="AK478" i="8"/>
  <c r="AK457" i="8"/>
  <c r="AK125" i="8"/>
  <c r="AK271" i="8"/>
  <c r="AK490" i="8"/>
  <c r="AK270" i="8"/>
  <c r="AK95" i="8"/>
  <c r="AK441" i="8"/>
  <c r="AK412" i="8"/>
  <c r="AK381" i="8"/>
  <c r="AK331" i="8"/>
  <c r="AK56" i="8"/>
  <c r="AK221" i="8"/>
  <c r="AK407" i="8"/>
  <c r="AK257" i="8"/>
  <c r="AK83" i="8"/>
  <c r="AK566" i="8"/>
  <c r="AK581" i="8"/>
  <c r="AK554" i="8"/>
  <c r="AK538" i="8"/>
  <c r="AK230" i="8"/>
  <c r="AK513" i="8"/>
  <c r="AK302" i="8"/>
  <c r="AK140" i="8"/>
  <c r="AK439" i="8"/>
  <c r="AK521" i="8"/>
  <c r="AK479" i="8"/>
  <c r="AK265" i="8"/>
  <c r="AK234" i="8"/>
  <c r="AK259" i="8"/>
  <c r="AK191" i="8"/>
  <c r="AK598" i="8"/>
  <c r="AK396" i="8"/>
  <c r="AK251" i="8"/>
  <c r="AK216" i="8"/>
  <c r="AK344" i="8"/>
  <c r="AK432" i="8"/>
  <c r="AK609" i="8"/>
  <c r="AK532" i="8"/>
  <c r="AK511" i="8"/>
  <c r="AK588" i="8"/>
  <c r="AK273" i="8"/>
  <c r="AK333" i="8"/>
  <c r="AK580" i="8"/>
  <c r="AK219" i="8"/>
  <c r="AK147" i="8"/>
  <c r="AK413" i="8"/>
  <c r="AK359" i="8"/>
  <c r="AK384" i="8"/>
  <c r="AK187" i="8"/>
  <c r="AK476" i="8"/>
  <c r="AK592" i="8"/>
  <c r="AK597" i="8"/>
  <c r="AK445" i="8"/>
  <c r="AK19" i="8"/>
  <c r="AK431" i="8"/>
  <c r="AK45" i="8"/>
  <c r="AK342" i="8"/>
  <c r="AK315" i="8"/>
  <c r="AK501" i="8"/>
  <c r="AK408" i="8"/>
  <c r="AK213" i="8"/>
  <c r="AK138" i="8"/>
  <c r="AK193" i="8"/>
  <c r="AK245" i="8"/>
  <c r="AK330" i="8"/>
  <c r="AK281" i="8"/>
  <c r="AK382" i="8"/>
  <c r="AK297" i="8"/>
  <c r="AK288" i="8"/>
  <c r="AK583" i="8"/>
  <c r="AK105" i="8"/>
  <c r="AK527" i="8"/>
  <c r="AK295" i="8"/>
  <c r="AK231" i="8"/>
  <c r="AK512" i="8"/>
  <c r="AK417" i="8"/>
  <c r="AK363" i="8"/>
  <c r="AK200" i="8"/>
  <c r="AK168" i="8"/>
  <c r="AK247" i="8"/>
  <c r="AK242" i="8"/>
  <c r="AK578" i="8"/>
  <c r="AK117" i="8"/>
  <c r="AK308" i="8"/>
  <c r="AK427" i="8"/>
  <c r="AK310" i="8"/>
  <c r="AK437" i="8"/>
  <c r="AK285" i="8"/>
  <c r="AK472" i="8"/>
  <c r="AK458" i="8"/>
  <c r="AK144" i="8"/>
  <c r="AK177" i="8"/>
  <c r="AK54" i="8"/>
  <c r="AK29" i="8"/>
  <c r="AK180" i="8"/>
  <c r="AK277" i="8"/>
  <c r="AK286" i="8"/>
  <c r="AK63" i="8"/>
  <c r="AK164" i="8"/>
  <c r="AK564" i="8"/>
  <c r="AK560" i="8"/>
  <c r="AK544" i="8"/>
  <c r="AK206" i="8"/>
  <c r="AK284" i="8"/>
  <c r="AK573" i="8"/>
  <c r="AK170" i="8"/>
  <c r="AK75" i="8"/>
  <c r="AK154" i="8"/>
  <c r="AK485" i="8"/>
  <c r="AK224" i="8"/>
  <c r="AK558" i="8"/>
  <c r="AK460" i="8"/>
  <c r="AK591" i="8"/>
  <c r="AK311" i="8"/>
  <c r="AK586" i="8"/>
  <c r="AK70" i="8"/>
  <c r="AK134" i="8"/>
  <c r="AK136" i="8"/>
  <c r="AK548" i="8"/>
  <c r="AK121" i="8"/>
  <c r="AK160" i="8"/>
  <c r="AK461" i="8"/>
  <c r="AK287" i="8"/>
  <c r="AK268" i="8"/>
  <c r="AK38" i="8"/>
  <c r="AK264" i="8"/>
  <c r="AK579" i="8"/>
  <c r="AK94" i="8"/>
  <c r="AK322" i="8"/>
  <c r="AK324" i="8"/>
  <c r="AK341" i="8"/>
  <c r="AK89" i="8"/>
  <c r="AK489" i="8"/>
  <c r="AK159" i="8"/>
  <c r="AK491" i="8"/>
  <c r="AK93" i="8"/>
  <c r="AK184" i="8"/>
  <c r="AK555" i="8"/>
  <c r="AK282" i="8"/>
  <c r="AK74" i="8"/>
  <c r="AK614" i="8"/>
  <c r="AK534" i="8"/>
  <c r="AK475" i="8"/>
  <c r="AK133" i="8"/>
  <c r="AK434" i="8"/>
  <c r="AK51" i="8"/>
  <c r="AK357" i="8"/>
  <c r="AK502" i="8"/>
  <c r="AK536" i="8"/>
  <c r="AK540" i="8"/>
  <c r="AK425" i="8"/>
  <c r="AK545" i="8"/>
  <c r="AK392" i="8"/>
  <c r="AK317" i="8"/>
  <c r="AK202" i="8"/>
  <c r="AK256" i="8"/>
  <c r="AK48" i="8"/>
  <c r="AK86" i="8"/>
  <c r="AK222" i="8"/>
  <c r="AK533" i="8"/>
  <c r="AK602" i="8"/>
  <c r="AK85" i="8"/>
  <c r="AK58" i="8"/>
  <c r="AK546" i="8"/>
  <c r="AK31" i="8"/>
  <c r="AK255" i="8"/>
  <c r="AK274" i="8"/>
  <c r="AK20" i="8"/>
  <c r="AK26" i="8"/>
  <c r="AK350" i="8"/>
  <c r="AK504" i="8"/>
  <c r="AK77" i="8"/>
  <c r="AK182" i="8"/>
  <c r="AK400" i="8"/>
  <c r="AK368" i="8"/>
  <c r="AK146" i="8"/>
  <c r="AK543" i="8"/>
  <c r="AK524" i="8"/>
  <c r="AK196" i="8"/>
  <c r="AK529" i="8"/>
  <c r="AK467" i="8"/>
  <c r="AK473" i="8"/>
  <c r="AK404" i="8"/>
  <c r="AK347" i="8"/>
  <c r="AK185" i="8"/>
  <c r="AK237" i="8"/>
  <c r="AK421" i="8"/>
  <c r="AK378" i="8"/>
  <c r="AK218" i="8"/>
  <c r="AK226" i="8"/>
  <c r="AK299" i="8"/>
  <c r="AK161" i="8"/>
  <c r="AK416" i="8"/>
  <c r="AK453" i="8"/>
  <c r="AK28" i="8"/>
  <c r="AK278" i="8"/>
  <c r="AK294" i="8"/>
  <c r="AK435" i="8"/>
  <c r="AK87" i="8"/>
  <c r="AK372" i="8"/>
  <c r="AK550" i="8"/>
  <c r="AK293" i="8"/>
  <c r="AK142" i="8"/>
  <c r="AK386" i="8"/>
  <c r="AK348" i="8"/>
  <c r="AK183" i="8"/>
  <c r="AK559" i="8"/>
  <c r="AK483" i="8"/>
  <c r="AK325" i="8"/>
  <c r="AK482" i="8"/>
  <c r="AK587" i="8"/>
  <c r="AK298" i="8"/>
  <c r="AK593" i="8"/>
  <c r="AK328" i="8"/>
  <c r="AK162" i="8"/>
  <c r="AK496" i="8"/>
  <c r="AK433" i="8"/>
  <c r="AK97" i="8"/>
  <c r="AK463" i="8"/>
  <c r="AK595" i="8"/>
  <c r="AK44" i="8"/>
  <c r="AK163" i="8"/>
  <c r="AK241" i="8"/>
  <c r="AK78" i="8"/>
  <c r="AK487" i="8"/>
  <c r="AK49" i="8"/>
  <c r="AK215" i="8"/>
  <c r="AK52" i="8"/>
  <c r="AK64" i="8"/>
  <c r="AK345" i="8"/>
  <c r="AK362" i="8"/>
  <c r="AK37" i="8"/>
  <c r="AK204" i="8"/>
  <c r="AK356" i="8"/>
  <c r="AK615" i="8"/>
  <c r="AK103" i="8"/>
  <c r="AK36" i="8"/>
  <c r="AK318" i="8"/>
  <c r="AK252" i="8"/>
  <c r="AK225" i="8"/>
  <c r="AK373" i="8"/>
  <c r="AK464" i="8"/>
  <c r="AK526" i="8"/>
  <c r="AK111" i="8"/>
  <c r="AK584" i="8"/>
  <c r="AK307" i="8"/>
  <c r="AK35" i="8"/>
  <c r="AK208" i="8"/>
  <c r="AK25" i="8"/>
  <c r="AK391" i="8"/>
  <c r="AK332" i="8"/>
  <c r="AK269" i="8"/>
  <c r="AK129" i="8"/>
  <c r="AK272" i="8"/>
  <c r="AK370" i="8"/>
  <c r="AK192" i="8"/>
  <c r="AK557" i="8"/>
  <c r="AK289" i="8"/>
  <c r="AK304" i="8"/>
  <c r="AK455" i="8"/>
  <c r="AK22" i="8"/>
  <c r="AK551" i="8"/>
  <c r="AK212" i="8"/>
  <c r="AK440" i="8"/>
  <c r="AK209" i="8"/>
  <c r="AK155" i="8"/>
  <c r="AK565" i="8"/>
  <c r="AK582" i="8"/>
  <c r="AK243" i="8"/>
  <c r="AK258" i="8"/>
  <c r="AK576" i="8"/>
  <c r="AK522" i="8"/>
  <c r="AK223" i="8"/>
  <c r="AK379" i="8"/>
  <c r="AK189" i="8"/>
  <c r="AK590" i="8"/>
  <c r="AK528" i="8"/>
  <c r="AK414" i="8"/>
  <c r="AK430" i="8"/>
  <c r="AK173" i="8"/>
  <c r="AK443" i="8"/>
  <c r="AK283" i="8"/>
  <c r="AK116" i="8"/>
  <c r="AK65" i="8"/>
  <c r="AK120" i="8"/>
  <c r="AK371" i="8"/>
  <c r="AK306" i="8"/>
  <c r="AK123" i="8"/>
  <c r="AK567" i="8"/>
  <c r="AK395" i="8"/>
  <c r="AK422" i="8"/>
  <c r="AK199" i="8"/>
  <c r="AK194" i="8"/>
  <c r="AK109" i="8"/>
  <c r="AK462" i="8"/>
  <c r="AK390" i="8"/>
  <c r="AK174" i="8"/>
  <c r="AK600" i="8"/>
  <c r="AK69" i="8"/>
  <c r="AK108" i="8"/>
  <c r="AK176" i="8"/>
  <c r="AK329" i="8"/>
  <c r="AK34" i="8"/>
  <c r="AK296" i="8"/>
  <c r="AK525" i="8"/>
  <c r="AK92" i="8"/>
  <c r="AK39" i="8"/>
  <c r="AK169" i="8"/>
  <c r="AK300" i="8"/>
  <c r="AK246" i="8"/>
  <c r="AK232" i="8"/>
  <c r="AK474" i="8"/>
  <c r="AK124" i="8"/>
  <c r="AK399" i="8"/>
  <c r="AK450" i="8"/>
  <c r="AK114" i="8"/>
  <c r="AK275" i="8"/>
  <c r="AK261" i="8"/>
  <c r="AK171" i="8"/>
  <c r="AK239" i="8"/>
  <c r="AK149" i="8"/>
  <c r="AK594" i="8"/>
  <c r="AK132" i="8"/>
  <c r="AK323" i="8"/>
  <c r="AK561" i="8"/>
  <c r="AK67" i="8"/>
  <c r="AK156" i="8"/>
  <c r="AK612" i="8"/>
  <c r="AK429" i="8"/>
  <c r="AK250" i="8"/>
  <c r="AK424" i="8"/>
  <c r="AK110" i="8"/>
  <c r="AK449" i="8"/>
  <c r="AK253" i="8"/>
  <c r="AK118" i="8"/>
  <c r="AK60" i="8"/>
  <c r="AK101" i="8"/>
  <c r="AK596" i="8"/>
  <c r="AK509" i="8"/>
  <c r="AK607" i="8"/>
  <c r="AK47" i="8"/>
  <c r="AK492" i="8"/>
  <c r="AK240" i="8"/>
  <c r="AK131" i="8"/>
  <c r="AK451" i="8"/>
  <c r="AK166" i="8"/>
  <c r="AK570" i="8"/>
  <c r="AK468" i="8"/>
  <c r="AK207" i="8"/>
  <c r="AK316" i="8"/>
  <c r="AK376" i="8"/>
  <c r="AK305" i="8"/>
  <c r="AK91" i="8"/>
  <c r="AK106" i="8"/>
  <c r="AK175" i="8"/>
  <c r="AK375" i="8"/>
  <c r="AK603" i="8"/>
  <c r="AK24" i="8"/>
  <c r="AK141" i="8"/>
  <c r="AK238" i="8"/>
  <c r="AK389" i="8"/>
  <c r="AK542" i="8"/>
  <c r="AK377" i="8"/>
  <c r="AK599" i="8"/>
  <c r="AK563" i="8"/>
  <c r="AK68" i="8"/>
  <c r="AK188" i="8"/>
  <c r="AK481" i="8"/>
  <c r="AK402" i="8"/>
  <c r="AK214" i="8"/>
  <c r="AK442" i="8"/>
  <c r="AK574" i="8"/>
  <c r="AK327" i="8"/>
  <c r="AK100" i="8"/>
  <c r="AK236" i="8"/>
  <c r="AK507" i="8"/>
  <c r="AK267" i="8"/>
  <c r="AK23" i="8"/>
  <c r="AK520" i="8"/>
  <c r="AK553" i="8"/>
  <c r="AK409" i="8"/>
  <c r="AK406" i="8"/>
  <c r="AK495" i="8"/>
  <c r="AK320" i="8"/>
  <c r="AK262" i="8"/>
  <c r="AK351" i="8"/>
  <c r="AK385" i="8"/>
  <c r="AK531" i="8"/>
  <c r="AK210" i="8"/>
  <c r="AK388" i="8"/>
  <c r="AK477" i="8"/>
  <c r="AK353" i="8"/>
  <c r="AK227" i="8"/>
  <c r="AK405" i="8"/>
  <c r="AK178" i="8"/>
  <c r="AK530" i="8"/>
  <c r="AK393" i="8"/>
  <c r="AK99" i="8"/>
  <c r="AK276" i="8"/>
  <c r="AK339" i="8"/>
  <c r="AK40" i="8"/>
  <c r="AK454" i="8"/>
  <c r="AK436" i="8"/>
  <c r="AK260" i="8"/>
  <c r="AK447" i="8"/>
  <c r="AK486" i="8"/>
  <c r="AK107" i="8"/>
  <c r="AK465" i="8"/>
  <c r="AK151" i="8"/>
  <c r="AK130" i="8"/>
  <c r="AK411" i="8"/>
  <c r="AK113" i="8"/>
  <c r="AK135" i="8"/>
  <c r="AK616" i="8"/>
  <c r="AK575" i="8"/>
  <c r="AK201" i="8"/>
  <c r="AK72" i="8"/>
  <c r="AK153" i="8"/>
  <c r="AK313" i="8"/>
  <c r="AK211" i="8"/>
  <c r="AK585" i="8"/>
  <c r="AK571" i="8"/>
  <c r="AK514" i="8"/>
  <c r="AK366" i="8"/>
  <c r="AK203" i="8"/>
  <c r="AK61" i="8"/>
  <c r="AK500" i="8"/>
  <c r="AK172" i="8"/>
  <c r="AK79" i="8"/>
  <c r="AK459" i="8"/>
  <c r="AK549" i="8"/>
  <c r="AK419" i="8"/>
  <c r="AK81" i="8"/>
  <c r="AK254" i="8"/>
  <c r="AK71" i="8"/>
  <c r="AK181" i="8"/>
  <c r="AK539" i="8"/>
  <c r="AK98" i="8"/>
  <c r="AK145" i="8"/>
  <c r="AK190" i="8"/>
  <c r="AK336" i="8"/>
  <c r="AK415" i="8"/>
  <c r="AK510" i="8"/>
  <c r="AK444" i="8"/>
  <c r="AK606" i="8"/>
  <c r="AK343" i="8"/>
  <c r="AK456" i="8"/>
  <c r="AK572" i="8"/>
  <c r="AK17" i="8"/>
  <c r="AK112" i="8"/>
  <c r="AK126" i="8"/>
  <c r="AK498" i="8"/>
  <c r="AK80" i="8"/>
  <c r="AK364" i="8"/>
  <c r="AK493" i="8"/>
  <c r="AK96" i="8"/>
  <c r="AK562" i="8"/>
  <c r="AK471" i="8"/>
  <c r="AK423" i="8"/>
  <c r="AK165" i="8"/>
  <c r="AK604" i="8"/>
  <c r="AK137" i="8"/>
  <c r="AK394" i="8"/>
  <c r="AK303" i="8"/>
  <c r="AK314" i="8"/>
  <c r="AK488" i="8"/>
  <c r="AK497" i="8"/>
  <c r="AK355" i="8"/>
  <c r="AK291" i="8"/>
  <c r="AK537" i="8"/>
  <c r="AK505" i="8"/>
  <c r="AK410" i="8"/>
  <c r="AK198" i="8"/>
  <c r="AK290" i="8"/>
  <c r="AK30" i="8"/>
  <c r="AK354" i="8"/>
  <c r="AK470" i="8"/>
  <c r="AK466" i="8"/>
  <c r="AK321" i="8"/>
  <c r="AK104" i="8"/>
  <c r="AK428" i="8"/>
  <c r="AK50" i="8"/>
  <c r="AK55" i="8"/>
  <c r="AK197" i="8"/>
  <c r="AK186" i="8"/>
  <c r="AK506" i="8"/>
  <c r="AK452" i="8"/>
  <c r="AK312" i="8"/>
  <c r="AK18" i="8"/>
  <c r="AK82" i="8"/>
  <c r="AK128" i="8"/>
  <c r="AK43" i="8"/>
  <c r="AK398" i="8"/>
  <c r="AK143" i="8"/>
  <c r="AK515" i="8"/>
  <c r="AK369" i="8"/>
  <c r="AL9" i="8"/>
  <c r="AM2" i="8"/>
  <c r="A55" i="10" l="1"/>
  <c r="B54" i="10"/>
  <c r="AO7" i="8"/>
  <c r="AO8" i="8" s="1"/>
  <c r="AP1" i="8"/>
  <c r="A58" i="9"/>
  <c r="C58" i="9" s="1"/>
  <c r="AP3" i="8"/>
  <c r="AO11" i="8"/>
  <c r="AO12" i="8" s="1"/>
  <c r="AM9" i="8"/>
  <c r="AN2" i="8"/>
  <c r="AL363" i="8"/>
  <c r="AL288" i="8"/>
  <c r="AL476" i="8"/>
  <c r="AL197" i="8"/>
  <c r="AL428" i="8"/>
  <c r="AL458" i="8"/>
  <c r="AL229" i="8"/>
  <c r="AL568" i="8"/>
  <c r="AL581" i="8"/>
  <c r="AL390" i="8"/>
  <c r="AL280" i="8"/>
  <c r="AL324" i="8"/>
  <c r="AL260" i="8"/>
  <c r="AL418" i="8"/>
  <c r="AL77" i="8"/>
  <c r="AL538" i="8"/>
  <c r="AL401" i="8"/>
  <c r="AL344" i="8"/>
  <c r="AL413" i="8"/>
  <c r="AL154" i="8"/>
  <c r="AL575" i="8"/>
  <c r="AL533" i="8"/>
  <c r="AL66" i="8"/>
  <c r="AL167" i="8"/>
  <c r="AL174" i="8"/>
  <c r="AL373" i="8"/>
  <c r="AL354" i="8"/>
  <c r="AL79" i="8"/>
  <c r="AL599" i="8"/>
  <c r="AL106" i="8"/>
  <c r="AL226" i="8"/>
  <c r="AL610" i="8"/>
  <c r="AL424" i="8"/>
  <c r="AL425" i="8"/>
  <c r="AL118" i="8"/>
  <c r="AL239" i="8"/>
  <c r="AL157" i="8"/>
  <c r="AL509" i="8"/>
  <c r="AL459" i="8"/>
  <c r="AL600" i="8"/>
  <c r="AL351" i="8"/>
  <c r="AL471" i="8"/>
  <c r="AL385" i="8"/>
  <c r="AL101" i="8"/>
  <c r="AL56" i="8"/>
  <c r="AL250" i="8"/>
  <c r="AL544" i="8"/>
  <c r="AL108" i="8"/>
  <c r="AL595" i="8"/>
  <c r="AL40" i="8"/>
  <c r="AL61" i="8"/>
  <c r="AL192" i="8"/>
  <c r="AL503" i="8"/>
  <c r="AL265" i="8"/>
  <c r="AL604" i="8"/>
  <c r="AL29" i="8"/>
  <c r="AL153" i="8"/>
  <c r="AL99" i="8"/>
  <c r="AL306" i="8"/>
  <c r="AL555" i="8"/>
  <c r="AL78" i="8"/>
  <c r="AL227" i="8"/>
  <c r="AL81" i="8"/>
  <c r="AL310" i="8"/>
  <c r="AL457" i="8"/>
  <c r="AL277" i="8"/>
  <c r="AL146" i="8"/>
  <c r="AL441" i="8"/>
  <c r="AL468" i="8"/>
  <c r="AL417" i="8"/>
  <c r="AL55" i="8"/>
  <c r="AL112" i="8"/>
  <c r="AL335" i="8"/>
  <c r="AL414" i="8"/>
  <c r="AL478" i="8"/>
  <c r="AL212" i="8"/>
  <c r="AL447" i="8"/>
  <c r="AL493" i="8"/>
  <c r="AL241" i="8"/>
  <c r="AL443" i="8"/>
  <c r="AL496" i="8"/>
  <c r="AL400" i="8"/>
  <c r="AL295" i="8"/>
  <c r="AL41" i="8"/>
  <c r="AL583" i="8"/>
  <c r="AL230" i="8"/>
  <c r="AL437" i="8"/>
  <c r="AL531" i="8"/>
  <c r="AL315" i="8"/>
  <c r="AL464" i="8"/>
  <c r="AL90" i="8"/>
  <c r="AL38" i="8"/>
  <c r="AL301" i="8"/>
  <c r="AL138" i="8"/>
  <c r="AL394" i="8"/>
  <c r="AL383" i="8"/>
  <c r="AL311" i="8"/>
  <c r="AL562" i="8"/>
  <c r="AL114" i="8"/>
  <c r="AL45" i="8"/>
  <c r="AL399" i="8"/>
  <c r="AL470" i="8"/>
  <c r="AL494" i="8"/>
  <c r="AL338" i="8"/>
  <c r="AL349" i="8"/>
  <c r="AL42" i="8"/>
  <c r="AL145" i="8"/>
  <c r="AL384" i="8"/>
  <c r="AL323" i="8"/>
  <c r="AL346" i="8"/>
  <c r="AL587" i="8"/>
  <c r="AL165" i="8"/>
  <c r="AL235" i="8"/>
  <c r="AL135" i="8"/>
  <c r="AL596" i="8"/>
  <c r="AL87" i="8"/>
  <c r="AL147" i="8"/>
  <c r="AL269" i="8"/>
  <c r="AL26" i="8"/>
  <c r="AL411" i="8"/>
  <c r="AL512" i="8"/>
  <c r="AL607" i="8"/>
  <c r="AL256" i="8"/>
  <c r="AL388" i="8"/>
  <c r="AL244" i="8"/>
  <c r="AL218" i="8"/>
  <c r="AL98" i="8"/>
  <c r="AL149" i="8"/>
  <c r="AL488" i="8"/>
  <c r="AL207" i="8"/>
  <c r="AL158" i="8"/>
  <c r="AL186" i="8"/>
  <c r="AL215" i="8"/>
  <c r="AL290" i="8"/>
  <c r="AL402" i="8"/>
  <c r="AL340" i="8"/>
  <c r="AL552" i="8"/>
  <c r="AL485" i="8"/>
  <c r="AL195" i="8"/>
  <c r="AL473" i="8"/>
  <c r="AL370" i="8"/>
  <c r="AL515" i="8"/>
  <c r="AL419" i="8"/>
  <c r="AL211" i="8"/>
  <c r="AL609" i="8"/>
  <c r="AL198" i="8"/>
  <c r="AL171" i="8"/>
  <c r="AL139" i="8"/>
  <c r="AL435" i="8"/>
  <c r="AL252" i="8"/>
  <c r="AL480" i="8"/>
  <c r="AL576" i="8"/>
  <c r="AL178" i="8"/>
  <c r="AL254" i="8"/>
  <c r="AL234" i="8"/>
  <c r="AL141" i="8"/>
  <c r="AL210" i="8"/>
  <c r="AL53" i="8"/>
  <c r="AL27" i="8"/>
  <c r="AL71" i="8"/>
  <c r="AL566" i="8"/>
  <c r="AL249" i="8"/>
  <c r="AL415" i="8"/>
  <c r="AL285" i="8"/>
  <c r="AL602" i="8"/>
  <c r="AL404" i="8"/>
  <c r="AL333" i="8"/>
  <c r="AL289" i="8"/>
  <c r="AL279" i="8"/>
  <c r="AL217" i="8"/>
  <c r="AL137" i="8"/>
  <c r="AL177" i="8"/>
  <c r="AL540" i="8"/>
  <c r="AL448" i="8"/>
  <c r="AL201" i="8"/>
  <c r="AL592" i="8"/>
  <c r="AL245" i="8"/>
  <c r="AL296" i="8"/>
  <c r="AL530" i="8"/>
  <c r="AL502" i="8"/>
  <c r="AL536" i="8"/>
  <c r="AL48" i="8"/>
  <c r="AL350" i="8"/>
  <c r="AL545" i="8"/>
  <c r="AL300" i="8"/>
  <c r="AL100" i="8"/>
  <c r="AL267" i="8"/>
  <c r="AL397" i="8"/>
  <c r="AL163" i="8"/>
  <c r="AL357" i="8"/>
  <c r="AL348" i="8"/>
  <c r="AL278" i="8"/>
  <c r="AL161" i="8"/>
  <c r="AL202" i="8"/>
  <c r="AL69" i="8"/>
  <c r="AL258" i="8"/>
  <c r="AL572" i="8"/>
  <c r="AL343" i="8"/>
  <c r="AL51" i="8"/>
  <c r="AL253" i="8"/>
  <c r="AL501" i="8"/>
  <c r="AL102" i="8"/>
  <c r="AL431" i="8"/>
  <c r="AL396" i="8"/>
  <c r="AL23" i="8"/>
  <c r="AL410" i="8"/>
  <c r="AL34" i="8"/>
  <c r="AL520" i="8"/>
  <c r="AL105" i="8"/>
  <c r="AL110" i="8"/>
  <c r="AL497" i="8"/>
  <c r="AL365" i="8"/>
  <c r="AL460" i="8"/>
  <c r="AL429" i="8"/>
  <c r="AL272" i="8"/>
  <c r="AL75" i="8"/>
  <c r="AL84" i="8"/>
  <c r="AL140" i="8"/>
  <c r="AL273" i="8"/>
  <c r="AL542" i="8"/>
  <c r="AL182" i="8"/>
  <c r="AL127" i="8"/>
  <c r="AL367" i="8"/>
  <c r="AL274" i="8"/>
  <c r="AL225" i="8"/>
  <c r="AL159" i="8"/>
  <c r="AL60" i="8"/>
  <c r="AL548" i="8"/>
  <c r="AL204" i="8"/>
  <c r="AL124" i="8"/>
  <c r="AL103" i="8"/>
  <c r="AL17" i="8"/>
  <c r="AL487" i="8"/>
  <c r="AL369" i="8"/>
  <c r="AL391" i="8"/>
  <c r="AL321" i="8"/>
  <c r="AL465" i="8"/>
  <c r="AL563" i="8"/>
  <c r="AL564" i="8"/>
  <c r="AL342" i="8"/>
  <c r="AL559" i="8"/>
  <c r="AL392" i="8"/>
  <c r="AL172" i="8"/>
  <c r="AL585" i="8"/>
  <c r="AL185" i="8"/>
  <c r="AL264" i="8"/>
  <c r="AL567" i="8"/>
  <c r="AL356" i="8"/>
  <c r="AL132" i="8"/>
  <c r="AL59" i="8"/>
  <c r="AL221" i="8"/>
  <c r="AL143" i="8"/>
  <c r="AL46" i="8"/>
  <c r="AL97" i="8"/>
  <c r="AL436" i="8"/>
  <c r="AL461" i="8"/>
  <c r="AL611" i="8"/>
  <c r="AL199" i="8"/>
  <c r="AL358" i="8"/>
  <c r="AL456" i="8"/>
  <c r="AL35" i="8"/>
  <c r="AL263" i="8"/>
  <c r="AL223" i="8"/>
  <c r="AL50" i="8"/>
  <c r="AL608" i="8"/>
  <c r="AL47" i="8"/>
  <c r="AL469" i="8"/>
  <c r="AL111" i="8"/>
  <c r="AL144" i="8"/>
  <c r="AL442" i="8"/>
  <c r="AL580" i="8"/>
  <c r="AL162" i="8"/>
  <c r="AL359" i="8"/>
  <c r="AL219" i="8"/>
  <c r="AL86" i="8"/>
  <c r="AL422" i="8"/>
  <c r="AL484" i="8"/>
  <c r="AL427" i="8"/>
  <c r="AL423" i="8"/>
  <c r="AL347" i="8"/>
  <c r="AL261" i="8"/>
  <c r="AL589" i="8"/>
  <c r="AL462" i="8"/>
  <c r="AL591" i="8"/>
  <c r="AL508" i="8"/>
  <c r="AL561" i="8"/>
  <c r="AL32" i="8"/>
  <c r="AL305" i="8"/>
  <c r="AL466" i="8"/>
  <c r="AL337" i="8"/>
  <c r="AL22" i="8"/>
  <c r="AL612" i="8"/>
  <c r="AL93" i="8"/>
  <c r="AL560" i="8"/>
  <c r="AL44" i="8"/>
  <c r="AL194" i="8"/>
  <c r="AL183" i="8"/>
  <c r="AL403" i="8"/>
  <c r="AL569" i="8"/>
  <c r="AL24" i="8"/>
  <c r="AL446" i="8"/>
  <c r="AL320" i="8"/>
  <c r="AL613" i="8"/>
  <c r="AL507" i="8"/>
  <c r="AL193" i="8"/>
  <c r="AL169" i="8"/>
  <c r="AL472" i="8"/>
  <c r="AL553" i="8"/>
  <c r="AL577" i="8"/>
  <c r="AL381" i="8"/>
  <c r="AL372" i="8"/>
  <c r="AL287" i="8"/>
  <c r="AL28" i="8"/>
  <c r="AL406" i="8"/>
  <c r="AL206" i="8"/>
  <c r="AL255" i="8"/>
  <c r="AL326" i="8"/>
  <c r="AL128" i="8"/>
  <c r="AL160" i="8"/>
  <c r="AL173" i="8"/>
  <c r="AL405" i="8"/>
  <c r="AL371" i="8"/>
  <c r="AL490" i="8"/>
  <c r="AL63" i="8"/>
  <c r="AL453" i="8"/>
  <c r="AL578" i="8"/>
  <c r="AL366" i="8"/>
  <c r="AL126" i="8"/>
  <c r="AL57" i="8"/>
  <c r="AL499" i="8"/>
  <c r="AL104" i="8"/>
  <c r="AL368" i="8"/>
  <c r="AL39" i="8"/>
  <c r="AL601" i="8"/>
  <c r="AL304" i="8"/>
  <c r="AL616" i="8"/>
  <c r="AL37" i="8"/>
  <c r="AL317" i="8"/>
  <c r="AL62" i="8"/>
  <c r="AL129" i="8"/>
  <c r="AL282" i="8"/>
  <c r="AL582" i="8"/>
  <c r="AL482" i="8"/>
  <c r="AL360" i="8"/>
  <c r="AL231" i="8"/>
  <c r="AL379" i="8"/>
  <c r="AL594" i="8"/>
  <c r="AL539" i="8"/>
  <c r="AL134" i="8"/>
  <c r="AL407" i="8"/>
  <c r="AL116" i="8"/>
  <c r="AL312" i="8"/>
  <c r="AL228" i="8"/>
  <c r="AL535" i="8"/>
  <c r="AL242" i="8"/>
  <c r="AL393" i="8"/>
  <c r="AL67" i="8"/>
  <c r="AL181" i="8"/>
  <c r="AL247" i="8"/>
  <c r="AL302" i="8"/>
  <c r="AL433" i="8"/>
  <c r="AL574" i="8"/>
  <c r="AL504" i="8"/>
  <c r="AL88" i="8"/>
  <c r="AL119" i="8"/>
  <c r="AL430" i="8"/>
  <c r="AL190" i="8"/>
  <c r="AL432" i="8"/>
  <c r="AL586" i="8"/>
  <c r="AL196" i="8"/>
  <c r="AL222" i="8"/>
  <c r="AL293" i="8"/>
  <c r="AL409" i="8"/>
  <c r="AL603" i="8"/>
  <c r="AL238" i="8"/>
  <c r="AL76" i="8"/>
  <c r="AL445" i="8"/>
  <c r="AL398" i="8"/>
  <c r="AL25" i="8"/>
  <c r="AL200" i="8"/>
  <c r="AL175" i="8"/>
  <c r="AL236" i="8"/>
  <c r="AL506" i="8"/>
  <c r="AL150" i="8"/>
  <c r="AL19" i="8"/>
  <c r="AL307" i="8"/>
  <c r="AL251" i="8"/>
  <c r="AL85" i="8"/>
  <c r="AL89" i="8"/>
  <c r="AL292" i="8"/>
  <c r="AL491" i="8"/>
  <c r="AL180" i="8"/>
  <c r="AL325" i="8"/>
  <c r="AL382" i="8"/>
  <c r="AL549" i="8"/>
  <c r="AL440" i="8"/>
  <c r="AL95" i="8"/>
  <c r="AL133" i="8"/>
  <c r="AL483" i="8"/>
  <c r="AL375" i="8"/>
  <c r="AL532" i="8"/>
  <c r="AL541" i="8"/>
  <c r="AL243" i="8"/>
  <c r="AL187" i="8"/>
  <c r="AL209" i="8"/>
  <c r="AL463" i="8"/>
  <c r="AL571" i="8"/>
  <c r="AL395" i="8"/>
  <c r="AL155" i="8"/>
  <c r="AL113" i="8"/>
  <c r="AL387" i="8"/>
  <c r="AL377" i="8"/>
  <c r="AL21" i="8"/>
  <c r="AL120" i="8"/>
  <c r="AL517" i="8"/>
  <c r="AL534" i="8"/>
  <c r="AL527" i="8"/>
  <c r="AL166" i="8"/>
  <c r="AL49" i="8"/>
  <c r="AL334" i="8"/>
  <c r="AL519" i="8"/>
  <c r="AL498" i="8"/>
  <c r="AL605" i="8"/>
  <c r="AL475" i="8"/>
  <c r="AL18" i="8"/>
  <c r="AL389" i="8"/>
  <c r="AL615" i="8"/>
  <c r="AL220" i="8"/>
  <c r="AL523" i="8"/>
  <c r="AL606" i="8"/>
  <c r="AL479" i="8"/>
  <c r="AL259" i="8"/>
  <c r="AL492" i="8"/>
  <c r="AL573" i="8"/>
  <c r="AL557" i="8"/>
  <c r="AL189" i="8"/>
  <c r="AL286" i="8"/>
  <c r="AL341" i="8"/>
  <c r="AL467" i="8"/>
  <c r="AL281" i="8"/>
  <c r="AL82" i="8"/>
  <c r="AL474" i="8"/>
  <c r="AL191" i="8"/>
  <c r="AL83" i="8"/>
  <c r="AL70" i="8"/>
  <c r="AL550" i="8"/>
  <c r="AL374" i="8"/>
  <c r="AL529" i="8"/>
  <c r="AL477" i="8"/>
  <c r="AL283" i="8"/>
  <c r="AL451" i="8"/>
  <c r="AL151" i="8"/>
  <c r="AL184" i="8"/>
  <c r="AL339" i="8"/>
  <c r="AL262" i="8"/>
  <c r="AL58" i="8"/>
  <c r="AL303" i="8"/>
  <c r="AL314" i="8"/>
  <c r="AL554" i="8"/>
  <c r="AL500" i="8"/>
  <c r="AL526" i="8"/>
  <c r="AL353" i="8"/>
  <c r="AL330" i="8"/>
  <c r="AL528" i="8"/>
  <c r="AL266" i="8"/>
  <c r="AL380" i="8"/>
  <c r="AL505" i="8"/>
  <c r="AL556" i="8"/>
  <c r="AL115" i="8"/>
  <c r="AL203" i="8"/>
  <c r="AL439" i="8"/>
  <c r="AL68" i="8"/>
  <c r="AL179" i="8"/>
  <c r="AL73" i="8"/>
  <c r="AL107" i="8"/>
  <c r="AL156" i="8"/>
  <c r="AL570" i="8"/>
  <c r="AL276" i="8"/>
  <c r="AL352" i="8"/>
  <c r="AL31" i="8"/>
  <c r="AL213" i="8"/>
  <c r="AL291" i="8"/>
  <c r="AL364" i="8"/>
  <c r="AL148" i="8"/>
  <c r="AL495" i="8"/>
  <c r="AL64" i="8"/>
  <c r="AL240" i="8"/>
  <c r="AL92" i="8"/>
  <c r="AL268" i="8"/>
  <c r="AL565" i="8"/>
  <c r="AL257" i="8"/>
  <c r="AL546" i="8"/>
  <c r="AL598" i="8"/>
  <c r="AL123" i="8"/>
  <c r="AL316" i="8"/>
  <c r="AL214" i="8"/>
  <c r="AL65" i="8"/>
  <c r="AL313" i="8"/>
  <c r="AL416" i="8"/>
  <c r="AL362" i="8"/>
  <c r="AL452" i="8"/>
  <c r="AL511" i="8"/>
  <c r="AL248" i="8"/>
  <c r="AL444" i="8"/>
  <c r="AL518" i="8"/>
  <c r="AL188" i="8"/>
  <c r="AL131" i="8"/>
  <c r="AL331" i="8"/>
  <c r="AL142" i="8"/>
  <c r="AL284" i="8"/>
  <c r="AL208" i="8"/>
  <c r="AL216" i="8"/>
  <c r="AL318" i="8"/>
  <c r="AL121" i="8"/>
  <c r="AL270" i="8"/>
  <c r="AL489" i="8"/>
  <c r="AL551" i="8"/>
  <c r="AL345" i="8"/>
  <c r="AL246" i="8"/>
  <c r="AL543" i="8"/>
  <c r="AL521" i="8"/>
  <c r="AL579" i="8"/>
  <c r="AL94" i="8"/>
  <c r="AL584" i="8"/>
  <c r="AL164" i="8"/>
  <c r="AL426" i="8"/>
  <c r="AL117" i="8"/>
  <c r="AL122" i="8"/>
  <c r="AL408" i="8"/>
  <c r="AL412" i="8"/>
  <c r="AL386" i="8"/>
  <c r="AL522" i="8"/>
  <c r="AL271" i="8"/>
  <c r="AL309" i="8"/>
  <c r="AL361" i="8"/>
  <c r="AL524" i="8"/>
  <c r="AL614" i="8"/>
  <c r="AL152" i="8"/>
  <c r="AL91" i="8"/>
  <c r="AL516" i="8"/>
  <c r="AL510" i="8"/>
  <c r="AL593" i="8"/>
  <c r="AL547" i="8"/>
  <c r="AL329" i="8"/>
  <c r="AL130" i="8"/>
  <c r="AL449" i="8"/>
  <c r="AL54" i="8"/>
  <c r="AL43" i="8"/>
  <c r="AL299" i="8"/>
  <c r="AL74" i="8"/>
  <c r="AL378" i="8"/>
  <c r="AL36" i="8"/>
  <c r="AL525" i="8"/>
  <c r="AL224" i="8"/>
  <c r="AL558" i="8"/>
  <c r="AL168" i="8"/>
  <c r="AL434" i="8"/>
  <c r="AL513" i="8"/>
  <c r="AL233" i="8"/>
  <c r="AL420" i="8"/>
  <c r="AL486" i="8"/>
  <c r="AL421" i="8"/>
  <c r="AL136" i="8"/>
  <c r="AL328" i="8"/>
  <c r="AL590" i="8"/>
  <c r="AL125" i="8"/>
  <c r="AL336" i="8"/>
  <c r="AL237" i="8"/>
  <c r="AL319" i="8"/>
  <c r="AL588" i="8"/>
  <c r="AL455" i="8"/>
  <c r="AL450" i="8"/>
  <c r="AL298" i="8"/>
  <c r="AL72" i="8"/>
  <c r="AL275" i="8"/>
  <c r="AL80" i="8"/>
  <c r="AL176" i="8"/>
  <c r="AL294" i="8"/>
  <c r="AL205" i="8"/>
  <c r="AL96" i="8"/>
  <c r="AL327" i="8"/>
  <c r="AL454" i="8"/>
  <c r="AL109" i="8"/>
  <c r="AL438" i="8"/>
  <c r="AL33" i="8"/>
  <c r="AL232" i="8"/>
  <c r="AL308" i="8"/>
  <c r="AL297" i="8"/>
  <c r="AL355" i="8"/>
  <c r="AL537" i="8"/>
  <c r="AL322" i="8"/>
  <c r="AL332" i="8"/>
  <c r="AL376" i="8"/>
  <c r="AL52" i="8"/>
  <c r="AL20" i="8"/>
  <c r="AL514" i="8"/>
  <c r="AL481" i="8"/>
  <c r="AL597" i="8"/>
  <c r="AL170" i="8"/>
  <c r="AL30" i="8"/>
  <c r="B55" i="10" l="1"/>
  <c r="A56" i="10"/>
  <c r="AP7" i="8"/>
  <c r="AP8" i="8" s="1"/>
  <c r="AQ1" i="8"/>
  <c r="A59" i="9"/>
  <c r="C59" i="9" s="1"/>
  <c r="AQ3" i="8"/>
  <c r="AP11" i="8"/>
  <c r="AP12" i="8" s="1"/>
  <c r="AO2" i="8"/>
  <c r="AN9" i="8"/>
  <c r="AM247" i="8"/>
  <c r="AM92" i="8"/>
  <c r="AM529" i="8"/>
  <c r="AM155" i="8"/>
  <c r="AM76" i="8"/>
  <c r="AM498" i="8"/>
  <c r="AM146" i="8"/>
  <c r="AM398" i="8"/>
  <c r="AM501" i="8"/>
  <c r="AM53" i="8"/>
  <c r="AM403" i="8"/>
  <c r="AM479" i="8"/>
  <c r="AM244" i="8"/>
  <c r="AM81" i="8"/>
  <c r="AM553" i="8"/>
  <c r="AM274" i="8"/>
  <c r="AM276" i="8"/>
  <c r="AM344" i="8"/>
  <c r="AM42" i="8"/>
  <c r="AM111" i="8"/>
  <c r="AM572" i="8"/>
  <c r="AM459" i="8"/>
  <c r="AM237" i="8"/>
  <c r="AM438" i="8"/>
  <c r="AM372" i="8"/>
  <c r="AM84" i="8"/>
  <c r="AM465" i="8"/>
  <c r="AM110" i="8"/>
  <c r="AM27" i="8"/>
  <c r="AM246" i="8"/>
  <c r="AM474" i="8"/>
  <c r="AM560" i="8"/>
  <c r="AM367" i="8"/>
  <c r="AM470" i="8"/>
  <c r="AM278" i="8"/>
  <c r="AM589" i="8"/>
  <c r="AM267" i="8"/>
  <c r="AM356" i="8"/>
  <c r="AM99" i="8"/>
  <c r="AM273" i="8"/>
  <c r="AM54" i="8"/>
  <c r="AM456" i="8"/>
  <c r="AM307" i="8"/>
  <c r="AM121" i="8"/>
  <c r="AM573" i="8"/>
  <c r="AM478" i="8"/>
  <c r="AM58" i="8"/>
  <c r="AM424" i="8"/>
  <c r="AM32" i="8"/>
  <c r="AM250" i="8"/>
  <c r="AM117" i="8"/>
  <c r="AM559" i="8"/>
  <c r="AM490" i="8"/>
  <c r="AM308" i="8"/>
  <c r="AM136" i="8"/>
  <c r="AM505" i="8"/>
  <c r="AM85" i="8"/>
  <c r="AM158" i="8"/>
  <c r="AM532" i="8"/>
  <c r="AM345" i="8"/>
  <c r="AM181" i="8"/>
  <c r="AM418" i="8"/>
  <c r="AM126" i="8"/>
  <c r="AM586" i="8"/>
  <c r="AM611" i="8"/>
  <c r="AM545" i="8"/>
  <c r="AM347" i="8"/>
  <c r="AM519" i="8"/>
  <c r="AM176" i="8"/>
  <c r="AM421" i="8"/>
  <c r="AM496" i="8"/>
  <c r="AM141" i="8"/>
  <c r="AM195" i="8"/>
  <c r="AM569" i="8"/>
  <c r="AM524" i="8"/>
  <c r="AM600" i="8"/>
  <c r="AM286" i="8"/>
  <c r="AM138" i="8"/>
  <c r="AM28" i="8"/>
  <c r="AM614" i="8"/>
  <c r="AM257" i="8"/>
  <c r="AM73" i="8"/>
  <c r="AM168" i="8"/>
  <c r="AM64" i="8"/>
  <c r="AM204" i="8"/>
  <c r="AM191" i="8"/>
  <c r="AM577" i="8"/>
  <c r="AM302" i="8"/>
  <c r="AM353" i="8"/>
  <c r="AM182" i="8"/>
  <c r="AM598" i="8"/>
  <c r="AM232" i="8"/>
  <c r="AM352" i="8"/>
  <c r="AM462" i="8"/>
  <c r="AM275" i="8"/>
  <c r="AM575" i="8"/>
  <c r="AM161" i="8"/>
  <c r="AM37" i="8"/>
  <c r="AM550" i="8"/>
  <c r="AM413" i="8"/>
  <c r="AM287" i="8"/>
  <c r="AM234" i="8"/>
  <c r="AM203" i="8"/>
  <c r="AM131" i="8"/>
  <c r="AM184" i="8"/>
  <c r="AM335" i="8"/>
  <c r="AM346" i="8"/>
  <c r="AM422" i="8"/>
  <c r="AM211" i="8"/>
  <c r="AM62" i="8"/>
  <c r="AM163" i="8"/>
  <c r="AM63" i="8"/>
  <c r="AM34" i="8"/>
  <c r="AM268" i="8"/>
  <c r="AM261" i="8"/>
  <c r="AM166" i="8"/>
  <c r="AM338" i="8"/>
  <c r="AM562" i="8"/>
  <c r="AM328" i="8"/>
  <c r="AM530" i="8"/>
  <c r="AM49" i="8"/>
  <c r="AM284" i="8"/>
  <c r="AM504" i="8"/>
  <c r="AM310" i="8"/>
  <c r="AM100" i="8"/>
  <c r="AM154" i="8"/>
  <c r="AM527" i="8"/>
  <c r="AM601" i="8"/>
  <c r="AM243" i="8"/>
  <c r="AM427" i="8"/>
  <c r="AM169" i="8"/>
  <c r="AM256" i="8"/>
  <c r="AM506" i="8"/>
  <c r="AM507" i="8"/>
  <c r="AM461" i="8"/>
  <c r="AM258" i="8"/>
  <c r="AM93" i="8"/>
  <c r="AM38" i="8"/>
  <c r="AM226" i="8"/>
  <c r="AM296" i="8"/>
  <c r="AM174" i="8"/>
  <c r="AM509" i="8"/>
  <c r="AM585" i="8"/>
  <c r="AM549" i="8"/>
  <c r="AM570" i="8"/>
  <c r="AM330" i="8"/>
  <c r="AM242" i="8"/>
  <c r="AM383" i="8"/>
  <c r="AM451" i="8"/>
  <c r="AM584" i="8"/>
  <c r="AM102" i="8"/>
  <c r="AM20" i="8"/>
  <c r="AM272" i="8"/>
  <c r="AM19" i="8"/>
  <c r="AM369" i="8"/>
  <c r="AM565" i="8"/>
  <c r="AM29" i="8"/>
  <c r="AM348" i="8"/>
  <c r="AM207" i="8"/>
  <c r="AM440" i="8"/>
  <c r="AM162" i="8"/>
  <c r="AM391" i="8"/>
  <c r="AM443" i="8"/>
  <c r="AM44" i="8"/>
  <c r="AM554" i="8"/>
  <c r="AM411" i="8"/>
  <c r="AM494" i="8"/>
  <c r="AM523" i="8"/>
  <c r="AM18" i="8"/>
  <c r="AM466" i="8"/>
  <c r="AM95" i="8"/>
  <c r="AM382" i="8"/>
  <c r="AM439" i="8"/>
  <c r="AM334" i="8"/>
  <c r="AM225" i="8"/>
  <c r="AM378" i="8"/>
  <c r="AM143" i="8"/>
  <c r="AM525" i="8"/>
  <c r="AM435" i="8"/>
  <c r="AM472" i="8"/>
  <c r="AM576" i="8"/>
  <c r="AM482" i="8"/>
  <c r="AM396" i="8"/>
  <c r="AM359" i="8"/>
  <c r="AM535" i="8"/>
  <c r="AM33" i="8"/>
  <c r="AM538" i="8"/>
  <c r="AM571" i="8"/>
  <c r="AM260" i="8"/>
  <c r="AM320" i="8"/>
  <c r="AM544" i="8"/>
  <c r="AM41" i="8"/>
  <c r="AM385" i="8"/>
  <c r="AM259" i="8"/>
  <c r="AM402" i="8"/>
  <c r="AM384" i="8"/>
  <c r="AM294" i="8"/>
  <c r="AM94" i="8"/>
  <c r="AM128" i="8"/>
  <c r="AM309" i="8"/>
  <c r="AM603" i="8"/>
  <c r="AM518" i="8"/>
  <c r="AM88" i="8"/>
  <c r="AM599" i="8"/>
  <c r="AM165" i="8"/>
  <c r="AM377" i="8"/>
  <c r="AM241" i="8"/>
  <c r="AM609" i="8"/>
  <c r="AM216" i="8"/>
  <c r="AM65" i="8"/>
  <c r="AM218" i="8"/>
  <c r="AM460" i="8"/>
  <c r="AM408" i="8"/>
  <c r="AM341" i="8"/>
  <c r="AM295" i="8"/>
  <c r="AM271" i="8"/>
  <c r="AM333" i="8"/>
  <c r="AM223" i="8"/>
  <c r="AM289" i="8"/>
  <c r="AM455" i="8"/>
  <c r="AM612" i="8"/>
  <c r="AM368" i="8"/>
  <c r="AM303" i="8"/>
  <c r="AM375" i="8"/>
  <c r="AM236" i="8"/>
  <c r="AM388" i="8"/>
  <c r="AM431" i="8"/>
  <c r="AM473" i="8"/>
  <c r="AM104" i="8"/>
  <c r="AM415" i="8"/>
  <c r="AM209" i="8"/>
  <c r="AM534" i="8"/>
  <c r="AM430" i="8"/>
  <c r="AM206" i="8"/>
  <c r="AM607" i="8"/>
  <c r="AM436" i="8"/>
  <c r="AM528" i="8"/>
  <c r="AM376" i="8"/>
  <c r="AM31" i="8"/>
  <c r="AM331" i="8"/>
  <c r="AM343" i="8"/>
  <c r="AM46" i="8"/>
  <c r="AM67" i="8"/>
  <c r="AM317" i="8"/>
  <c r="AM199" i="8"/>
  <c r="AM71" i="8"/>
  <c r="AM23" i="8"/>
  <c r="AM485" i="8"/>
  <c r="AM526" i="8"/>
  <c r="AM488" i="8"/>
  <c r="AM551" i="8"/>
  <c r="AM116" i="8"/>
  <c r="AM499" i="8"/>
  <c r="AM613" i="8"/>
  <c r="AM389" i="8"/>
  <c r="AM47" i="8"/>
  <c r="AM133" i="8"/>
  <c r="AM292" i="8"/>
  <c r="AM170" i="8"/>
  <c r="AM511" i="8"/>
  <c r="AM502" i="8"/>
  <c r="AM281" i="8"/>
  <c r="AM357" i="8"/>
  <c r="AM602" i="8"/>
  <c r="AM26" i="8"/>
  <c r="AM91" i="8"/>
  <c r="AM390" i="8"/>
  <c r="AM280" i="8"/>
  <c r="AM149" i="8"/>
  <c r="AM428" i="8"/>
  <c r="AM39" i="8"/>
  <c r="AM150" i="8"/>
  <c r="AM468" i="8"/>
  <c r="AM588" i="8"/>
  <c r="AM339" i="8"/>
  <c r="AM245" i="8"/>
  <c r="AM60" i="8"/>
  <c r="AM186" i="8"/>
  <c r="AM469" i="8"/>
  <c r="AM448" i="8"/>
  <c r="AM489" i="8"/>
  <c r="AM83" i="8"/>
  <c r="AM72" i="8"/>
  <c r="AM394" i="8"/>
  <c r="AM420" i="8"/>
  <c r="AM512" i="8"/>
  <c r="AM89" i="8"/>
  <c r="AM312" i="8"/>
  <c r="AM253" i="8"/>
  <c r="AM539" i="8"/>
  <c r="AM233" i="8"/>
  <c r="AM364" i="8"/>
  <c r="AM467" i="8"/>
  <c r="AM580" i="8"/>
  <c r="AM164" i="8"/>
  <c r="AM429" i="8"/>
  <c r="AM351" i="8"/>
  <c r="AM238" i="8"/>
  <c r="AM596" i="8"/>
  <c r="AM24" i="8"/>
  <c r="AM205" i="8"/>
  <c r="AM293" i="8"/>
  <c r="AM285" i="8"/>
  <c r="AM135" i="8"/>
  <c r="AM360" i="8"/>
  <c r="AM57" i="8"/>
  <c r="AM561" i="8"/>
  <c r="AM423" i="8"/>
  <c r="AM40" i="8"/>
  <c r="AM80" i="8"/>
  <c r="AM444" i="8"/>
  <c r="AM406" i="8"/>
  <c r="AM301" i="8"/>
  <c r="AM437" i="8"/>
  <c r="AM404" i="8"/>
  <c r="AM546" i="8"/>
  <c r="AM493" i="8"/>
  <c r="AM183" i="8"/>
  <c r="AM322" i="8"/>
  <c r="AM412" i="8"/>
  <c r="AM558" i="8"/>
  <c r="AM119" i="8"/>
  <c r="AM115" i="8"/>
  <c r="AM288" i="8"/>
  <c r="AM483" i="8"/>
  <c r="AM590" i="8"/>
  <c r="AM481" i="8"/>
  <c r="AM177" i="8"/>
  <c r="AM140" i="8"/>
  <c r="AM340" i="8"/>
  <c r="AM137" i="8"/>
  <c r="AM180" i="8"/>
  <c r="AM156" i="8"/>
  <c r="AM240" i="8"/>
  <c r="AM213" i="8"/>
  <c r="AM50" i="8"/>
  <c r="AM79" i="8"/>
  <c r="AM463" i="8"/>
  <c r="AM458" i="8"/>
  <c r="AM56" i="8"/>
  <c r="AM337" i="8"/>
  <c r="AM354" i="8"/>
  <c r="AM583" i="8"/>
  <c r="AM446" i="8"/>
  <c r="AM409" i="8"/>
  <c r="AM407" i="8"/>
  <c r="AM447" i="8"/>
  <c r="AM248" i="8"/>
  <c r="AM59" i="8"/>
  <c r="AM324" i="8"/>
  <c r="AM542" i="8"/>
  <c r="AM159" i="8"/>
  <c r="AM70" i="8"/>
  <c r="AM316" i="8"/>
  <c r="AM392" i="8"/>
  <c r="AM426" i="8"/>
  <c r="AM87" i="8"/>
  <c r="AM173" i="8"/>
  <c r="AM171" i="8"/>
  <c r="AM252" i="8"/>
  <c r="AM454" i="8"/>
  <c r="AM219" i="8"/>
  <c r="AM113" i="8"/>
  <c r="AM606" i="8"/>
  <c r="AM555" i="8"/>
  <c r="AM114" i="8"/>
  <c r="AM101" i="8"/>
  <c r="AM587" i="8"/>
  <c r="AM68" i="8"/>
  <c r="AM48" i="8"/>
  <c r="AM401" i="8"/>
  <c r="AM517" i="8"/>
  <c r="AM17" i="8"/>
  <c r="AM332" i="8"/>
  <c r="AM386" i="8"/>
  <c r="AM449" i="8"/>
  <c r="AM371" i="8"/>
  <c r="AM370" i="8"/>
  <c r="AM55" i="8"/>
  <c r="AM22" i="8"/>
  <c r="AM227" i="8"/>
  <c r="AM592" i="8"/>
  <c r="AM363" i="8"/>
  <c r="AM543" i="8"/>
  <c r="AM515" i="8"/>
  <c r="AM254" i="8"/>
  <c r="AM212" i="8"/>
  <c r="AM45" i="8"/>
  <c r="AM410" i="8"/>
  <c r="AM148" i="8"/>
  <c r="AM147" i="8"/>
  <c r="AM442" i="8"/>
  <c r="AM500" i="8"/>
  <c r="AM193" i="8"/>
  <c r="AM153" i="8"/>
  <c r="AM215" i="8"/>
  <c r="AM593" i="8"/>
  <c r="AM96" i="8"/>
  <c r="AM167" i="8"/>
  <c r="AM109" i="8"/>
  <c r="AM563" i="8"/>
  <c r="AM139" i="8"/>
  <c r="AM192" i="8"/>
  <c r="AM103" i="8"/>
  <c r="AM142" i="8"/>
  <c r="AM152" i="8"/>
  <c r="AM202" i="8"/>
  <c r="AM106" i="8"/>
  <c r="AM265" i="8"/>
  <c r="AM185" i="8"/>
  <c r="AM52" i="8"/>
  <c r="AM615" i="8"/>
  <c r="AM393" i="8"/>
  <c r="AM290" i="8"/>
  <c r="AM108" i="8"/>
  <c r="AM616" i="8"/>
  <c r="AM513" i="8"/>
  <c r="AM594" i="8"/>
  <c r="AM201" i="8"/>
  <c r="AM574" i="8"/>
  <c r="AM318" i="8"/>
  <c r="AM69" i="8"/>
  <c r="AM547" i="8"/>
  <c r="AM179" i="8"/>
  <c r="AM537" i="8"/>
  <c r="AM497" i="8"/>
  <c r="AM304" i="8"/>
  <c r="AM480" i="8"/>
  <c r="AM433" i="8"/>
  <c r="AM556" i="8"/>
  <c r="AM405" i="8"/>
  <c r="AM533" i="8"/>
  <c r="AM86" i="8"/>
  <c r="AM305" i="8"/>
  <c r="AM249" i="8"/>
  <c r="AM597" i="8"/>
  <c r="AM566" i="8"/>
  <c r="AM160" i="8"/>
  <c r="AM366" i="8"/>
  <c r="AM579" i="8"/>
  <c r="AM264" i="8"/>
  <c r="AM222" i="8"/>
  <c r="AM315" i="8"/>
  <c r="AM350" i="8"/>
  <c r="AM400" i="8"/>
  <c r="AM251" i="8"/>
  <c r="AM520" i="8"/>
  <c r="AM568" i="8"/>
  <c r="AM270" i="8"/>
  <c r="AM157" i="8"/>
  <c r="AM365" i="8"/>
  <c r="AM208" i="8"/>
  <c r="AM319" i="8"/>
  <c r="AM36" i="8"/>
  <c r="AM77" i="8"/>
  <c r="AM510" i="8"/>
  <c r="AM120" i="8"/>
  <c r="AM531" i="8"/>
  <c r="AM355" i="8"/>
  <c r="AM90" i="8"/>
  <c r="AM134" i="8"/>
  <c r="AM124" i="8"/>
  <c r="AM311" i="8"/>
  <c r="AM306" i="8"/>
  <c r="AM358" i="8"/>
  <c r="AM151" i="8"/>
  <c r="AM221" i="8"/>
  <c r="AM567" i="8"/>
  <c r="AM98" i="8"/>
  <c r="AM475" i="8"/>
  <c r="AM582" i="8"/>
  <c r="AM255" i="8"/>
  <c r="AM217" i="8"/>
  <c r="AM521" i="8"/>
  <c r="AM605" i="8"/>
  <c r="AM450" i="8"/>
  <c r="AM125" i="8"/>
  <c r="AM514" i="8"/>
  <c r="AM486" i="8"/>
  <c r="AM230" i="8"/>
  <c r="AM434" i="8"/>
  <c r="AM395" i="8"/>
  <c r="AM105" i="8"/>
  <c r="AM373" i="8"/>
  <c r="AM277" i="8"/>
  <c r="AM262" i="8"/>
  <c r="AM132" i="8"/>
  <c r="AM263" i="8"/>
  <c r="AM503" i="8"/>
  <c r="AM361" i="8"/>
  <c r="AM172" i="8"/>
  <c r="AM188" i="8"/>
  <c r="AM610" i="8"/>
  <c r="AM492" i="8"/>
  <c r="AM540" i="8"/>
  <c r="AM484" i="8"/>
  <c r="AM397" i="8"/>
  <c r="AM35" i="8"/>
  <c r="AM541" i="8"/>
  <c r="AM129" i="8"/>
  <c r="AM604" i="8"/>
  <c r="AM123" i="8"/>
  <c r="AM325" i="8"/>
  <c r="AM200" i="8"/>
  <c r="AM387" i="8"/>
  <c r="AM197" i="8"/>
  <c r="AM198" i="8"/>
  <c r="AM477" i="8"/>
  <c r="AM581" i="8"/>
  <c r="AM187" i="8"/>
  <c r="AM51" i="8"/>
  <c r="AM313" i="8"/>
  <c r="AM210" i="8"/>
  <c r="AM145" i="8"/>
  <c r="AM283" i="8"/>
  <c r="AM224" i="8"/>
  <c r="AM220" i="8"/>
  <c r="AM175" i="8"/>
  <c r="AM578" i="8"/>
  <c r="AM231" i="8"/>
  <c r="AM327" i="8"/>
  <c r="AM279" i="8"/>
  <c r="AM445" i="8"/>
  <c r="AM214" i="8"/>
  <c r="AM314" i="8"/>
  <c r="AM595" i="8"/>
  <c r="AM43" i="8"/>
  <c r="AM342" i="8"/>
  <c r="AM336" i="8"/>
  <c r="AM548" i="8"/>
  <c r="AM487" i="8"/>
  <c r="AM381" i="8"/>
  <c r="AM495" i="8"/>
  <c r="AM30" i="8"/>
  <c r="AM441" i="8"/>
  <c r="AM552" i="8"/>
  <c r="AM266" i="8"/>
  <c r="AM471" i="8"/>
  <c r="AM416" i="8"/>
  <c r="AM516" i="8"/>
  <c r="AM522" i="8"/>
  <c r="AM417" i="8"/>
  <c r="AM321" i="8"/>
  <c r="AM189" i="8"/>
  <c r="AM82" i="8"/>
  <c r="AM298" i="8"/>
  <c r="AM112" i="8"/>
  <c r="AM536" i="8"/>
  <c r="AM591" i="8"/>
  <c r="AM25" i="8"/>
  <c r="AM282" i="8"/>
  <c r="AM130" i="8"/>
  <c r="AM362" i="8"/>
  <c r="AM196" i="8"/>
  <c r="AM118" i="8"/>
  <c r="AM432" i="8"/>
  <c r="AM425" i="8"/>
  <c r="AM291" i="8"/>
  <c r="AM61" i="8"/>
  <c r="AM127" i="8"/>
  <c r="AM419" i="8"/>
  <c r="AM379" i="8"/>
  <c r="AM107" i="8"/>
  <c r="AM452" i="8"/>
  <c r="AM21" i="8"/>
  <c r="AM491" i="8"/>
  <c r="AM178" i="8"/>
  <c r="AM380" i="8"/>
  <c r="AM235" i="8"/>
  <c r="AM323" i="8"/>
  <c r="AM144" i="8"/>
  <c r="AM349" i="8"/>
  <c r="AM457" i="8"/>
  <c r="AM228" i="8"/>
  <c r="AM414" i="8"/>
  <c r="AM229" i="8"/>
  <c r="AM564" i="8"/>
  <c r="AM97" i="8"/>
  <c r="AM508" i="8"/>
  <c r="AM300" i="8"/>
  <c r="AM78" i="8"/>
  <c r="AM608" i="8"/>
  <c r="AM299" i="8"/>
  <c r="AM326" i="8"/>
  <c r="AM476" i="8"/>
  <c r="AM74" i="8"/>
  <c r="AM374" i="8"/>
  <c r="AM557" i="8"/>
  <c r="AM66" i="8"/>
  <c r="AM297" i="8"/>
  <c r="AM239" i="8"/>
  <c r="AM399" i="8"/>
  <c r="AM190" i="8"/>
  <c r="AM453" i="8"/>
  <c r="AM329" i="8"/>
  <c r="AM269" i="8"/>
  <c r="AM122" i="8"/>
  <c r="AM75" i="8"/>
  <c r="AM464" i="8"/>
  <c r="AM194" i="8"/>
  <c r="A57" i="10" l="1"/>
  <c r="B56" i="10"/>
  <c r="AR1" i="8"/>
  <c r="AQ7" i="8"/>
  <c r="AQ8" i="8" s="1"/>
  <c r="A60" i="9"/>
  <c r="C60" i="9" s="1"/>
  <c r="AQ11" i="8"/>
  <c r="AQ12" i="8" s="1"/>
  <c r="AR3" i="8"/>
  <c r="AN92" i="8"/>
  <c r="AN601" i="8"/>
  <c r="AN350" i="8"/>
  <c r="AN95" i="8"/>
  <c r="AN159" i="8"/>
  <c r="AN255" i="8"/>
  <c r="AN208" i="8"/>
  <c r="AN437" i="8"/>
  <c r="AN424" i="8"/>
  <c r="AN457" i="8"/>
  <c r="AN438" i="8"/>
  <c r="AN492" i="8"/>
  <c r="AN488" i="8"/>
  <c r="AN425" i="8"/>
  <c r="AN187" i="8"/>
  <c r="AN396" i="8"/>
  <c r="AN49" i="8"/>
  <c r="AN378" i="8"/>
  <c r="AN309" i="8"/>
  <c r="AN253" i="8"/>
  <c r="AN445" i="8"/>
  <c r="AN381" i="8"/>
  <c r="AN588" i="8"/>
  <c r="AN168" i="8"/>
  <c r="AN99" i="8"/>
  <c r="AN421" i="8"/>
  <c r="AN146" i="8"/>
  <c r="AN373" i="8"/>
  <c r="AN391" i="8"/>
  <c r="AN148" i="8"/>
  <c r="AN73" i="8"/>
  <c r="AN283" i="8"/>
  <c r="AN382" i="8"/>
  <c r="AN532" i="8"/>
  <c r="AN356" i="8"/>
  <c r="AN454" i="8"/>
  <c r="AN118" i="8"/>
  <c r="AN517" i="8"/>
  <c r="AN111" i="8"/>
  <c r="AN539" i="8"/>
  <c r="AN612" i="8"/>
  <c r="AN338" i="8"/>
  <c r="AN302" i="8"/>
  <c r="AN541" i="8"/>
  <c r="AN65" i="8"/>
  <c r="AN602" i="8"/>
  <c r="AN295" i="8"/>
  <c r="AN104" i="8"/>
  <c r="AN258" i="8"/>
  <c r="AN19" i="8"/>
  <c r="AN569" i="8"/>
  <c r="AN411" i="8"/>
  <c r="AN465" i="8"/>
  <c r="AN119" i="8"/>
  <c r="AN418" i="8"/>
  <c r="AN463" i="8"/>
  <c r="AN561" i="8"/>
  <c r="AN107" i="8"/>
  <c r="AN246" i="8"/>
  <c r="AN273" i="8"/>
  <c r="AN37" i="8"/>
  <c r="AN564" i="8"/>
  <c r="AN403" i="8"/>
  <c r="AN180" i="8"/>
  <c r="AN278" i="8"/>
  <c r="AN579" i="8"/>
  <c r="AN543" i="8"/>
  <c r="AN355" i="8"/>
  <c r="AN519" i="8"/>
  <c r="AN313" i="8"/>
  <c r="AN544" i="8"/>
  <c r="AN114" i="8"/>
  <c r="AN39" i="8"/>
  <c r="AN582" i="8"/>
  <c r="AN66" i="8"/>
  <c r="AN106" i="8"/>
  <c r="AN189" i="8"/>
  <c r="AN494" i="8"/>
  <c r="AN415" i="8"/>
  <c r="AN573" i="8"/>
  <c r="AN467" i="8"/>
  <c r="AN102" i="8"/>
  <c r="AN81" i="8"/>
  <c r="AN272" i="8"/>
  <c r="AN525" i="8"/>
  <c r="AN542" i="8"/>
  <c r="AN501" i="8"/>
  <c r="AN287" i="8"/>
  <c r="AN399" i="8"/>
  <c r="AN284" i="8"/>
  <c r="AN530" i="8"/>
  <c r="AN22" i="8"/>
  <c r="AN538" i="8"/>
  <c r="AN206" i="8"/>
  <c r="AN154" i="8"/>
  <c r="AN296" i="8"/>
  <c r="AN229" i="8"/>
  <c r="AN533" i="8"/>
  <c r="AN96" i="8"/>
  <c r="AN342" i="8"/>
  <c r="AN290" i="8"/>
  <c r="AN407" i="8"/>
  <c r="AN194" i="8"/>
  <c r="AN571" i="8"/>
  <c r="AN248" i="8"/>
  <c r="AN440" i="8"/>
  <c r="AN613" i="8"/>
  <c r="AN124" i="8"/>
  <c r="AN429" i="8"/>
  <c r="AN339" i="8"/>
  <c r="AN528" i="8"/>
  <c r="AN172" i="8"/>
  <c r="AN433" i="8"/>
  <c r="AN271" i="8"/>
  <c r="AN386" i="8"/>
  <c r="AN26" i="8"/>
  <c r="AN598" i="8"/>
  <c r="AN25" i="8"/>
  <c r="AN553" i="8"/>
  <c r="AN299" i="8"/>
  <c r="AN464" i="8"/>
  <c r="AN520" i="8"/>
  <c r="AN195" i="8"/>
  <c r="AN590" i="8"/>
  <c r="AN518" i="8"/>
  <c r="AN390" i="8"/>
  <c r="AN369" i="8"/>
  <c r="AN215" i="8"/>
  <c r="AN319" i="8"/>
  <c r="AN251" i="8"/>
  <c r="AN239" i="8"/>
  <c r="AN145" i="8"/>
  <c r="AN280" i="8"/>
  <c r="AN352" i="8"/>
  <c r="AN327" i="8"/>
  <c r="AN134" i="8"/>
  <c r="AN560" i="8"/>
  <c r="AN615" i="8"/>
  <c r="AN53" i="8"/>
  <c r="AN340" i="8"/>
  <c r="AN87" i="8"/>
  <c r="AN443" i="8"/>
  <c r="AN31" i="8"/>
  <c r="AN183" i="8"/>
  <c r="AN193" i="8"/>
  <c r="AN116" i="8"/>
  <c r="AN491" i="8"/>
  <c r="AN137" i="8"/>
  <c r="AN181" i="8"/>
  <c r="AN249" i="8"/>
  <c r="AN522" i="8"/>
  <c r="AN121" i="8"/>
  <c r="AN315" i="8"/>
  <c r="AN256" i="8"/>
  <c r="AN21" i="8"/>
  <c r="AN132" i="8"/>
  <c r="AN500" i="8"/>
  <c r="AN297" i="8"/>
  <c r="AN565" i="8"/>
  <c r="AN469" i="8"/>
  <c r="AN471" i="8"/>
  <c r="AN69" i="8"/>
  <c r="AN312" i="8"/>
  <c r="AN466" i="8"/>
  <c r="AN24" i="8"/>
  <c r="AN207" i="8"/>
  <c r="AN555" i="8"/>
  <c r="AN33" i="8"/>
  <c r="AN270" i="8"/>
  <c r="AN214" i="8"/>
  <c r="AN108" i="8"/>
  <c r="AN155" i="8"/>
  <c r="AN261" i="8"/>
  <c r="AN165" i="8"/>
  <c r="AN576" i="8"/>
  <c r="AN144" i="8"/>
  <c r="AN160" i="8"/>
  <c r="AN191" i="8"/>
  <c r="AN100" i="8"/>
  <c r="AN307" i="8"/>
  <c r="AN368" i="8"/>
  <c r="AN157" i="8"/>
  <c r="AN363" i="8"/>
  <c r="AN51" i="8"/>
  <c r="AN475" i="8"/>
  <c r="AN188" i="8"/>
  <c r="AN497" i="8"/>
  <c r="AN347" i="8"/>
  <c r="AN268" i="8"/>
  <c r="AN291" i="8"/>
  <c r="AN150" i="8"/>
  <c r="AN548" i="8"/>
  <c r="AN203" i="8"/>
  <c r="AN503" i="8"/>
  <c r="AN496" i="8"/>
  <c r="AN531" i="8"/>
  <c r="AN334" i="8"/>
  <c r="AN91" i="8"/>
  <c r="AN85" i="8"/>
  <c r="AN45" i="8"/>
  <c r="AN521" i="8"/>
  <c r="AN147" i="8"/>
  <c r="AN217" i="8"/>
  <c r="AN409" i="8"/>
  <c r="AN385" i="8"/>
  <c r="AN182" i="8"/>
  <c r="AN175" i="8"/>
  <c r="AN376" i="8"/>
  <c r="AN289" i="8"/>
  <c r="AN140" i="8"/>
  <c r="AN198" i="8"/>
  <c r="AN508" i="8"/>
  <c r="AN428" i="8"/>
  <c r="AN516" i="8"/>
  <c r="AN77" i="8"/>
  <c r="AN397" i="8"/>
  <c r="AN274" i="8"/>
  <c r="AN127" i="8"/>
  <c r="AN266" i="8"/>
  <c r="AN375" i="8"/>
  <c r="AN361" i="8"/>
  <c r="AN231" i="8"/>
  <c r="AN125" i="8"/>
  <c r="AN301" i="8"/>
  <c r="AN174" i="8"/>
  <c r="AN67" i="8"/>
  <c r="AN63" i="8"/>
  <c r="AN20" i="8"/>
  <c r="AN47" i="8"/>
  <c r="AN224" i="8"/>
  <c r="AN136" i="8"/>
  <c r="AN460" i="8"/>
  <c r="AN244" i="8"/>
  <c r="AN507" i="8"/>
  <c r="AN580" i="8"/>
  <c r="AN447" i="8"/>
  <c r="AN449" i="8"/>
  <c r="AN589" i="8"/>
  <c r="AN128" i="8"/>
  <c r="AN536" i="8"/>
  <c r="AN566" i="8"/>
  <c r="AN552" i="8"/>
  <c r="AN234" i="8"/>
  <c r="AN584" i="8"/>
  <c r="AN558" i="8"/>
  <c r="AN562" i="8"/>
  <c r="AN336" i="8"/>
  <c r="AN505" i="8"/>
  <c r="AN328" i="8"/>
  <c r="AN213" i="8"/>
  <c r="AN288" i="8"/>
  <c r="AN173" i="8"/>
  <c r="AN216" i="8"/>
  <c r="AN279" i="8"/>
  <c r="AN547" i="8"/>
  <c r="AN220" i="8"/>
  <c r="AN109" i="8"/>
  <c r="AN254" i="8"/>
  <c r="AN480" i="8"/>
  <c r="AN353" i="8"/>
  <c r="AN78" i="8"/>
  <c r="AN514" i="8"/>
  <c r="AN610" i="8"/>
  <c r="AN305" i="8"/>
  <c r="AN389" i="8"/>
  <c r="AN452" i="8"/>
  <c r="AN201" i="8"/>
  <c r="AN54" i="8"/>
  <c r="AN380" i="8"/>
  <c r="AN82" i="8"/>
  <c r="AN417" i="8"/>
  <c r="AN202" i="8"/>
  <c r="AN250" i="8"/>
  <c r="AN59" i="8"/>
  <c r="AN120" i="8"/>
  <c r="AN515" i="8"/>
  <c r="AN185" i="8"/>
  <c r="AN459" i="8"/>
  <c r="AN331" i="8"/>
  <c r="AN262" i="8"/>
  <c r="AN28" i="8"/>
  <c r="AN34" i="8"/>
  <c r="AN495" i="8"/>
  <c r="AN62" i="8"/>
  <c r="AN462" i="8"/>
  <c r="AN238" i="8"/>
  <c r="AN455" i="8"/>
  <c r="AN156" i="8"/>
  <c r="AN196" i="8"/>
  <c r="AN537" i="8"/>
  <c r="AN29" i="8"/>
  <c r="AN257" i="8"/>
  <c r="AN606" i="8"/>
  <c r="AN585" i="8"/>
  <c r="AN554" i="8"/>
  <c r="AN414" i="8"/>
  <c r="AN472" i="8"/>
  <c r="AN426" i="8"/>
  <c r="AN535" i="8"/>
  <c r="AN267" i="8"/>
  <c r="AN286" i="8"/>
  <c r="AN126" i="8"/>
  <c r="AN292" i="8"/>
  <c r="AN44" i="8"/>
  <c r="AN264" i="8"/>
  <c r="AN43" i="8"/>
  <c r="AN179" i="8"/>
  <c r="AN71" i="8"/>
  <c r="AN294" i="8"/>
  <c r="AN184" i="8"/>
  <c r="AN330" i="8"/>
  <c r="AN594" i="8"/>
  <c r="AN333" i="8"/>
  <c r="AN448" i="8"/>
  <c r="AN23" i="8"/>
  <c r="AN427" i="8"/>
  <c r="AN607" i="8"/>
  <c r="AN341" i="8"/>
  <c r="AN383" i="8"/>
  <c r="AN482" i="8"/>
  <c r="AN540" i="8"/>
  <c r="AN344" i="8"/>
  <c r="AN456" i="8"/>
  <c r="AN388" i="8"/>
  <c r="AN38" i="8"/>
  <c r="AN276" i="8"/>
  <c r="AN97" i="8"/>
  <c r="AN441" i="8"/>
  <c r="AN310" i="8"/>
  <c r="AN86" i="8"/>
  <c r="AN506" i="8"/>
  <c r="AN72" i="8"/>
  <c r="AN346" i="8"/>
  <c r="AN430" i="8"/>
  <c r="AN354" i="8"/>
  <c r="AN572" i="8"/>
  <c r="AN524" i="8"/>
  <c r="AN131" i="8"/>
  <c r="AN384" i="8"/>
  <c r="AN17" i="8"/>
  <c r="AN222" i="8"/>
  <c r="AN546" i="8"/>
  <c r="AN88" i="8"/>
  <c r="AN237" i="8"/>
  <c r="AN130" i="8"/>
  <c r="AN138" i="8"/>
  <c r="AN534" i="8"/>
  <c r="AN367" i="8"/>
  <c r="AN364" i="8"/>
  <c r="AN129" i="8"/>
  <c r="AN550" i="8"/>
  <c r="AN98" i="8"/>
  <c r="AN52" i="8"/>
  <c r="AN35" i="8"/>
  <c r="AN586" i="8"/>
  <c r="AN306" i="8"/>
  <c r="AN379" i="8"/>
  <c r="AN241" i="8"/>
  <c r="AN143" i="8"/>
  <c r="AN223" i="8"/>
  <c r="AN200" i="8"/>
  <c r="AN161" i="8"/>
  <c r="AN603" i="8"/>
  <c r="AN18" i="8"/>
  <c r="AN435" i="8"/>
  <c r="AN83" i="8"/>
  <c r="AN233" i="8"/>
  <c r="AN479" i="8"/>
  <c r="AN94" i="8"/>
  <c r="AN557" i="8"/>
  <c r="AN151" i="8"/>
  <c r="AN509" i="8"/>
  <c r="AN577" i="8"/>
  <c r="AN337" i="8"/>
  <c r="AN36" i="8"/>
  <c r="AN133" i="8"/>
  <c r="AN210" i="8"/>
  <c r="AN321" i="8"/>
  <c r="AN490" i="8"/>
  <c r="AN405" i="8"/>
  <c r="AN329" i="8"/>
  <c r="AN451" i="8"/>
  <c r="AN587" i="8"/>
  <c r="AN483" i="8"/>
  <c r="AN551" i="8"/>
  <c r="AN604" i="8"/>
  <c r="AN164" i="8"/>
  <c r="AN476" i="8"/>
  <c r="AN349" i="8"/>
  <c r="AN401" i="8"/>
  <c r="AN446" i="8"/>
  <c r="AN50" i="8"/>
  <c r="AN56" i="8"/>
  <c r="AN317" i="8"/>
  <c r="AN323" i="8"/>
  <c r="AN486" i="8"/>
  <c r="AN567" i="8"/>
  <c r="AN192" i="8"/>
  <c r="AN400" i="8"/>
  <c r="AN372" i="8"/>
  <c r="AN105" i="8"/>
  <c r="AN358" i="8"/>
  <c r="AN282" i="8"/>
  <c r="AN335" i="8"/>
  <c r="AN177" i="8"/>
  <c r="AN596" i="8"/>
  <c r="AN48" i="8"/>
  <c r="AN243" i="8"/>
  <c r="AN420" i="8"/>
  <c r="AN303" i="8"/>
  <c r="AN227" i="8"/>
  <c r="AN235" i="8"/>
  <c r="AN269" i="8"/>
  <c r="AN559" i="8"/>
  <c r="AN392" i="8"/>
  <c r="AN171" i="8"/>
  <c r="AN212" i="8"/>
  <c r="AN408" i="8"/>
  <c r="AN61" i="8"/>
  <c r="AN370" i="8"/>
  <c r="AN252" i="8"/>
  <c r="AN461" i="8"/>
  <c r="AN393" i="8"/>
  <c r="AN423" i="8"/>
  <c r="AN575" i="8"/>
  <c r="AN115" i="8"/>
  <c r="AN345" i="8"/>
  <c r="AN351" i="8"/>
  <c r="AN513" i="8"/>
  <c r="AN30" i="8"/>
  <c r="AN324" i="8"/>
  <c r="AN432" i="8"/>
  <c r="AN166" i="8"/>
  <c r="AN470" i="8"/>
  <c r="AN404" i="8"/>
  <c r="AN110" i="8"/>
  <c r="AN412" i="8"/>
  <c r="AN199" i="8"/>
  <c r="AN142" i="8"/>
  <c r="AN387" i="8"/>
  <c r="AN600" i="8"/>
  <c r="AN523" i="8"/>
  <c r="AN493" i="8"/>
  <c r="AN247" i="8"/>
  <c r="AN593" i="8"/>
  <c r="AN374" i="8"/>
  <c r="AN277" i="8"/>
  <c r="AN362" i="8"/>
  <c r="AN27" i="8"/>
  <c r="AN60" i="8"/>
  <c r="AN285" i="8"/>
  <c r="AN158" i="8"/>
  <c r="AN359" i="8"/>
  <c r="AN113" i="8"/>
  <c r="AN263" i="8"/>
  <c r="AN190" i="8"/>
  <c r="AN265" i="8"/>
  <c r="AN568" i="8"/>
  <c r="AN70" i="8"/>
  <c r="AN413" i="8"/>
  <c r="AN592" i="8"/>
  <c r="AN68" i="8"/>
  <c r="AN595" i="8"/>
  <c r="AN316" i="8"/>
  <c r="AN76" i="8"/>
  <c r="AN318" i="8"/>
  <c r="AN74" i="8"/>
  <c r="AN410" i="8"/>
  <c r="AN477" i="8"/>
  <c r="AN574" i="8"/>
  <c r="AN153" i="8"/>
  <c r="AN478" i="8"/>
  <c r="AN556" i="8"/>
  <c r="AN398" i="8"/>
  <c r="AN485" i="8"/>
  <c r="AN444" i="8"/>
  <c r="AN322" i="8"/>
  <c r="AN64" i="8"/>
  <c r="AN406" i="8"/>
  <c r="AN75" i="8"/>
  <c r="AN135" i="8"/>
  <c r="AN563" i="8"/>
  <c r="AN458" i="8"/>
  <c r="AN112" i="8"/>
  <c r="AN122" i="8"/>
  <c r="AN314" i="8"/>
  <c r="AN167" i="8"/>
  <c r="AN218" i="8"/>
  <c r="AN527" i="8"/>
  <c r="AN422" i="8"/>
  <c r="AN510" i="8"/>
  <c r="AN139" i="8"/>
  <c r="AN226" i="8"/>
  <c r="AN103" i="8"/>
  <c r="AN209" i="8"/>
  <c r="AN80" i="8"/>
  <c r="AN597" i="8"/>
  <c r="AN581" i="8"/>
  <c r="AN489" i="8"/>
  <c r="AN230" i="8"/>
  <c r="AN499" i="8"/>
  <c r="AN474" i="8"/>
  <c r="AN236" i="8"/>
  <c r="AN498" i="8"/>
  <c r="AN40" i="8"/>
  <c r="AN502" i="8"/>
  <c r="AN605" i="8"/>
  <c r="AN149" i="8"/>
  <c r="AN281" i="8"/>
  <c r="AN591" i="8"/>
  <c r="AN42" i="8"/>
  <c r="AN599" i="8"/>
  <c r="AN473" i="8"/>
  <c r="AN300" i="8"/>
  <c r="AN357" i="8"/>
  <c r="AN395" i="8"/>
  <c r="AN549" i="8"/>
  <c r="AN570" i="8"/>
  <c r="AN205" i="8"/>
  <c r="AN511" i="8"/>
  <c r="AN240" i="8"/>
  <c r="AN512" i="8"/>
  <c r="AN529" i="8"/>
  <c r="AN152" i="8"/>
  <c r="AN245" i="8"/>
  <c r="AN526" i="8"/>
  <c r="AN275" i="8"/>
  <c r="AN611" i="8"/>
  <c r="AN32" i="8"/>
  <c r="AN343" i="8"/>
  <c r="AN169" i="8"/>
  <c r="AN578" i="8"/>
  <c r="AN141" i="8"/>
  <c r="AN186" i="8"/>
  <c r="AN431" i="8"/>
  <c r="AN402" i="8"/>
  <c r="AN481" i="8"/>
  <c r="AN608" i="8"/>
  <c r="AN614" i="8"/>
  <c r="AN439" i="8"/>
  <c r="AN434" i="8"/>
  <c r="AN46" i="8"/>
  <c r="AN366" i="8"/>
  <c r="AN416" i="8"/>
  <c r="AN616" i="8"/>
  <c r="AN453" i="8"/>
  <c r="AN320" i="8"/>
  <c r="AN259" i="8"/>
  <c r="AN204" i="8"/>
  <c r="AN450" i="8"/>
  <c r="AN93" i="8"/>
  <c r="AN101" i="8"/>
  <c r="AN117" i="8"/>
  <c r="AN583" i="8"/>
  <c r="AN304" i="8"/>
  <c r="AN371" i="8"/>
  <c r="AN84" i="8"/>
  <c r="AN504" i="8"/>
  <c r="AN325" i="8"/>
  <c r="AN484" i="8"/>
  <c r="AN487" i="8"/>
  <c r="AN219" i="8"/>
  <c r="AN176" i="8"/>
  <c r="AN545" i="8"/>
  <c r="AN348" i="8"/>
  <c r="AN89" i="8"/>
  <c r="AN57" i="8"/>
  <c r="AN311" i="8"/>
  <c r="AN360" i="8"/>
  <c r="AN377" i="8"/>
  <c r="AN221" i="8"/>
  <c r="AN232" i="8"/>
  <c r="AN436" i="8"/>
  <c r="AN162" i="8"/>
  <c r="AN308" i="8"/>
  <c r="AN55" i="8"/>
  <c r="AN90" i="8"/>
  <c r="AN163" i="8"/>
  <c r="AN123" i="8"/>
  <c r="AN170" i="8"/>
  <c r="AN419" i="8"/>
  <c r="AN242" i="8"/>
  <c r="AN609" i="8"/>
  <c r="AN326" i="8"/>
  <c r="AN228" i="8"/>
  <c r="AN394" i="8"/>
  <c r="AN41" i="8"/>
  <c r="AN365" i="8"/>
  <c r="AN298" i="8"/>
  <c r="AN225" i="8"/>
  <c r="AN197" i="8"/>
  <c r="AN79" i="8"/>
  <c r="AN58" i="8"/>
  <c r="AN211" i="8"/>
  <c r="AN178" i="8"/>
  <c r="AN293" i="8"/>
  <c r="AN468" i="8"/>
  <c r="AN260" i="8"/>
  <c r="AN442" i="8"/>
  <c r="AN332" i="8"/>
  <c r="AO9" i="8"/>
  <c r="AP2" i="8"/>
  <c r="A58" i="10" l="1"/>
  <c r="B57" i="10"/>
  <c r="AR7" i="8"/>
  <c r="AR8" i="8" s="1"/>
  <c r="AS1" i="8"/>
  <c r="A61" i="9"/>
  <c r="C61" i="9" s="1"/>
  <c r="AR11" i="8"/>
  <c r="AR12" i="8" s="1"/>
  <c r="AS3" i="8"/>
  <c r="AO91" i="8"/>
  <c r="AO519" i="8"/>
  <c r="AO32" i="8"/>
  <c r="AO377" i="8"/>
  <c r="AO52" i="8"/>
  <c r="AO246" i="8"/>
  <c r="AO555" i="8"/>
  <c r="AO554" i="8"/>
  <c r="AO590" i="8"/>
  <c r="AO544" i="8"/>
  <c r="AO557" i="8"/>
  <c r="AO183" i="8"/>
  <c r="AO367" i="8"/>
  <c r="AO587" i="8"/>
  <c r="AO424" i="8"/>
  <c r="AO558" i="8"/>
  <c r="AO232" i="8"/>
  <c r="AO552" i="8"/>
  <c r="AO579" i="8"/>
  <c r="AO196" i="8"/>
  <c r="AO215" i="8"/>
  <c r="AO459" i="8"/>
  <c r="AO332" i="8"/>
  <c r="AO413" i="8"/>
  <c r="AO284" i="8"/>
  <c r="AO18" i="8"/>
  <c r="AO612" i="8"/>
  <c r="AO343" i="8"/>
  <c r="AO244" i="8"/>
  <c r="AO58" i="8"/>
  <c r="AO365" i="8"/>
  <c r="AO513" i="8"/>
  <c r="AO279" i="8"/>
  <c r="AO446" i="8"/>
  <c r="AO496" i="8"/>
  <c r="AO263" i="8"/>
  <c r="AO130" i="8"/>
  <c r="AO598" i="8"/>
  <c r="AO208" i="8"/>
  <c r="AO364" i="8"/>
  <c r="AO562" i="8"/>
  <c r="AO257" i="8"/>
  <c r="AO258" i="8"/>
  <c r="AO145" i="8"/>
  <c r="AO57" i="8"/>
  <c r="AO370" i="8"/>
  <c r="AO184" i="8"/>
  <c r="AO90" i="8"/>
  <c r="AO159" i="8"/>
  <c r="AO175" i="8"/>
  <c r="AO17" i="8"/>
  <c r="AO71" i="8"/>
  <c r="AO74" i="8"/>
  <c r="AO104" i="8"/>
  <c r="AO302" i="8"/>
  <c r="AO490" i="8"/>
  <c r="AO427" i="8"/>
  <c r="AO50" i="8"/>
  <c r="AO561" i="8"/>
  <c r="AO136" i="8"/>
  <c r="AO591" i="8"/>
  <c r="AO345" i="8"/>
  <c r="AO29" i="8"/>
  <c r="AO600" i="8"/>
  <c r="AO415" i="8"/>
  <c r="AO83" i="8"/>
  <c r="AO304" i="8"/>
  <c r="AO172" i="8"/>
  <c r="AO312" i="8"/>
  <c r="AO329" i="8"/>
  <c r="AO33" i="8"/>
  <c r="AO162" i="8"/>
  <c r="AO467" i="8"/>
  <c r="AO404" i="8"/>
  <c r="AO77" i="8"/>
  <c r="AO437" i="8"/>
  <c r="AO353" i="8"/>
  <c r="AO49" i="8"/>
  <c r="AO296" i="8"/>
  <c r="AO139" i="8"/>
  <c r="AO398" i="8"/>
  <c r="AO342" i="8"/>
  <c r="AO509" i="8"/>
  <c r="AO99" i="8"/>
  <c r="AO400" i="8"/>
  <c r="AO594" i="8"/>
  <c r="AO371" i="8"/>
  <c r="AO141" i="8"/>
  <c r="AO464" i="8"/>
  <c r="AO123" i="8"/>
  <c r="AO595" i="8"/>
  <c r="AO572" i="8"/>
  <c r="AO335" i="8"/>
  <c r="AO110" i="8"/>
  <c r="AO458" i="8"/>
  <c r="AO36" i="8"/>
  <c r="AO135" i="8"/>
  <c r="AO466" i="8"/>
  <c r="AO185" i="8"/>
  <c r="AO118" i="8"/>
  <c r="AO474" i="8"/>
  <c r="AO441" i="8"/>
  <c r="AO249" i="8"/>
  <c r="AO453" i="8"/>
  <c r="AO103" i="8"/>
  <c r="AO419" i="8"/>
  <c r="AO237" i="8"/>
  <c r="AO125" i="8"/>
  <c r="AO521" i="8"/>
  <c r="AO517" i="8"/>
  <c r="AO84" i="8"/>
  <c r="AO357" i="8"/>
  <c r="AO98" i="8"/>
  <c r="AO373" i="8"/>
  <c r="AO411" i="8"/>
  <c r="AO221" i="8"/>
  <c r="AO231" i="8"/>
  <c r="AO280" i="8"/>
  <c r="AO336" i="8"/>
  <c r="AO34" i="8"/>
  <c r="AO540" i="8"/>
  <c r="AO486" i="8"/>
  <c r="AO361" i="8"/>
  <c r="AO276" i="8"/>
  <c r="AO407" i="8"/>
  <c r="AO397" i="8"/>
  <c r="AO214" i="8"/>
  <c r="AO334" i="8"/>
  <c r="AO127" i="8"/>
  <c r="AO242" i="8"/>
  <c r="AO47" i="8"/>
  <c r="AO380" i="8"/>
  <c r="AO267" i="8"/>
  <c r="AO522" i="8"/>
  <c r="AO368" i="8"/>
  <c r="AO218" i="8"/>
  <c r="AO326" i="8"/>
  <c r="AO122" i="8"/>
  <c r="AO117" i="8"/>
  <c r="AO320" i="8"/>
  <c r="AO65" i="8"/>
  <c r="AO356" i="8"/>
  <c r="AO75" i="8"/>
  <c r="AO227" i="8"/>
  <c r="AO505" i="8"/>
  <c r="AO477" i="8"/>
  <c r="AO51" i="8"/>
  <c r="AO259" i="8"/>
  <c r="AO27" i="8"/>
  <c r="AO197" i="8"/>
  <c r="AO28" i="8"/>
  <c r="AO86" i="8"/>
  <c r="AO331" i="8"/>
  <c r="AO531" i="8"/>
  <c r="AO278" i="8"/>
  <c r="AO523" i="8"/>
  <c r="AO204" i="8"/>
  <c r="AO211" i="8"/>
  <c r="AO518" i="8"/>
  <c r="AO129" i="8"/>
  <c r="AO597" i="8"/>
  <c r="AO243" i="8"/>
  <c r="AO535" i="8"/>
  <c r="AO286" i="8"/>
  <c r="AO56" i="8"/>
  <c r="AO514" i="8"/>
  <c r="AO479" i="8"/>
  <c r="AO166" i="8"/>
  <c r="AO180" i="8"/>
  <c r="AO199" i="8"/>
  <c r="AO176" i="8"/>
  <c r="AO425" i="8"/>
  <c r="AO61" i="8"/>
  <c r="AO299" i="8"/>
  <c r="AO378" i="8"/>
  <c r="AO581" i="8"/>
  <c r="AO190" i="8"/>
  <c r="AO484" i="8"/>
  <c r="AO569" i="8"/>
  <c r="AO140" i="8"/>
  <c r="AO169" i="8"/>
  <c r="AO537" i="8"/>
  <c r="AO94" i="8"/>
  <c r="AO495" i="8"/>
  <c r="AO264" i="8"/>
  <c r="AO298" i="8"/>
  <c r="AO274" i="8"/>
  <c r="AO580" i="8"/>
  <c r="AO153" i="8"/>
  <c r="AO25" i="8"/>
  <c r="AO502" i="8"/>
  <c r="AO452" i="8"/>
  <c r="AO536" i="8"/>
  <c r="AO163" i="8"/>
  <c r="AO161" i="8"/>
  <c r="AO504" i="8"/>
  <c r="AO525" i="8"/>
  <c r="AO516" i="8"/>
  <c r="AO64" i="8"/>
  <c r="AO200" i="8"/>
  <c r="AO85" i="8"/>
  <c r="AO78" i="8"/>
  <c r="AO305" i="8"/>
  <c r="AO489" i="8"/>
  <c r="AO559" i="8"/>
  <c r="AO144" i="8"/>
  <c r="AO315" i="8"/>
  <c r="AO297" i="8"/>
  <c r="AO321" i="8"/>
  <c r="AO585" i="8"/>
  <c r="AO473" i="8"/>
  <c r="AO613" i="8"/>
  <c r="AO363" i="8"/>
  <c r="AO420" i="8"/>
  <c r="AO541" i="8"/>
  <c r="AO45" i="8"/>
  <c r="AO314" i="8"/>
  <c r="AO463" i="8"/>
  <c r="AO23" i="8"/>
  <c r="AO435" i="8"/>
  <c r="AO515" i="8"/>
  <c r="AO410" i="8"/>
  <c r="AO282" i="8"/>
  <c r="AO543" i="8"/>
  <c r="AO188" i="8"/>
  <c r="AO599" i="8"/>
  <c r="AO241" i="8"/>
  <c r="AO182" i="8"/>
  <c r="AO614" i="8"/>
  <c r="AO576" i="8"/>
  <c r="AO35" i="8"/>
  <c r="AO402" i="8"/>
  <c r="AO283" i="8"/>
  <c r="AO436" i="8"/>
  <c r="AO236" i="8"/>
  <c r="AO577" i="8"/>
  <c r="AO501" i="8"/>
  <c r="AO89" i="8"/>
  <c r="AO271" i="8"/>
  <c r="AO225" i="8"/>
  <c r="AO476" i="8"/>
  <c r="AO157" i="8"/>
  <c r="AO160" i="8"/>
  <c r="AO538" i="8"/>
  <c r="AO532" i="8"/>
  <c r="AO26" i="8"/>
  <c r="AO79" i="8"/>
  <c r="AO560" i="8"/>
  <c r="AO195" i="8"/>
  <c r="AO602" i="8"/>
  <c r="AO395" i="8"/>
  <c r="AO289" i="8"/>
  <c r="AO482" i="8"/>
  <c r="AO567" i="8"/>
  <c r="AO480" i="8"/>
  <c r="AO30" i="8"/>
  <c r="AO449" i="8"/>
  <c r="AO348" i="8"/>
  <c r="AO455" i="8"/>
  <c r="AO152" i="8"/>
  <c r="AO533" i="8"/>
  <c r="AO217" i="8"/>
  <c r="AO409" i="8"/>
  <c r="AO311" i="8"/>
  <c r="AO101" i="8"/>
  <c r="AO133" i="8"/>
  <c r="AO355" i="8"/>
  <c r="AO383" i="8"/>
  <c r="AO70" i="8"/>
  <c r="AO178" i="8"/>
  <c r="AO66" i="8"/>
  <c r="AO193" i="8"/>
  <c r="AO212" i="8"/>
  <c r="AO88" i="8"/>
  <c r="AO528" i="8"/>
  <c r="AO550" i="8"/>
  <c r="AO491" i="8"/>
  <c r="AO360" i="8"/>
  <c r="AO209" i="8"/>
  <c r="AO131" i="8"/>
  <c r="AO575" i="8"/>
  <c r="AO551" i="8"/>
  <c r="AO42" i="8"/>
  <c r="AO293" i="8"/>
  <c r="AO46" i="8"/>
  <c r="AO553" i="8"/>
  <c r="AO146" i="8"/>
  <c r="AO226" i="8"/>
  <c r="AO229" i="8"/>
  <c r="AO81" i="8"/>
  <c r="AO307" i="8"/>
  <c r="AO412" i="8"/>
  <c r="AO510" i="8"/>
  <c r="AO583" i="8"/>
  <c r="AO275" i="8"/>
  <c r="AO60" i="8"/>
  <c r="AO303" i="8"/>
  <c r="AO418" i="8"/>
  <c r="AO546" i="8"/>
  <c r="AO134" i="8"/>
  <c r="AO388" i="8"/>
  <c r="AO230" i="8"/>
  <c r="AO499" i="8"/>
  <c r="AO114" i="8"/>
  <c r="AO202" i="8"/>
  <c r="AO470" i="8"/>
  <c r="AO165" i="8"/>
  <c r="AO155" i="8"/>
  <c r="AO262" i="8"/>
  <c r="AO313" i="8"/>
  <c r="AO456" i="8"/>
  <c r="AO394" i="8"/>
  <c r="AO563" i="8"/>
  <c r="AO82" i="8"/>
  <c r="AO87" i="8"/>
  <c r="AO448" i="8"/>
  <c r="AO216" i="8"/>
  <c r="AO465" i="8"/>
  <c r="AO520" i="8"/>
  <c r="AO530" i="8"/>
  <c r="AO254" i="8"/>
  <c r="AO582" i="8"/>
  <c r="AO240" i="8"/>
  <c r="AO69" i="8"/>
  <c r="AO439" i="8"/>
  <c r="AO189" i="8"/>
  <c r="AO534" i="8"/>
  <c r="AO385" i="8"/>
  <c r="AO487" i="8"/>
  <c r="AO247" i="8"/>
  <c r="AO457" i="8"/>
  <c r="AO272" i="8"/>
  <c r="AO447" i="8"/>
  <c r="AO39" i="8"/>
  <c r="AO611" i="8"/>
  <c r="AO291" i="8"/>
  <c r="AO48" i="8"/>
  <c r="AO115" i="8"/>
  <c r="AO426" i="8"/>
  <c r="AO444" i="8"/>
  <c r="AO372" i="8"/>
  <c r="AO20" i="8"/>
  <c r="AO526" i="8"/>
  <c r="AO220" i="8"/>
  <c r="AO593" i="8"/>
  <c r="AO408" i="8"/>
  <c r="AO179" i="8"/>
  <c r="AO440" i="8"/>
  <c r="AO564" i="8"/>
  <c r="AO422" i="8"/>
  <c r="AO391" i="8"/>
  <c r="AO256" i="8"/>
  <c r="AO374" i="8"/>
  <c r="AO186" i="8"/>
  <c r="AO308" i="8"/>
  <c r="AO95" i="8"/>
  <c r="AO574" i="8"/>
  <c r="AO609" i="8"/>
  <c r="AO451" i="8"/>
  <c r="AO148" i="8"/>
  <c r="AO277" i="8"/>
  <c r="AO290" i="8"/>
  <c r="AO38" i="8"/>
  <c r="AO382" i="8"/>
  <c r="AO414" i="8"/>
  <c r="AO347" i="8"/>
  <c r="AO55" i="8"/>
  <c r="AO132" i="8"/>
  <c r="AO255" i="8"/>
  <c r="AO192" i="8"/>
  <c r="AO362" i="8"/>
  <c r="AO210" i="8"/>
  <c r="AO325" i="8"/>
  <c r="AO252" i="8"/>
  <c r="AO273" i="8"/>
  <c r="AO443" i="8"/>
  <c r="AO405" i="8"/>
  <c r="AO485" i="8"/>
  <c r="AO73" i="8"/>
  <c r="AO454" i="8"/>
  <c r="AO106" i="8"/>
  <c r="AO421" i="8"/>
  <c r="AO281" i="8"/>
  <c r="AO245" i="8"/>
  <c r="AO306" i="8"/>
  <c r="AO497" i="8"/>
  <c r="AO366" i="8"/>
  <c r="AO568" i="8"/>
  <c r="AO233" i="8"/>
  <c r="AO97" i="8"/>
  <c r="AO53" i="8"/>
  <c r="AO438" i="8"/>
  <c r="AO22" i="8"/>
  <c r="AO401" i="8"/>
  <c r="AO406" i="8"/>
  <c r="AO288" i="8"/>
  <c r="AO109" i="8"/>
  <c r="AO126" i="8"/>
  <c r="AO376" i="8"/>
  <c r="AO285" i="8"/>
  <c r="AO339" i="8"/>
  <c r="AO494" i="8"/>
  <c r="AO354" i="8"/>
  <c r="AO556" i="8"/>
  <c r="AO142" i="8"/>
  <c r="AO492" i="8"/>
  <c r="AO471" i="8"/>
  <c r="AO346" i="8"/>
  <c r="AO488" i="8"/>
  <c r="AO43" i="8"/>
  <c r="AO607" i="8"/>
  <c r="AO605" i="8"/>
  <c r="AO295" i="8"/>
  <c r="AO213" i="8"/>
  <c r="AO330" i="8"/>
  <c r="AO316" i="8"/>
  <c r="AO508" i="8"/>
  <c r="AO205" i="8"/>
  <c r="AO434" i="8"/>
  <c r="AO63" i="8"/>
  <c r="AO430" i="8"/>
  <c r="AO392" i="8"/>
  <c r="AO462" i="8"/>
  <c r="AO228" i="8"/>
  <c r="AO390" i="8"/>
  <c r="AO545" i="8"/>
  <c r="AO194" i="8"/>
  <c r="AO170" i="8"/>
  <c r="AO24" i="8"/>
  <c r="AO431" i="8"/>
  <c r="AO460" i="8"/>
  <c r="AO181" i="8"/>
  <c r="AO164" i="8"/>
  <c r="AO319" i="8"/>
  <c r="AO387" i="8"/>
  <c r="AO128" i="8"/>
  <c r="AO269" i="8"/>
  <c r="AO44" i="8"/>
  <c r="AO433" i="8"/>
  <c r="AO266" i="8"/>
  <c r="AO41" i="8"/>
  <c r="AO201" i="8"/>
  <c r="AO31" i="8"/>
  <c r="AO498" i="8"/>
  <c r="AO54" i="8"/>
  <c r="AO327" i="8"/>
  <c r="AO328" i="8"/>
  <c r="AO250" i="8"/>
  <c r="AO527" i="8"/>
  <c r="AO120" i="8"/>
  <c r="AO177" i="8"/>
  <c r="AO333" i="8"/>
  <c r="AO158" i="8"/>
  <c r="AO67" i="8"/>
  <c r="AO511" i="8"/>
  <c r="AO40" i="8"/>
  <c r="AO238" i="8"/>
  <c r="AO317" i="8"/>
  <c r="AO292" i="8"/>
  <c r="AO261" i="8"/>
  <c r="AO173" i="8"/>
  <c r="AO121" i="8"/>
  <c r="AO318" i="8"/>
  <c r="AO253" i="8"/>
  <c r="AO224" i="8"/>
  <c r="AO571" i="8"/>
  <c r="AO450" i="8"/>
  <c r="AO359" i="8"/>
  <c r="AO417" i="8"/>
  <c r="AO403" i="8"/>
  <c r="AO124" i="8"/>
  <c r="AO143" i="8"/>
  <c r="AO566" i="8"/>
  <c r="AO341" i="8"/>
  <c r="AO338" i="8"/>
  <c r="AO92" i="8"/>
  <c r="AO268" i="8"/>
  <c r="AO294" i="8"/>
  <c r="AO323" i="8"/>
  <c r="AO586" i="8"/>
  <c r="AO223" i="8"/>
  <c r="AO187" i="8"/>
  <c r="AO235" i="8"/>
  <c r="AO68" i="8"/>
  <c r="AO207" i="8"/>
  <c r="AO138" i="8"/>
  <c r="AO102" i="8"/>
  <c r="AO19" i="8"/>
  <c r="AO59" i="8"/>
  <c r="AO108" i="8"/>
  <c r="AO351" i="8"/>
  <c r="AO206" i="8"/>
  <c r="AO156" i="8"/>
  <c r="AO386" i="8"/>
  <c r="AO475" i="8"/>
  <c r="AO461" i="8"/>
  <c r="AO80" i="8"/>
  <c r="AO512" i="8"/>
  <c r="AO150" i="8"/>
  <c r="AO167" i="8"/>
  <c r="AO565" i="8"/>
  <c r="AO429" i="8"/>
  <c r="AO37" i="8"/>
  <c r="AO483" i="8"/>
  <c r="AO151" i="8"/>
  <c r="AO500" i="8"/>
  <c r="AO393" i="8"/>
  <c r="AO592" i="8"/>
  <c r="AO468" i="8"/>
  <c r="AO96" i="8"/>
  <c r="AO432" i="8"/>
  <c r="AO469" i="8"/>
  <c r="AO547" i="8"/>
  <c r="AO445" i="8"/>
  <c r="AO478" i="8"/>
  <c r="AO76" i="8"/>
  <c r="AO309" i="8"/>
  <c r="AO310" i="8"/>
  <c r="AO610" i="8"/>
  <c r="AO573" i="8"/>
  <c r="AO168" i="8"/>
  <c r="AO62" i="8"/>
  <c r="AO603" i="8"/>
  <c r="AO584" i="8"/>
  <c r="AO358" i="8"/>
  <c r="AO149" i="8"/>
  <c r="AO507" i="8"/>
  <c r="AO481" i="8"/>
  <c r="AO396" i="8"/>
  <c r="AO222" i="8"/>
  <c r="AO198" i="8"/>
  <c r="AO301" i="8"/>
  <c r="AO265" i="8"/>
  <c r="AO337" i="8"/>
  <c r="AO503" i="8"/>
  <c r="AO389" i="8"/>
  <c r="AO72" i="8"/>
  <c r="AO369" i="8"/>
  <c r="AO615" i="8"/>
  <c r="AO300" i="8"/>
  <c r="AO219" i="8"/>
  <c r="AO375" i="8"/>
  <c r="AO191" i="8"/>
  <c r="AO21" i="8"/>
  <c r="AO239" i="8"/>
  <c r="AO251" i="8"/>
  <c r="AO472" i="8"/>
  <c r="AO147" i="8"/>
  <c r="AO442" i="8"/>
  <c r="AO324" i="8"/>
  <c r="AO270" i="8"/>
  <c r="AO589" i="8"/>
  <c r="AO111" i="8"/>
  <c r="AO588" i="8"/>
  <c r="AO107" i="8"/>
  <c r="AO352" i="8"/>
  <c r="AO529" i="8"/>
  <c r="AO174" i="8"/>
  <c r="AO601" i="8"/>
  <c r="AO112" i="8"/>
  <c r="AO596" i="8"/>
  <c r="AO570" i="8"/>
  <c r="AO399" i="8"/>
  <c r="AO248" i="8"/>
  <c r="AO349" i="8"/>
  <c r="AO423" i="8"/>
  <c r="AO119" i="8"/>
  <c r="AO93" i="8"/>
  <c r="AO539" i="8"/>
  <c r="AO113" i="8"/>
  <c r="AO548" i="8"/>
  <c r="AO506" i="8"/>
  <c r="AO350" i="8"/>
  <c r="AO322" i="8"/>
  <c r="AO154" i="8"/>
  <c r="AO606" i="8"/>
  <c r="AO137" i="8"/>
  <c r="AO524" i="8"/>
  <c r="AO171" i="8"/>
  <c r="AO616" i="8"/>
  <c r="AO234" i="8"/>
  <c r="AO549" i="8"/>
  <c r="AO416" i="8"/>
  <c r="AO428" i="8"/>
  <c r="AO578" i="8"/>
  <c r="AO116" i="8"/>
  <c r="AO100" i="8"/>
  <c r="AO384" i="8"/>
  <c r="AO604" i="8"/>
  <c r="AO105" i="8"/>
  <c r="AO542" i="8"/>
  <c r="AO203" i="8"/>
  <c r="AO379" i="8"/>
  <c r="AO493" i="8"/>
  <c r="AO381" i="8"/>
  <c r="AO608" i="8"/>
  <c r="AO287" i="8"/>
  <c r="AO344" i="8"/>
  <c r="AO260" i="8"/>
  <c r="AO340" i="8"/>
  <c r="AP9" i="8"/>
  <c r="AQ2" i="8"/>
  <c r="B58" i="10" l="1"/>
  <c r="A59" i="10"/>
  <c r="AS7" i="8"/>
  <c r="AS8" i="8" s="1"/>
  <c r="AT1" i="8"/>
  <c r="A62" i="9"/>
  <c r="C62" i="9" s="1"/>
  <c r="AT3" i="8"/>
  <c r="AS11" i="8"/>
  <c r="AS12" i="8" s="1"/>
  <c r="AQ9" i="8"/>
  <c r="AR2" i="8"/>
  <c r="AP414" i="8"/>
  <c r="AP137" i="8"/>
  <c r="AP90" i="8"/>
  <c r="AP395" i="8"/>
  <c r="AP262" i="8"/>
  <c r="AP248" i="8"/>
  <c r="AP297" i="8"/>
  <c r="AP586" i="8"/>
  <c r="AP362" i="8"/>
  <c r="AP145" i="8"/>
  <c r="AP251" i="8"/>
  <c r="AP507" i="8"/>
  <c r="AP31" i="8"/>
  <c r="AP276" i="8"/>
  <c r="AP171" i="8"/>
  <c r="AP166" i="8"/>
  <c r="AP389" i="8"/>
  <c r="AP501" i="8"/>
  <c r="AP199" i="8"/>
  <c r="AP376" i="8"/>
  <c r="AP495" i="8"/>
  <c r="AP393" i="8"/>
  <c r="AP295" i="8"/>
  <c r="AP602" i="8"/>
  <c r="AP480" i="8"/>
  <c r="AP479" i="8"/>
  <c r="AP418" i="8"/>
  <c r="AP554" i="8"/>
  <c r="AP454" i="8"/>
  <c r="AP573" i="8"/>
  <c r="AP581" i="8"/>
  <c r="AP98" i="8"/>
  <c r="AP284" i="8"/>
  <c r="AP460" i="8"/>
  <c r="AP265" i="8"/>
  <c r="AP198" i="8"/>
  <c r="AP228" i="8"/>
  <c r="AP87" i="8"/>
  <c r="AP579" i="8"/>
  <c r="AP597" i="8"/>
  <c r="AP370" i="8"/>
  <c r="AP288" i="8"/>
  <c r="AP85" i="8"/>
  <c r="AP453" i="8"/>
  <c r="AP155" i="8"/>
  <c r="AP231" i="8"/>
  <c r="AP467" i="8"/>
  <c r="AP128" i="8"/>
  <c r="AP334" i="8"/>
  <c r="AP122" i="8"/>
  <c r="AP61" i="8"/>
  <c r="AP338" i="8"/>
  <c r="AP599" i="8"/>
  <c r="AP375" i="8"/>
  <c r="AP138" i="8"/>
  <c r="AP310" i="8"/>
  <c r="AP366" i="8"/>
  <c r="AP436" i="8"/>
  <c r="AP557" i="8"/>
  <c r="AP26" i="8"/>
  <c r="AP558" i="8"/>
  <c r="AP392" i="8"/>
  <c r="AP205" i="8"/>
  <c r="AP221" i="8"/>
  <c r="AP515" i="8"/>
  <c r="AP204" i="8"/>
  <c r="AP222" i="8"/>
  <c r="AP186" i="8"/>
  <c r="AP324" i="8"/>
  <c r="AP184" i="8"/>
  <c r="AP380" i="8"/>
  <c r="AP142" i="8"/>
  <c r="AP158" i="8"/>
  <c r="AP587" i="8"/>
  <c r="AP151" i="8"/>
  <c r="AP139" i="8"/>
  <c r="AP59" i="8"/>
  <c r="AP153" i="8"/>
  <c r="AP594" i="8"/>
  <c r="AP167" i="8"/>
  <c r="AP582" i="8"/>
  <c r="AP273" i="8"/>
  <c r="AP201" i="8"/>
  <c r="AP489" i="8"/>
  <c r="AP82" i="8"/>
  <c r="AP494" i="8"/>
  <c r="AP435" i="8"/>
  <c r="AP23" i="8"/>
  <c r="AP146" i="8"/>
  <c r="AP233" i="8"/>
  <c r="AP160" i="8"/>
  <c r="AP240" i="8"/>
  <c r="AP229" i="8"/>
  <c r="AP534" i="8"/>
  <c r="AP340" i="8"/>
  <c r="AP596" i="8"/>
  <c r="AP547" i="8"/>
  <c r="AP520" i="8"/>
  <c r="AP289" i="8"/>
  <c r="AP402" i="8"/>
  <c r="AP449" i="8"/>
  <c r="AP247" i="8"/>
  <c r="AP232" i="8"/>
  <c r="AP35" i="8"/>
  <c r="AP318" i="8"/>
  <c r="AP378" i="8"/>
  <c r="AP345" i="8"/>
  <c r="AP535" i="8"/>
  <c r="AP238" i="8"/>
  <c r="AP22" i="8"/>
  <c r="AP600" i="8"/>
  <c r="AP444" i="8"/>
  <c r="AP443" i="8"/>
  <c r="AP541" i="8"/>
  <c r="AP401" i="8"/>
  <c r="AP388" i="8"/>
  <c r="AP603" i="8"/>
  <c r="AP259" i="8"/>
  <c r="AP356" i="8"/>
  <c r="AP543" i="8"/>
  <c r="AP19" i="8"/>
  <c r="AP271" i="8"/>
  <c r="AP572" i="8"/>
  <c r="AP112" i="8"/>
  <c r="AP71" i="8"/>
  <c r="AP140" i="8"/>
  <c r="AP194" i="8"/>
  <c r="AP585" i="8"/>
  <c r="AP569" i="8"/>
  <c r="AP568" i="8"/>
  <c r="AP592" i="8"/>
  <c r="AP123" i="8"/>
  <c r="AP542" i="8"/>
  <c r="AP506" i="8"/>
  <c r="AP249" i="8"/>
  <c r="AP339" i="8"/>
  <c r="AP329" i="8"/>
  <c r="AP196" i="8"/>
  <c r="AP76" i="8"/>
  <c r="AP188" i="8"/>
  <c r="AP386" i="8"/>
  <c r="AP591" i="8"/>
  <c r="AP280" i="8"/>
  <c r="AP561" i="8"/>
  <c r="AP47" i="8"/>
  <c r="AP60" i="8"/>
  <c r="AP94" i="8"/>
  <c r="AP471" i="8"/>
  <c r="AP588" i="8"/>
  <c r="AP193" i="8"/>
  <c r="AP411" i="8"/>
  <c r="AP413" i="8"/>
  <c r="AP550" i="8"/>
  <c r="AP364" i="8"/>
  <c r="AP80" i="8"/>
  <c r="AP102" i="8"/>
  <c r="AP446" i="8"/>
  <c r="AP445" i="8"/>
  <c r="AP530" i="8"/>
  <c r="AP560" i="8"/>
  <c r="AP614" i="8"/>
  <c r="AP116" i="8"/>
  <c r="AP468" i="8"/>
  <c r="AP519" i="8"/>
  <c r="AP426" i="8"/>
  <c r="AP293" i="8"/>
  <c r="AP344" i="8"/>
  <c r="AP50" i="8"/>
  <c r="AP354" i="8"/>
  <c r="AP127" i="8"/>
  <c r="AP37" i="8"/>
  <c r="AP120" i="8"/>
  <c r="AP132" i="8"/>
  <c r="AP152" i="8"/>
  <c r="AP615" i="8"/>
  <c r="AP235" i="8"/>
  <c r="AP202" i="8"/>
  <c r="AP470" i="8"/>
  <c r="AP148" i="8"/>
  <c r="AP216" i="8"/>
  <c r="AP496" i="8"/>
  <c r="AP391" i="8"/>
  <c r="AP18" i="8"/>
  <c r="AP170" i="8"/>
  <c r="AP212" i="8"/>
  <c r="AP384" i="8"/>
  <c r="AP119" i="8"/>
  <c r="AP281" i="8"/>
  <c r="AP431" i="8"/>
  <c r="AP270" i="8"/>
  <c r="AP285" i="8"/>
  <c r="AP363" i="8"/>
  <c r="AP224" i="8"/>
  <c r="AP115" i="8"/>
  <c r="AP150" i="8"/>
  <c r="AP578" i="8"/>
  <c r="AP32" i="8"/>
  <c r="AP359" i="8"/>
  <c r="AP21" i="8"/>
  <c r="AP180" i="8"/>
  <c r="AP394" i="8"/>
  <c r="AP493" i="8"/>
  <c r="AP24" i="8"/>
  <c r="AP89" i="8"/>
  <c r="AP103" i="8"/>
  <c r="AP51" i="8"/>
  <c r="AP525" i="8"/>
  <c r="AP313" i="8"/>
  <c r="AP422" i="8"/>
  <c r="AP326" i="8"/>
  <c r="AP29" i="8"/>
  <c r="AP183" i="8"/>
  <c r="AP246" i="8"/>
  <c r="AP516" i="8"/>
  <c r="AP130" i="8"/>
  <c r="AP478" i="8"/>
  <c r="AP267" i="8"/>
  <c r="AP219" i="8"/>
  <c r="AP328" i="8"/>
  <c r="AP283" i="8"/>
  <c r="AP514" i="8"/>
  <c r="AP511" i="8"/>
  <c r="AP474" i="8"/>
  <c r="AP125" i="8"/>
  <c r="AP237" i="8"/>
  <c r="AP432" i="8"/>
  <c r="AP408" i="8"/>
  <c r="AP93" i="8"/>
  <c r="AP161" i="8"/>
  <c r="AP466" i="8"/>
  <c r="AP303" i="8"/>
  <c r="AP315" i="8"/>
  <c r="AP173" i="8"/>
  <c r="AP209" i="8"/>
  <c r="AP575" i="8"/>
  <c r="AP400" i="8"/>
  <c r="AP210" i="8"/>
  <c r="AP177" i="8"/>
  <c r="AP197" i="8"/>
  <c r="AP97" i="8"/>
  <c r="AP52" i="8"/>
  <c r="AP157" i="8"/>
  <c r="AP302" i="8"/>
  <c r="AP533" i="8"/>
  <c r="AP538" i="8"/>
  <c r="AP305" i="8"/>
  <c r="AP45" i="8"/>
  <c r="AP352" i="8"/>
  <c r="AP368" i="8"/>
  <c r="AP272" i="8"/>
  <c r="AP523" i="8"/>
  <c r="AP30" i="8"/>
  <c r="AP331" i="8"/>
  <c r="AP57" i="8"/>
  <c r="AP440" i="8"/>
  <c r="AP387" i="8"/>
  <c r="AP49" i="8"/>
  <c r="AP101" i="8"/>
  <c r="AP469" i="8"/>
  <c r="AP225" i="8"/>
  <c r="AP236" i="8"/>
  <c r="AP342" i="8"/>
  <c r="AP360" i="8"/>
  <c r="AP570" i="8"/>
  <c r="AP58" i="8"/>
  <c r="AP25" i="8"/>
  <c r="AP448" i="8"/>
  <c r="AP372" i="8"/>
  <c r="AP423" i="8"/>
  <c r="AP409" i="8"/>
  <c r="AP406" i="8"/>
  <c r="AP521" i="8"/>
  <c r="AP56" i="8"/>
  <c r="AP227" i="8"/>
  <c r="AP593" i="8"/>
  <c r="AP529" i="8"/>
  <c r="AP34" i="8"/>
  <c r="AP156" i="8"/>
  <c r="AP290" i="8"/>
  <c r="AP565" i="8"/>
  <c r="AP595" i="8"/>
  <c r="AP341" i="8"/>
  <c r="AP301" i="8"/>
  <c r="AP83" i="8"/>
  <c r="AP269" i="8"/>
  <c r="AP223" i="8"/>
  <c r="AP491" i="8"/>
  <c r="AP465" i="8"/>
  <c r="AP169" i="8"/>
  <c r="AP512" i="8"/>
  <c r="AP144" i="8"/>
  <c r="AP361" i="8"/>
  <c r="AP459" i="8"/>
  <c r="AP218" i="8"/>
  <c r="AP333" i="8"/>
  <c r="AP526" i="8"/>
  <c r="AP477" i="8"/>
  <c r="AP38" i="8"/>
  <c r="AP254" i="8"/>
  <c r="AP437" i="8"/>
  <c r="AP499" i="8"/>
  <c r="AP299" i="8"/>
  <c r="AP275" i="8"/>
  <c r="AP616" i="8"/>
  <c r="AP473" i="8"/>
  <c r="AP382" i="8"/>
  <c r="AP441" i="8"/>
  <c r="AP536" i="8"/>
  <c r="AP545" i="8"/>
  <c r="AP410" i="8"/>
  <c r="AP609" i="8"/>
  <c r="AP41" i="8"/>
  <c r="AP580" i="8"/>
  <c r="AP174" i="8"/>
  <c r="AP287" i="8"/>
  <c r="AP36" i="8"/>
  <c r="AP379" i="8"/>
  <c r="AP260" i="8"/>
  <c r="AP274" i="8"/>
  <c r="AP190" i="8"/>
  <c r="AP200" i="8"/>
  <c r="AP168" i="8"/>
  <c r="AP606" i="8"/>
  <c r="AP91" i="8"/>
  <c r="AP562" i="8"/>
  <c r="AP498" i="8"/>
  <c r="AP325" i="8"/>
  <c r="AP390" i="8"/>
  <c r="AP383" i="8"/>
  <c r="AP367" i="8"/>
  <c r="AP398" i="8"/>
  <c r="AP133" i="8"/>
  <c r="AP111" i="8"/>
  <c r="AP261" i="8"/>
  <c r="AP577" i="8"/>
  <c r="AP513" i="8"/>
  <c r="AP518" i="8"/>
  <c r="AP348" i="8"/>
  <c r="AP207" i="8"/>
  <c r="AP540" i="8"/>
  <c r="AP263" i="8"/>
  <c r="AP53" i="8"/>
  <c r="AP277" i="8"/>
  <c r="AP517" i="8"/>
  <c r="AP62" i="8"/>
  <c r="AP81" i="8"/>
  <c r="AP134" i="8"/>
  <c r="AP107" i="8"/>
  <c r="AP213" i="8"/>
  <c r="AP365" i="8"/>
  <c r="AP484" i="8"/>
  <c r="AP320" i="8"/>
  <c r="AP349" i="8"/>
  <c r="AP220" i="8"/>
  <c r="AP537" i="8"/>
  <c r="AP481" i="8"/>
  <c r="AP317" i="8"/>
  <c r="AP234" i="8"/>
  <c r="AP556" i="8"/>
  <c r="AP28" i="8"/>
  <c r="AP292" i="8"/>
  <c r="AP256" i="8"/>
  <c r="AP346" i="8"/>
  <c r="AP42" i="8"/>
  <c r="AP483" i="8"/>
  <c r="AP294" i="8"/>
  <c r="AP73" i="8"/>
  <c r="AP522" i="8"/>
  <c r="AP217" i="8"/>
  <c r="AP385" i="8"/>
  <c r="AP417" i="8"/>
  <c r="AP527" i="8"/>
  <c r="AP159" i="8"/>
  <c r="AP95" i="8"/>
  <c r="AP74" i="8"/>
  <c r="AP33" i="8"/>
  <c r="AP442" i="8"/>
  <c r="AP195" i="8"/>
  <c r="AP571" i="8"/>
  <c r="AP39" i="8"/>
  <c r="AP114" i="8"/>
  <c r="AP314" i="8"/>
  <c r="AP226" i="8"/>
  <c r="AP77" i="8"/>
  <c r="AP319" i="8"/>
  <c r="AP613" i="8"/>
  <c r="AP172" i="8"/>
  <c r="AP524" i="8"/>
  <c r="AP64" i="8"/>
  <c r="AP135" i="8"/>
  <c r="AP75" i="8"/>
  <c r="AP424" i="8"/>
  <c r="AP79" i="8"/>
  <c r="AP165" i="8"/>
  <c r="AP136" i="8"/>
  <c r="AP282" i="8"/>
  <c r="AP456" i="8"/>
  <c r="AP279" i="8"/>
  <c r="AP131" i="8"/>
  <c r="AP611" i="8"/>
  <c r="AP487" i="8"/>
  <c r="AP452" i="8"/>
  <c r="AP296" i="8"/>
  <c r="AP252" i="8"/>
  <c r="AP505" i="8"/>
  <c r="AP589" i="8"/>
  <c r="AP243" i="8"/>
  <c r="AP396" i="8"/>
  <c r="AP189" i="8"/>
  <c r="AP433" i="8"/>
  <c r="AP129" i="8"/>
  <c r="AP72" i="8"/>
  <c r="AP374" i="8"/>
  <c r="AP464" i="8"/>
  <c r="AP458" i="8"/>
  <c r="AP104" i="8"/>
  <c r="AP163" i="8"/>
  <c r="AP335" i="8"/>
  <c r="AP113" i="8"/>
  <c r="AP355" i="8"/>
  <c r="AP447" i="8"/>
  <c r="AP528" i="8"/>
  <c r="AP553" i="8"/>
  <c r="AP607" i="8"/>
  <c r="AP421" i="8"/>
  <c r="AP430" i="8"/>
  <c r="AP46" i="8"/>
  <c r="AP307" i="8"/>
  <c r="AP286" i="8"/>
  <c r="AP264" i="8"/>
  <c r="AP482" i="8"/>
  <c r="AP425" i="8"/>
  <c r="AP605" i="8"/>
  <c r="AP206" i="8"/>
  <c r="AP181" i="8"/>
  <c r="AP316" i="8"/>
  <c r="AP312" i="8"/>
  <c r="AP476" i="8"/>
  <c r="AP532" i="8"/>
  <c r="AP178" i="8"/>
  <c r="AP485" i="8"/>
  <c r="AP451" i="8"/>
  <c r="AP503" i="8"/>
  <c r="AP124" i="8"/>
  <c r="AP306" i="8"/>
  <c r="AP321" i="8"/>
  <c r="AP298" i="8"/>
  <c r="AP68" i="8"/>
  <c r="AP179" i="8"/>
  <c r="AP322" i="8"/>
  <c r="AP502" i="8"/>
  <c r="AP245" i="8"/>
  <c r="AP420" i="8"/>
  <c r="AP255" i="8"/>
  <c r="AP604" i="8"/>
  <c r="AP427" i="8"/>
  <c r="AP100" i="8"/>
  <c r="AP601" i="8"/>
  <c r="AP239" i="8"/>
  <c r="AP412" i="8"/>
  <c r="AP336" i="8"/>
  <c r="AP428" i="8"/>
  <c r="AP429" i="8"/>
  <c r="AP549" i="8"/>
  <c r="AP67" i="8"/>
  <c r="AP584" i="8"/>
  <c r="AP403" i="8"/>
  <c r="AP268" i="8"/>
  <c r="AP20" i="8"/>
  <c r="AP457" i="8"/>
  <c r="AP552" i="8"/>
  <c r="AP373" i="8"/>
  <c r="AP486" i="8"/>
  <c r="AP323" i="8"/>
  <c r="AP66" i="8"/>
  <c r="AP141" i="8"/>
  <c r="AP242" i="8"/>
  <c r="AP438" i="8"/>
  <c r="AP472" i="8"/>
  <c r="AP86" i="8"/>
  <c r="AP300" i="8"/>
  <c r="AP43" i="8"/>
  <c r="AP497" i="8"/>
  <c r="AP551" i="8"/>
  <c r="AP327" i="8"/>
  <c r="AP347" i="8"/>
  <c r="AP108" i="8"/>
  <c r="AP350" i="8"/>
  <c r="AP555" i="8"/>
  <c r="AP434" i="8"/>
  <c r="AP610" i="8"/>
  <c r="AP70" i="8"/>
  <c r="AP27" i="8"/>
  <c r="AP488" i="8"/>
  <c r="AP330" i="8"/>
  <c r="AP381" i="8"/>
  <c r="AP308" i="8"/>
  <c r="AP419" i="8"/>
  <c r="AP566" i="8"/>
  <c r="AP404" i="8"/>
  <c r="AP475" i="8"/>
  <c r="AP500" i="8"/>
  <c r="AP405" i="8"/>
  <c r="AP311" i="8"/>
  <c r="AP539" i="8"/>
  <c r="AP121" i="8"/>
  <c r="AP567" i="8"/>
  <c r="AP510" i="8"/>
  <c r="AP598" i="8"/>
  <c r="AP563" i="8"/>
  <c r="AP608" i="8"/>
  <c r="AP203" i="8"/>
  <c r="AP439" i="8"/>
  <c r="AP332" i="8"/>
  <c r="AP117" i="8"/>
  <c r="AP574" i="8"/>
  <c r="AP337" i="8"/>
  <c r="AP504" i="8"/>
  <c r="AP40" i="8"/>
  <c r="AP185" i="8"/>
  <c r="AP149" i="8"/>
  <c r="AP257" i="8"/>
  <c r="AP490" i="8"/>
  <c r="AP99" i="8"/>
  <c r="AP531" i="8"/>
  <c r="AP509" i="8"/>
  <c r="AP351" i="8"/>
  <c r="AP175" i="8"/>
  <c r="AP143" i="8"/>
  <c r="AP126" i="8"/>
  <c r="AP182" i="8"/>
  <c r="AP55" i="8"/>
  <c r="AP612" i="8"/>
  <c r="AP69" i="8"/>
  <c r="AP44" i="8"/>
  <c r="AP559" i="8"/>
  <c r="AP118" i="8"/>
  <c r="AP92" i="8"/>
  <c r="AP353" i="8"/>
  <c r="AP304" i="8"/>
  <c r="AP416" i="8"/>
  <c r="AP463" i="8"/>
  <c r="AP230" i="8"/>
  <c r="AP106" i="8"/>
  <c r="AP278" i="8"/>
  <c r="AP407" i="8"/>
  <c r="AP258" i="8"/>
  <c r="AP214" i="8"/>
  <c r="AP492" i="8"/>
  <c r="AP564" i="8"/>
  <c r="AP371" i="8"/>
  <c r="AP241" i="8"/>
  <c r="AP358" i="8"/>
  <c r="AP54" i="8"/>
  <c r="AP176" i="8"/>
  <c r="AP109" i="8"/>
  <c r="AP399" i="8"/>
  <c r="AP48" i="8"/>
  <c r="AP17" i="8"/>
  <c r="AP590" i="8"/>
  <c r="AP84" i="8"/>
  <c r="AP397" i="8"/>
  <c r="AP369" i="8"/>
  <c r="AP162" i="8"/>
  <c r="AP154" i="8"/>
  <c r="AP105" i="8"/>
  <c r="AP244" i="8"/>
  <c r="AP266" i="8"/>
  <c r="AP415" i="8"/>
  <c r="AP211" i="8"/>
  <c r="AP78" i="8"/>
  <c r="AP450" i="8"/>
  <c r="AP191" i="8"/>
  <c r="AP343" i="8"/>
  <c r="AP583" i="8"/>
  <c r="AP548" i="8"/>
  <c r="AP546" i="8"/>
  <c r="AP508" i="8"/>
  <c r="AP544" i="8"/>
  <c r="AP309" i="8"/>
  <c r="AP250" i="8"/>
  <c r="AP63" i="8"/>
  <c r="AP187" i="8"/>
  <c r="AP65" i="8"/>
  <c r="AP377" i="8"/>
  <c r="AP357" i="8"/>
  <c r="AP164" i="8"/>
  <c r="AP110" i="8"/>
  <c r="AP208" i="8"/>
  <c r="AP88" i="8"/>
  <c r="AP147" i="8"/>
  <c r="AP455" i="8"/>
  <c r="AP253" i="8"/>
  <c r="AP96" i="8"/>
  <c r="AP291" i="8"/>
  <c r="AP462" i="8"/>
  <c r="AP461" i="8"/>
  <c r="AP192" i="8"/>
  <c r="AP215" i="8"/>
  <c r="AP576" i="8"/>
  <c r="B59" i="10" l="1"/>
  <c r="A60" i="10"/>
  <c r="AU1" i="8"/>
  <c r="AT7" i="8"/>
  <c r="AT8" i="8" s="1"/>
  <c r="A63" i="9"/>
  <c r="C63" i="9" s="1"/>
  <c r="AU3" i="8"/>
  <c r="AT11" i="8"/>
  <c r="AT12" i="8" s="1"/>
  <c r="AS2" i="8"/>
  <c r="AR9" i="8"/>
  <c r="AQ283" i="8"/>
  <c r="AQ420" i="8"/>
  <c r="AQ597" i="8"/>
  <c r="AQ398" i="8"/>
  <c r="AQ368" i="8"/>
  <c r="AQ260" i="8"/>
  <c r="AQ176" i="8"/>
  <c r="AQ494" i="8"/>
  <c r="AQ167" i="8"/>
  <c r="AQ158" i="8"/>
  <c r="AQ48" i="8"/>
  <c r="AQ377" i="8"/>
  <c r="AQ401" i="8"/>
  <c r="AQ535" i="8"/>
  <c r="AQ392" i="8"/>
  <c r="AQ181" i="8"/>
  <c r="AQ556" i="8"/>
  <c r="AQ202" i="8"/>
  <c r="AQ501" i="8"/>
  <c r="AQ480" i="8"/>
  <c r="AQ304" i="8"/>
  <c r="AQ558" i="8"/>
  <c r="AQ132" i="8"/>
  <c r="AQ166" i="8"/>
  <c r="AQ608" i="8"/>
  <c r="AQ117" i="8"/>
  <c r="AQ85" i="8"/>
  <c r="AQ156" i="8"/>
  <c r="AQ578" i="8"/>
  <c r="AQ205" i="8"/>
  <c r="AQ126" i="8"/>
  <c r="AQ211" i="8"/>
  <c r="AQ581" i="8"/>
  <c r="AQ249" i="8"/>
  <c r="AQ296" i="8"/>
  <c r="AQ224" i="8"/>
  <c r="AQ23" i="8"/>
  <c r="AQ554" i="8"/>
  <c r="AQ43" i="8"/>
  <c r="AQ611" i="8"/>
  <c r="AQ241" i="8"/>
  <c r="AQ566" i="8"/>
  <c r="AQ267" i="8"/>
  <c r="AQ361" i="8"/>
  <c r="AQ389" i="8"/>
  <c r="AQ489" i="8"/>
  <c r="AQ349" i="8"/>
  <c r="AQ552" i="8"/>
  <c r="AQ586" i="8"/>
  <c r="AQ347" i="8"/>
  <c r="AQ319" i="8"/>
  <c r="AQ252" i="8"/>
  <c r="AQ446" i="8"/>
  <c r="AQ135" i="8"/>
  <c r="AQ519" i="8"/>
  <c r="AQ272" i="8"/>
  <c r="AQ307" i="8"/>
  <c r="AQ595" i="8"/>
  <c r="AQ372" i="8"/>
  <c r="AQ606" i="8"/>
  <c r="AQ528" i="8"/>
  <c r="AQ440" i="8"/>
  <c r="AQ186" i="8"/>
  <c r="AQ345" i="8"/>
  <c r="AQ415" i="8"/>
  <c r="AQ449" i="8"/>
  <c r="AQ83" i="8"/>
  <c r="AQ482" i="8"/>
  <c r="AQ51" i="8"/>
  <c r="AQ233" i="8"/>
  <c r="AQ410" i="8"/>
  <c r="AQ373" i="8"/>
  <c r="AQ86" i="8"/>
  <c r="AQ119" i="8"/>
  <c r="AQ269" i="8"/>
  <c r="AQ338" i="8"/>
  <c r="AQ417" i="8"/>
  <c r="AQ299" i="8"/>
  <c r="AQ62" i="8"/>
  <c r="AQ32" i="8"/>
  <c r="AQ274" i="8"/>
  <c r="AQ116" i="8"/>
  <c r="AQ105" i="8"/>
  <c r="AQ443" i="8"/>
  <c r="AQ600" i="8"/>
  <c r="AQ149" i="8"/>
  <c r="AQ413" i="8"/>
  <c r="AQ302" i="8"/>
  <c r="AQ155" i="8"/>
  <c r="AQ162" i="8"/>
  <c r="AQ114" i="8"/>
  <c r="AQ109" i="8"/>
  <c r="AQ510" i="8"/>
  <c r="AQ421" i="8"/>
  <c r="AQ115" i="8"/>
  <c r="AQ56" i="8"/>
  <c r="AQ159" i="8"/>
  <c r="AQ445" i="8"/>
  <c r="AQ209" i="8"/>
  <c r="AQ473" i="8"/>
  <c r="AQ197" i="8"/>
  <c r="AQ160" i="8"/>
  <c r="AQ190" i="8"/>
  <c r="AQ380" i="8"/>
  <c r="AQ255" i="8"/>
  <c r="AQ577" i="8"/>
  <c r="AQ570" i="8"/>
  <c r="AQ450" i="8"/>
  <c r="AQ412" i="8"/>
  <c r="AQ580" i="8"/>
  <c r="AQ447" i="8"/>
  <c r="AQ81" i="8"/>
  <c r="AQ313" i="8"/>
  <c r="AQ309" i="8"/>
  <c r="AQ141" i="8"/>
  <c r="AQ562" i="8"/>
  <c r="AQ194" i="8"/>
  <c r="AQ61" i="8"/>
  <c r="AQ541" i="8"/>
  <c r="AQ321" i="8"/>
  <c r="AQ129" i="8"/>
  <c r="AQ448" i="8"/>
  <c r="AQ354" i="8"/>
  <c r="AQ173" i="8"/>
  <c r="AQ383" i="8"/>
  <c r="AQ295" i="8"/>
  <c r="AQ476" i="8"/>
  <c r="AQ256" i="8"/>
  <c r="AQ538" i="8"/>
  <c r="AQ90" i="8"/>
  <c r="AQ387" i="8"/>
  <c r="AQ362" i="8"/>
  <c r="AQ322" i="8"/>
  <c r="AQ560" i="8"/>
  <c r="AQ223" i="8"/>
  <c r="AQ379" i="8"/>
  <c r="AQ565" i="8"/>
  <c r="AQ87" i="8"/>
  <c r="AQ257" i="8"/>
  <c r="AQ511" i="8"/>
  <c r="AQ459" i="8"/>
  <c r="AQ280" i="8"/>
  <c r="AQ168" i="8"/>
  <c r="AQ187" i="8"/>
  <c r="AQ568" i="8"/>
  <c r="AQ30" i="8"/>
  <c r="AQ404" i="8"/>
  <c r="AQ497" i="8"/>
  <c r="AQ409" i="8"/>
  <c r="AQ245" i="8"/>
  <c r="AQ34" i="8"/>
  <c r="AQ575" i="8"/>
  <c r="AQ35" i="8"/>
  <c r="AQ513" i="8"/>
  <c r="AQ464" i="8"/>
  <c r="AQ142" i="8"/>
  <c r="AQ70" i="8"/>
  <c r="AQ294" i="8"/>
  <c r="AQ364" i="8"/>
  <c r="AQ91" i="8"/>
  <c r="AQ454" i="8"/>
  <c r="AQ329" i="8"/>
  <c r="AQ439" i="8"/>
  <c r="AQ357" i="8"/>
  <c r="AQ559" i="8"/>
  <c r="AQ229" i="8"/>
  <c r="AQ298" i="8"/>
  <c r="AQ207" i="8"/>
  <c r="AQ65" i="8"/>
  <c r="AQ592" i="8"/>
  <c r="AQ246" i="8"/>
  <c r="AQ402" i="8"/>
  <c r="AQ587" i="8"/>
  <c r="AQ285" i="8"/>
  <c r="AQ418" i="8"/>
  <c r="AQ391" i="8"/>
  <c r="AQ248" i="8"/>
  <c r="AQ174" i="8"/>
  <c r="AQ210" i="8"/>
  <c r="AQ17" i="8"/>
  <c r="AQ106" i="8"/>
  <c r="AQ122" i="8"/>
  <c r="AQ19" i="8"/>
  <c r="AQ36" i="8"/>
  <c r="AQ576" i="8"/>
  <c r="AQ395" i="8"/>
  <c r="AQ147" i="8"/>
  <c r="AQ396" i="8"/>
  <c r="AQ605" i="8"/>
  <c r="AQ180" i="8"/>
  <c r="AQ225" i="8"/>
  <c r="AQ110" i="8"/>
  <c r="AQ101" i="8"/>
  <c r="AQ154" i="8"/>
  <c r="AQ254" i="8"/>
  <c r="AQ520" i="8"/>
  <c r="AQ607" i="8"/>
  <c r="AQ112" i="8"/>
  <c r="AQ199" i="8"/>
  <c r="AQ492" i="8"/>
  <c r="AQ334" i="8"/>
  <c r="AQ603" i="8"/>
  <c r="AQ216" i="8"/>
  <c r="AQ214" i="8"/>
  <c r="AQ93" i="8"/>
  <c r="AQ41" i="8"/>
  <c r="AQ533" i="8"/>
  <c r="AQ610" i="8"/>
  <c r="AQ270" i="8"/>
  <c r="AQ170" i="8"/>
  <c r="AQ324" i="8"/>
  <c r="AQ498" i="8"/>
  <c r="AQ540" i="8"/>
  <c r="AQ300" i="8"/>
  <c r="AQ131" i="8"/>
  <c r="AQ113" i="8"/>
  <c r="AQ466" i="8"/>
  <c r="AQ350" i="8"/>
  <c r="AQ74" i="8"/>
  <c r="AQ453" i="8"/>
  <c r="AQ47" i="8"/>
  <c r="AQ428" i="8"/>
  <c r="AQ196" i="8"/>
  <c r="AQ506" i="8"/>
  <c r="AQ369" i="8"/>
  <c r="AQ27" i="8"/>
  <c r="AQ312" i="8"/>
  <c r="AQ297" i="8"/>
  <c r="AQ438" i="8"/>
  <c r="AQ308" i="8"/>
  <c r="AQ289" i="8"/>
  <c r="AQ348" i="8"/>
  <c r="AQ29" i="8"/>
  <c r="AQ433" i="8"/>
  <c r="AQ458" i="8"/>
  <c r="AQ479" i="8"/>
  <c r="AQ127" i="8"/>
  <c r="AQ432" i="8"/>
  <c r="AQ203" i="8"/>
  <c r="AQ182" i="8"/>
  <c r="AQ340" i="8"/>
  <c r="AQ375" i="8"/>
  <c r="AQ20" i="8"/>
  <c r="AQ574" i="8"/>
  <c r="AQ397" i="8"/>
  <c r="AQ52" i="8"/>
  <c r="AQ171" i="8"/>
  <c r="AQ333" i="8"/>
  <c r="AQ277" i="8"/>
  <c r="AQ598" i="8"/>
  <c r="AQ144" i="8"/>
  <c r="AQ80" i="8"/>
  <c r="AQ37" i="8"/>
  <c r="AQ44" i="8"/>
  <c r="AQ422" i="8"/>
  <c r="AQ341" i="8"/>
  <c r="AQ509" i="8"/>
  <c r="AQ500" i="8"/>
  <c r="AQ557" i="8"/>
  <c r="AQ68" i="8"/>
  <c r="AQ60" i="8"/>
  <c r="AQ175" i="8"/>
  <c r="AQ107" i="8"/>
  <c r="AQ124" i="8"/>
  <c r="AQ503" i="8"/>
  <c r="AQ381" i="8"/>
  <c r="AQ484" i="8"/>
  <c r="AQ281" i="8"/>
  <c r="AQ134" i="8"/>
  <c r="AQ282" i="8"/>
  <c r="AQ457" i="8"/>
  <c r="AQ613" i="8"/>
  <c r="AQ79" i="8"/>
  <c r="AQ367" i="8"/>
  <c r="AQ516" i="8"/>
  <c r="AQ264" i="8"/>
  <c r="AQ537" i="8"/>
  <c r="AQ238" i="8"/>
  <c r="AQ104" i="8"/>
  <c r="AQ602" i="8"/>
  <c r="AQ198" i="8"/>
  <c r="AQ346" i="8"/>
  <c r="AQ499" i="8"/>
  <c r="AQ583" i="8"/>
  <c r="AQ378" i="8"/>
  <c r="AQ275" i="8"/>
  <c r="AQ243" i="8"/>
  <c r="AQ477" i="8"/>
  <c r="AQ66" i="8"/>
  <c r="AQ363" i="8"/>
  <c r="AQ455" i="8"/>
  <c r="AQ220" i="8"/>
  <c r="AQ153" i="8"/>
  <c r="AQ490" i="8"/>
  <c r="AQ572" i="8"/>
  <c r="AQ325" i="8"/>
  <c r="AQ474" i="8"/>
  <c r="AQ138" i="8"/>
  <c r="AQ130" i="8"/>
  <c r="AQ593" i="8"/>
  <c r="AQ451" i="8"/>
  <c r="AQ18" i="8"/>
  <c r="AQ92" i="8"/>
  <c r="AQ88" i="8"/>
  <c r="AQ371" i="8"/>
  <c r="AQ591" i="8"/>
  <c r="AQ564" i="8"/>
  <c r="AQ259" i="8"/>
  <c r="AQ266" i="8"/>
  <c r="AQ204" i="8"/>
  <c r="AQ452" i="8"/>
  <c r="AQ28" i="8"/>
  <c r="AQ514" i="8"/>
  <c r="AQ339" i="8"/>
  <c r="AQ33" i="8"/>
  <c r="AQ317" i="8"/>
  <c r="AQ331" i="8"/>
  <c r="AQ534" i="8"/>
  <c r="AQ226" i="8"/>
  <c r="AQ423" i="8"/>
  <c r="AQ240" i="8"/>
  <c r="AQ53" i="8"/>
  <c r="AQ310" i="8"/>
  <c r="AQ38" i="8"/>
  <c r="AQ50" i="8"/>
  <c r="AQ399" i="8"/>
  <c r="AQ98" i="8"/>
  <c r="AQ467" i="8"/>
  <c r="AQ486" i="8"/>
  <c r="AQ96" i="8"/>
  <c r="AQ588" i="8"/>
  <c r="AQ39" i="8"/>
  <c r="AQ567" i="8"/>
  <c r="AQ609" i="8"/>
  <c r="AQ370" i="8"/>
  <c r="AQ178" i="8"/>
  <c r="AQ82" i="8"/>
  <c r="AQ200" i="8"/>
  <c r="AQ569" i="8"/>
  <c r="AQ456" i="8"/>
  <c r="AQ382" i="8"/>
  <c r="AQ57" i="8"/>
  <c r="AQ590" i="8"/>
  <c r="AQ193" i="8"/>
  <c r="AQ46" i="8"/>
  <c r="AQ169" i="8"/>
  <c r="AQ265" i="8"/>
  <c r="AQ522" i="8"/>
  <c r="AQ531" i="8"/>
  <c r="AQ22" i="8"/>
  <c r="AQ212" i="8"/>
  <c r="AQ582" i="8"/>
  <c r="AQ49" i="8"/>
  <c r="AQ58" i="8"/>
  <c r="AQ157" i="8"/>
  <c r="AQ251" i="8"/>
  <c r="AQ427" i="8"/>
  <c r="AQ45" i="8"/>
  <c r="AQ262" i="8"/>
  <c r="AQ239" i="8"/>
  <c r="AQ31" i="8"/>
  <c r="AQ502" i="8"/>
  <c r="AQ441" i="8"/>
  <c r="AQ215" i="8"/>
  <c r="AQ163" i="8"/>
  <c r="AQ326" i="8"/>
  <c r="AQ94" i="8"/>
  <c r="AQ408" i="8"/>
  <c r="AQ76" i="8"/>
  <c r="AQ434" i="8"/>
  <c r="AQ100" i="8"/>
  <c r="AQ527" i="8"/>
  <c r="AQ356" i="8"/>
  <c r="AQ431" i="8"/>
  <c r="AQ487" i="8"/>
  <c r="AQ471" i="8"/>
  <c r="AQ242" i="8"/>
  <c r="AQ279" i="8"/>
  <c r="AQ485" i="8"/>
  <c r="AQ585" i="8"/>
  <c r="AQ481" i="8"/>
  <c r="AQ191" i="8"/>
  <c r="AQ185" i="8"/>
  <c r="AQ306" i="8"/>
  <c r="AQ261" i="8"/>
  <c r="AQ150" i="8"/>
  <c r="AQ64" i="8"/>
  <c r="AQ137" i="8"/>
  <c r="AQ461" i="8"/>
  <c r="AQ189" i="8"/>
  <c r="AQ530" i="8"/>
  <c r="AQ365" i="8"/>
  <c r="AQ539" i="8"/>
  <c r="AQ460" i="8"/>
  <c r="AQ478" i="8"/>
  <c r="AQ78" i="8"/>
  <c r="AQ247" i="8"/>
  <c r="AQ523" i="8"/>
  <c r="AQ437" i="8"/>
  <c r="AQ148" i="8"/>
  <c r="AQ140" i="8"/>
  <c r="AQ250" i="8"/>
  <c r="AQ75" i="8"/>
  <c r="AQ268" i="8"/>
  <c r="AQ425" i="8"/>
  <c r="AQ118" i="8"/>
  <c r="AQ444" i="8"/>
  <c r="AQ40" i="8"/>
  <c r="AQ221" i="8"/>
  <c r="AQ271" i="8"/>
  <c r="AQ97" i="8"/>
  <c r="AQ218" i="8"/>
  <c r="AQ287" i="8"/>
  <c r="AQ419" i="8"/>
  <c r="AQ311" i="8"/>
  <c r="AQ543" i="8"/>
  <c r="AQ208" i="8"/>
  <c r="AQ84" i="8"/>
  <c r="AQ69" i="8"/>
  <c r="AQ406" i="8"/>
  <c r="AQ614" i="8"/>
  <c r="AQ352" i="8"/>
  <c r="AQ493" i="8"/>
  <c r="AQ515" i="8"/>
  <c r="AQ442" i="8"/>
  <c r="AQ152" i="8"/>
  <c r="AQ359" i="8"/>
  <c r="AQ615" i="8"/>
  <c r="AQ594" i="8"/>
  <c r="AQ571" i="8"/>
  <c r="AQ219" i="8"/>
  <c r="AQ143" i="8"/>
  <c r="AQ231" i="8"/>
  <c r="AQ327" i="8"/>
  <c r="AQ553" i="8"/>
  <c r="AQ332" i="8"/>
  <c r="AQ589" i="8"/>
  <c r="AQ366" i="8"/>
  <c r="AQ526" i="8"/>
  <c r="AQ63" i="8"/>
  <c r="AQ374" i="8"/>
  <c r="AQ335" i="8"/>
  <c r="AQ547" i="8"/>
  <c r="AQ546" i="8"/>
  <c r="AQ25" i="8"/>
  <c r="AQ403" i="8"/>
  <c r="AQ177" i="8"/>
  <c r="AQ172" i="8"/>
  <c r="AQ495" i="8"/>
  <c r="AQ121" i="8"/>
  <c r="AQ139" i="8"/>
  <c r="AQ414" i="8"/>
  <c r="AQ145" i="8"/>
  <c r="AQ303" i="8"/>
  <c r="AQ545" i="8"/>
  <c r="AQ470" i="8"/>
  <c r="AQ293" i="8"/>
  <c r="AQ548" i="8"/>
  <c r="AQ483" i="8"/>
  <c r="AQ561" i="8"/>
  <c r="AQ384" i="8"/>
  <c r="AQ407" i="8"/>
  <c r="AQ388" i="8"/>
  <c r="AQ579" i="8"/>
  <c r="AQ462" i="8"/>
  <c r="AQ601" i="8"/>
  <c r="AQ89" i="8"/>
  <c r="AQ376" i="8"/>
  <c r="AQ136" i="8"/>
  <c r="AQ234" i="8"/>
  <c r="AQ183" i="8"/>
  <c r="AQ288" i="8"/>
  <c r="AQ525" i="8"/>
  <c r="AQ55" i="8"/>
  <c r="AQ342" i="8"/>
  <c r="AQ393" i="8"/>
  <c r="AQ111" i="8"/>
  <c r="AQ330" i="8"/>
  <c r="AQ336" i="8"/>
  <c r="AQ599" i="8"/>
  <c r="AQ253" i="8"/>
  <c r="AQ71" i="8"/>
  <c r="AQ201" i="8"/>
  <c r="AQ195" i="8"/>
  <c r="AQ99" i="8"/>
  <c r="AQ320" i="8"/>
  <c r="AQ355" i="8"/>
  <c r="AQ21" i="8"/>
  <c r="AQ206" i="8"/>
  <c r="AQ544" i="8"/>
  <c r="AQ424" i="8"/>
  <c r="AQ102" i="8"/>
  <c r="AQ394" i="8"/>
  <c r="AQ125" i="8"/>
  <c r="AQ54" i="8"/>
  <c r="AQ521" i="8"/>
  <c r="AQ179" i="8"/>
  <c r="AQ358" i="8"/>
  <c r="AQ292" i="8"/>
  <c r="AQ604" i="8"/>
  <c r="AQ103" i="8"/>
  <c r="AQ465" i="8"/>
  <c r="AQ59" i="8"/>
  <c r="AQ228" i="8"/>
  <c r="AQ496" i="8"/>
  <c r="AQ276" i="8"/>
  <c r="AQ290" i="8"/>
  <c r="AQ529" i="8"/>
  <c r="AQ430" i="8"/>
  <c r="AQ416" i="8"/>
  <c r="AQ42" i="8"/>
  <c r="AQ573" i="8"/>
  <c r="AQ390" i="8"/>
  <c r="AQ123" i="8"/>
  <c r="AQ436" i="8"/>
  <c r="AQ263" i="8"/>
  <c r="AQ524" i="8"/>
  <c r="AQ536" i="8"/>
  <c r="AQ505" i="8"/>
  <c r="AQ435" i="8"/>
  <c r="AQ351" i="8"/>
  <c r="AQ213" i="8"/>
  <c r="AQ360" i="8"/>
  <c r="AQ315" i="8"/>
  <c r="AQ151" i="8"/>
  <c r="AQ426" i="8"/>
  <c r="AQ95" i="8"/>
  <c r="AQ343" i="8"/>
  <c r="AQ469" i="8"/>
  <c r="AQ612" i="8"/>
  <c r="AQ314" i="8"/>
  <c r="AQ184" i="8"/>
  <c r="AQ491" i="8"/>
  <c r="AQ584" i="8"/>
  <c r="AQ146" i="8"/>
  <c r="AQ227" i="8"/>
  <c r="AQ217" i="8"/>
  <c r="AQ232" i="8"/>
  <c r="AQ555" i="8"/>
  <c r="AQ284" i="8"/>
  <c r="AQ550" i="8"/>
  <c r="AQ463" i="8"/>
  <c r="AQ400" i="8"/>
  <c r="AQ517" i="8"/>
  <c r="AQ286" i="8"/>
  <c r="AQ411" i="8"/>
  <c r="AQ236" i="8"/>
  <c r="AQ305" i="8"/>
  <c r="AQ235" i="8"/>
  <c r="AQ258" i="8"/>
  <c r="AQ24" i="8"/>
  <c r="AQ230" i="8"/>
  <c r="AQ518" i="8"/>
  <c r="AQ318" i="8"/>
  <c r="AQ596" i="8"/>
  <c r="AQ222" i="8"/>
  <c r="AQ507" i="8"/>
  <c r="AQ386" i="8"/>
  <c r="AQ504" i="8"/>
  <c r="AQ128" i="8"/>
  <c r="AQ192" i="8"/>
  <c r="AQ26" i="8"/>
  <c r="AQ165" i="8"/>
  <c r="AQ353" i="8"/>
  <c r="AQ316" i="8"/>
  <c r="AQ77" i="8"/>
  <c r="AQ73" i="8"/>
  <c r="AQ488" i="8"/>
  <c r="AQ328" i="8"/>
  <c r="AQ161" i="8"/>
  <c r="AQ67" i="8"/>
  <c r="AQ164" i="8"/>
  <c r="AQ405" i="8"/>
  <c r="AQ237" i="8"/>
  <c r="AQ468" i="8"/>
  <c r="AQ188" i="8"/>
  <c r="AQ429" i="8"/>
  <c r="AQ120" i="8"/>
  <c r="AQ344" i="8"/>
  <c r="AQ323" i="8"/>
  <c r="AQ385" i="8"/>
  <c r="AQ291" i="8"/>
  <c r="AQ512" i="8"/>
  <c r="AQ278" i="8"/>
  <c r="AQ549" i="8"/>
  <c r="AQ475" i="8"/>
  <c r="AQ133" i="8"/>
  <c r="AQ551" i="8"/>
  <c r="AQ532" i="8"/>
  <c r="AQ563" i="8"/>
  <c r="AQ472" i="8"/>
  <c r="AQ301" i="8"/>
  <c r="AQ542" i="8"/>
  <c r="AQ337" i="8"/>
  <c r="AQ108" i="8"/>
  <c r="AQ72" i="8"/>
  <c r="AQ508" i="8"/>
  <c r="AQ616" i="8"/>
  <c r="AQ244" i="8"/>
  <c r="AQ273" i="8"/>
  <c r="A61" i="10" l="1"/>
  <c r="B60" i="10"/>
  <c r="AV1" i="8"/>
  <c r="AU7" i="8"/>
  <c r="AU8" i="8" s="1"/>
  <c r="A64" i="9"/>
  <c r="C64" i="9" s="1"/>
  <c r="AU11" i="8"/>
  <c r="AU12" i="8" s="1"/>
  <c r="AV3" i="8"/>
  <c r="AR431" i="8"/>
  <c r="AR568" i="8"/>
  <c r="AR171" i="8"/>
  <c r="AR579" i="8"/>
  <c r="AR124" i="8"/>
  <c r="AR103" i="8"/>
  <c r="AR388" i="8"/>
  <c r="AR407" i="8"/>
  <c r="AR23" i="8"/>
  <c r="AR314" i="8"/>
  <c r="AR434" i="8"/>
  <c r="AR279" i="8"/>
  <c r="AR490" i="8"/>
  <c r="AR537" i="8"/>
  <c r="AR411" i="8"/>
  <c r="AR94" i="8"/>
  <c r="AR239" i="8"/>
  <c r="AR601" i="8"/>
  <c r="AR422" i="8"/>
  <c r="AR586" i="8"/>
  <c r="AR371" i="8"/>
  <c r="AR587" i="8"/>
  <c r="AR519" i="8"/>
  <c r="AR93" i="8"/>
  <c r="AR152" i="8"/>
  <c r="AR559" i="8"/>
  <c r="AR456" i="8"/>
  <c r="AR177" i="8"/>
  <c r="AR535" i="8"/>
  <c r="AR203" i="8"/>
  <c r="AR184" i="8"/>
  <c r="AR469" i="8"/>
  <c r="AR350" i="8"/>
  <c r="AR340" i="8"/>
  <c r="AR228" i="8"/>
  <c r="AR521" i="8"/>
  <c r="AR426" i="8"/>
  <c r="AR462" i="8"/>
  <c r="AR429" i="8"/>
  <c r="AR528" i="8"/>
  <c r="AR106" i="8"/>
  <c r="AR186" i="8"/>
  <c r="AR297" i="8"/>
  <c r="AR305" i="8"/>
  <c r="AR204" i="8"/>
  <c r="AR198" i="8"/>
  <c r="AR133" i="8"/>
  <c r="AR47" i="8"/>
  <c r="AR291" i="8"/>
  <c r="AR424" i="8"/>
  <c r="AR364" i="8"/>
  <c r="AR130" i="8"/>
  <c r="AR523" i="8"/>
  <c r="AR481" i="8"/>
  <c r="AR390" i="8"/>
  <c r="AR529" i="8"/>
  <c r="AR531" i="8"/>
  <c r="AR532" i="8"/>
  <c r="AR453" i="8"/>
  <c r="AR485" i="8"/>
  <c r="AR214" i="8"/>
  <c r="AR207" i="8"/>
  <c r="AR188" i="8"/>
  <c r="AR372" i="8"/>
  <c r="AR240" i="8"/>
  <c r="AR609" i="8"/>
  <c r="AR592" i="8"/>
  <c r="AR259" i="8"/>
  <c r="AR222" i="8"/>
  <c r="AR225" i="8"/>
  <c r="AR87" i="8"/>
  <c r="AR591" i="8"/>
  <c r="AR161" i="8"/>
  <c r="AR614" i="8"/>
  <c r="AR566" i="8"/>
  <c r="AR338" i="8"/>
  <c r="AR393" i="8"/>
  <c r="AR98" i="8"/>
  <c r="AR66" i="8"/>
  <c r="AR605" i="8"/>
  <c r="AR290" i="8"/>
  <c r="AR116" i="8"/>
  <c r="AR191" i="8"/>
  <c r="AR123" i="8"/>
  <c r="AR151" i="8"/>
  <c r="AR483" i="8"/>
  <c r="AR258" i="8"/>
  <c r="AR301" i="8"/>
  <c r="AR59" i="8"/>
  <c r="AR224" i="8"/>
  <c r="AR564" i="8"/>
  <c r="AR423" i="8"/>
  <c r="AR281" i="8"/>
  <c r="AR554" i="8"/>
  <c r="AR194" i="8"/>
  <c r="AR613" i="8"/>
  <c r="AR370" i="8"/>
  <c r="AR109" i="8"/>
  <c r="AR270" i="8"/>
  <c r="AR562" i="8"/>
  <c r="AR234" i="8"/>
  <c r="AR53" i="8"/>
  <c r="AR594" i="8"/>
  <c r="AR571" i="8"/>
  <c r="AR343" i="8"/>
  <c r="AR463" i="8"/>
  <c r="AR428" i="8"/>
  <c r="AR354" i="8"/>
  <c r="AR604" i="8"/>
  <c r="AR292" i="8"/>
  <c r="AR97" i="8"/>
  <c r="AR22" i="8"/>
  <c r="AR593" i="8"/>
  <c r="AR210" i="8"/>
  <c r="AR127" i="8"/>
  <c r="AR365" i="8"/>
  <c r="AR166" i="8"/>
  <c r="AR608" i="8"/>
  <c r="AR96" i="8"/>
  <c r="AR392" i="8"/>
  <c r="AR470" i="8"/>
  <c r="AR31" i="8"/>
  <c r="AR56" i="8"/>
  <c r="AR332" i="8"/>
  <c r="AR610" i="8"/>
  <c r="AR257" i="8"/>
  <c r="AR79" i="8"/>
  <c r="AR335" i="8"/>
  <c r="AR449" i="8"/>
  <c r="AR45" i="8"/>
  <c r="AR128" i="8"/>
  <c r="AR212" i="8"/>
  <c r="AR19" i="8"/>
  <c r="AR132" i="8"/>
  <c r="AR576" i="8"/>
  <c r="AR500" i="8"/>
  <c r="AR307" i="8"/>
  <c r="AR100" i="8"/>
  <c r="AR163" i="8"/>
  <c r="AR296" i="8"/>
  <c r="AR570" i="8"/>
  <c r="AR237" i="8"/>
  <c r="AR267" i="8"/>
  <c r="AR39" i="8"/>
  <c r="AR232" i="8"/>
  <c r="AR180" i="8"/>
  <c r="AR468" i="8"/>
  <c r="AR150" i="8"/>
  <c r="AR149" i="8"/>
  <c r="AR590" i="8"/>
  <c r="AR491" i="8"/>
  <c r="AR71" i="8"/>
  <c r="AR215" i="8"/>
  <c r="AR501" i="8"/>
  <c r="AR326" i="8"/>
  <c r="AR244" i="8"/>
  <c r="AR512" i="8"/>
  <c r="AR28" i="8"/>
  <c r="AR89" i="8"/>
  <c r="AR70" i="8"/>
  <c r="AR112" i="8"/>
  <c r="AR134" i="8"/>
  <c r="AR588" i="8"/>
  <c r="AR295" i="8"/>
  <c r="AR574" i="8"/>
  <c r="AR192" i="8"/>
  <c r="AR32" i="8"/>
  <c r="AR543" i="8"/>
  <c r="AR337" i="8"/>
  <c r="AR599" i="8"/>
  <c r="AR387" i="8"/>
  <c r="AR153" i="8"/>
  <c r="AR58" i="8"/>
  <c r="AR377" i="8"/>
  <c r="AR581" i="8"/>
  <c r="AR218" i="8"/>
  <c r="AR455" i="8"/>
  <c r="AR323" i="8"/>
  <c r="AR269" i="8"/>
  <c r="AR261" i="8"/>
  <c r="AR143" i="8"/>
  <c r="AR303" i="8"/>
  <c r="AR404" i="8"/>
  <c r="AR356" i="8"/>
  <c r="AR612" i="8"/>
  <c r="AR199" i="8"/>
  <c r="AR155" i="8"/>
  <c r="AR120" i="8"/>
  <c r="AR299" i="8"/>
  <c r="AR503" i="8"/>
  <c r="AR473" i="8"/>
  <c r="AR101" i="8"/>
  <c r="AR471" i="8"/>
  <c r="AR135" i="8"/>
  <c r="AR254" i="8"/>
  <c r="AR615" i="8"/>
  <c r="AR441" i="8"/>
  <c r="AR382" i="8"/>
  <c r="AR322" i="8"/>
  <c r="AR265" i="8"/>
  <c r="AR506" i="8"/>
  <c r="AR200" i="8"/>
  <c r="AR597" i="8"/>
  <c r="AR598" i="8"/>
  <c r="AR136" i="8"/>
  <c r="AR368" i="8"/>
  <c r="AR329" i="8"/>
  <c r="AR442" i="8"/>
  <c r="AR534" i="8"/>
  <c r="AR551" i="8"/>
  <c r="AR376" i="8"/>
  <c r="AR52" i="8"/>
  <c r="AR550" i="8"/>
  <c r="AR113" i="8"/>
  <c r="AR317" i="8"/>
  <c r="AR275" i="8"/>
  <c r="AR75" i="8"/>
  <c r="AR30" i="8"/>
  <c r="AR378" i="8"/>
  <c r="AR582" i="8"/>
  <c r="AR492" i="8"/>
  <c r="AR497" i="8"/>
  <c r="AR311" i="8"/>
  <c r="AR325" i="8"/>
  <c r="AR459" i="8"/>
  <c r="AR546" i="8"/>
  <c r="AR249" i="8"/>
  <c r="AR427" i="8"/>
  <c r="AR82" i="8"/>
  <c r="AR282" i="8"/>
  <c r="AR380" i="8"/>
  <c r="AR336" i="8"/>
  <c r="AR115" i="8"/>
  <c r="AR319" i="8"/>
  <c r="AR373" i="8"/>
  <c r="AR489" i="8"/>
  <c r="AR190" i="8"/>
  <c r="AR479" i="8"/>
  <c r="AR384" i="8"/>
  <c r="AR268" i="8"/>
  <c r="AR480" i="8"/>
  <c r="AR172" i="8"/>
  <c r="AR352" i="8"/>
  <c r="AR247" i="8"/>
  <c r="AR443" i="8"/>
  <c r="AR162" i="8"/>
  <c r="AR243" i="8"/>
  <c r="AR379" i="8"/>
  <c r="AR465" i="8"/>
  <c r="AR242" i="8"/>
  <c r="AR167" i="8"/>
  <c r="AR99" i="8"/>
  <c r="AR236" i="8"/>
  <c r="AR193" i="8"/>
  <c r="AR277" i="8"/>
  <c r="AR509" i="8"/>
  <c r="AR102" i="8"/>
  <c r="AR397" i="8"/>
  <c r="AR27" i="8"/>
  <c r="AR418" i="8"/>
  <c r="AR474" i="8"/>
  <c r="AR496" i="8"/>
  <c r="AR328" i="8"/>
  <c r="AR584" i="8"/>
  <c r="AR542" i="8"/>
  <c r="AR436" i="8"/>
  <c r="AR85" i="8"/>
  <c r="AR577" i="8"/>
  <c r="AR536" i="8"/>
  <c r="AR484" i="8"/>
  <c r="AR406" i="8"/>
  <c r="AR513" i="8"/>
  <c r="AR125" i="8"/>
  <c r="AR361" i="8"/>
  <c r="AR520" i="8"/>
  <c r="AR29" i="8"/>
  <c r="AR433" i="8"/>
  <c r="AR256" i="8"/>
  <c r="AR119" i="8"/>
  <c r="AR401" i="8"/>
  <c r="AR585" i="8"/>
  <c r="AR156" i="8"/>
  <c r="AR111" i="8"/>
  <c r="AR464" i="8"/>
  <c r="AR607" i="8"/>
  <c r="AR440" i="8"/>
  <c r="AR226" i="8"/>
  <c r="AR403" i="8"/>
  <c r="AR229" i="8"/>
  <c r="AR467" i="8"/>
  <c r="AR139" i="8"/>
  <c r="AR530" i="8"/>
  <c r="AR253" i="8"/>
  <c r="AR159" i="8"/>
  <c r="AR183" i="8"/>
  <c r="AR251" i="8"/>
  <c r="AR173" i="8"/>
  <c r="AR118" i="8"/>
  <c r="AR202" i="8"/>
  <c r="AR272" i="8"/>
  <c r="AR327" i="8"/>
  <c r="AR499" i="8"/>
  <c r="AR62" i="8"/>
  <c r="AR274" i="8"/>
  <c r="AR260" i="8"/>
  <c r="AR50" i="8"/>
  <c r="AR402" i="8"/>
  <c r="AR565" i="8"/>
  <c r="AR487" i="8"/>
  <c r="AR40" i="8"/>
  <c r="AR358" i="8"/>
  <c r="AR286" i="8"/>
  <c r="AR157" i="8"/>
  <c r="AR405" i="8"/>
  <c r="AR341" i="8"/>
  <c r="AR552" i="8"/>
  <c r="AR539" i="8"/>
  <c r="AR355" i="8"/>
  <c r="AR231" i="8"/>
  <c r="AR349" i="8"/>
  <c r="AR83" i="8"/>
  <c r="AR213" i="8"/>
  <c r="AR55" i="8"/>
  <c r="AR363" i="8"/>
  <c r="AR154" i="8"/>
  <c r="AR195" i="8"/>
  <c r="AR386" i="8"/>
  <c r="AR461" i="8"/>
  <c r="AR369" i="8"/>
  <c r="AR548" i="8"/>
  <c r="AR437" i="8"/>
  <c r="AR419" i="8"/>
  <c r="AR142" i="8"/>
  <c r="AR495" i="8"/>
  <c r="AR38" i="8"/>
  <c r="AR233" i="8"/>
  <c r="AR105" i="8"/>
  <c r="AR541" i="8"/>
  <c r="AR68" i="8"/>
  <c r="AR398" i="8"/>
  <c r="AR555" i="8"/>
  <c r="AR367" i="8"/>
  <c r="AR108" i="8"/>
  <c r="AR64" i="8"/>
  <c r="AR556" i="8"/>
  <c r="AR80" i="8"/>
  <c r="AR67" i="8"/>
  <c r="AR344" i="8"/>
  <c r="AR158" i="8"/>
  <c r="AR357" i="8"/>
  <c r="AR533" i="8"/>
  <c r="AR86" i="8"/>
  <c r="AR450" i="8"/>
  <c r="AR446" i="8"/>
  <c r="AR507" i="8"/>
  <c r="AR77" i="8"/>
  <c r="AR74" i="8"/>
  <c r="AR472" i="8"/>
  <c r="AR547" i="8"/>
  <c r="AR514" i="8"/>
  <c r="AR435" i="8"/>
  <c r="AR567" i="8"/>
  <c r="AR178" i="8"/>
  <c r="AR575" i="8"/>
  <c r="AR439" i="8"/>
  <c r="AR201" i="8"/>
  <c r="AR278" i="8"/>
  <c r="AR145" i="8"/>
  <c r="AR414" i="8"/>
  <c r="AR346" i="8"/>
  <c r="AR383" i="8"/>
  <c r="AR46" i="8"/>
  <c r="AR558" i="8"/>
  <c r="AR580" i="8"/>
  <c r="AR493" i="8"/>
  <c r="AR315" i="8"/>
  <c r="AR416" i="8"/>
  <c r="AR505" i="8"/>
  <c r="AR293" i="8"/>
  <c r="AR549" i="8"/>
  <c r="AR35" i="8"/>
  <c r="AR34" i="8"/>
  <c r="AR478" i="8"/>
  <c r="AR179" i="8"/>
  <c r="AR309" i="8"/>
  <c r="AR410" i="8"/>
  <c r="AR217" i="8"/>
  <c r="AR208" i="8"/>
  <c r="AR545" i="8"/>
  <c r="AR308" i="8"/>
  <c r="AR84" i="8"/>
  <c r="AR227" i="8"/>
  <c r="AR129" i="8"/>
  <c r="AR73" i="8"/>
  <c r="AR219" i="8"/>
  <c r="AR396" i="8"/>
  <c r="AR238" i="8"/>
  <c r="AR321" i="8"/>
  <c r="AR302" i="8"/>
  <c r="AR511" i="8"/>
  <c r="AR399" i="8"/>
  <c r="AR476" i="8"/>
  <c r="AR460" i="8"/>
  <c r="AR477" i="8"/>
  <c r="AR408" i="8"/>
  <c r="AR144" i="8"/>
  <c r="AR81" i="8"/>
  <c r="AR578" i="8"/>
  <c r="AR347" i="8"/>
  <c r="AR211" i="8"/>
  <c r="AR561" i="8"/>
  <c r="AR375" i="8"/>
  <c r="AR44" i="8"/>
  <c r="AR318" i="8"/>
  <c r="AR90" i="8"/>
  <c r="AR544" i="8"/>
  <c r="AR255" i="8"/>
  <c r="AR600" i="8"/>
  <c r="AR209" i="8"/>
  <c r="AR104" i="8"/>
  <c r="AR526" i="8"/>
  <c r="AR522" i="8"/>
  <c r="AR168" i="8"/>
  <c r="AR72" i="8"/>
  <c r="AR300" i="8"/>
  <c r="AR288" i="8"/>
  <c r="AR603" i="8"/>
  <c r="AR170" i="8"/>
  <c r="AR330" i="8"/>
  <c r="AR353" i="8"/>
  <c r="AR400" i="8"/>
  <c r="AR298" i="8"/>
  <c r="AR76" i="8"/>
  <c r="AR475" i="8"/>
  <c r="AR160" i="8"/>
  <c r="AR235" i="8"/>
  <c r="AR284" i="8"/>
  <c r="AR420" i="8"/>
  <c r="AR264" i="8"/>
  <c r="AR148" i="8"/>
  <c r="AR421" i="8"/>
  <c r="AR197" i="8"/>
  <c r="AR241" i="8"/>
  <c r="AR196" i="8"/>
  <c r="AR342" i="8"/>
  <c r="AR205" i="8"/>
  <c r="AR504" i="8"/>
  <c r="AR36" i="8"/>
  <c r="AR345" i="8"/>
  <c r="AR60" i="8"/>
  <c r="AR250" i="8"/>
  <c r="AR502" i="8"/>
  <c r="AR438" i="8"/>
  <c r="AR486" i="8"/>
  <c r="AR525" i="8"/>
  <c r="AR381" i="8"/>
  <c r="AR517" i="8"/>
  <c r="AR611" i="8"/>
  <c r="AR141" i="8"/>
  <c r="AR41" i="8"/>
  <c r="AR458" i="8"/>
  <c r="AR602" i="8"/>
  <c r="AR606" i="8"/>
  <c r="AR515" i="8"/>
  <c r="AR287" i="8"/>
  <c r="AR306" i="8"/>
  <c r="AR557" i="8"/>
  <c r="AR334" i="8"/>
  <c r="AR445" i="8"/>
  <c r="AR527" i="8"/>
  <c r="AR452" i="8"/>
  <c r="AR37" i="8"/>
  <c r="AR252" i="8"/>
  <c r="AR333" i="8"/>
  <c r="AR91" i="8"/>
  <c r="AR174" i="8"/>
  <c r="AR339" i="8"/>
  <c r="AR482" i="8"/>
  <c r="AR271" i="8"/>
  <c r="AR273" i="8"/>
  <c r="AR540" i="8"/>
  <c r="AR415" i="8"/>
  <c r="AR126" i="8"/>
  <c r="AR49" i="8"/>
  <c r="AR395" i="8"/>
  <c r="AR138" i="8"/>
  <c r="AR88" i="8"/>
  <c r="AR589" i="8"/>
  <c r="AR221" i="8"/>
  <c r="AR20" i="8"/>
  <c r="AR304" i="8"/>
  <c r="AR466" i="8"/>
  <c r="AR117" i="8"/>
  <c r="AR165" i="8"/>
  <c r="AR164" i="8"/>
  <c r="AR394" i="8"/>
  <c r="AR65" i="8"/>
  <c r="AR312" i="8"/>
  <c r="AR216" i="8"/>
  <c r="AR313" i="8"/>
  <c r="AR448" i="8"/>
  <c r="AR412" i="8"/>
  <c r="AR131" i="8"/>
  <c r="AR266" i="8"/>
  <c r="AR569" i="8"/>
  <c r="AR137" i="8"/>
  <c r="AR245" i="8"/>
  <c r="AR417" i="8"/>
  <c r="AR140" i="8"/>
  <c r="AR285" i="8"/>
  <c r="AR444" i="8"/>
  <c r="AR385" i="8"/>
  <c r="AR175" i="8"/>
  <c r="AR359" i="8"/>
  <c r="AR560" i="8"/>
  <c r="AR181" i="8"/>
  <c r="AR488" i="8"/>
  <c r="AR21" i="8"/>
  <c r="AR362" i="8"/>
  <c r="AR57" i="8"/>
  <c r="AR351" i="8"/>
  <c r="AR563" i="8"/>
  <c r="AR494" i="8"/>
  <c r="AR169" i="8"/>
  <c r="AR42" i="8"/>
  <c r="AR454" i="8"/>
  <c r="AR409" i="8"/>
  <c r="AR187" i="8"/>
  <c r="AR510" i="8"/>
  <c r="AR498" i="8"/>
  <c r="AR17" i="8"/>
  <c r="AR447" i="8"/>
  <c r="AR616" i="8"/>
  <c r="AR51" i="8"/>
  <c r="AR524" i="8"/>
  <c r="AR262" i="8"/>
  <c r="AR114" i="8"/>
  <c r="AR289" i="8"/>
  <c r="AR573" i="8"/>
  <c r="AR316" i="8"/>
  <c r="AR360" i="8"/>
  <c r="AR25" i="8"/>
  <c r="AR18" i="8"/>
  <c r="AR572" i="8"/>
  <c r="AR26" i="8"/>
  <c r="AR432" i="8"/>
  <c r="AR451" i="8"/>
  <c r="AR146" i="8"/>
  <c r="AR246" i="8"/>
  <c r="AR457" i="8"/>
  <c r="AR413" i="8"/>
  <c r="AR374" i="8"/>
  <c r="AR223" i="8"/>
  <c r="AR69" i="8"/>
  <c r="AR324" i="8"/>
  <c r="AR176" i="8"/>
  <c r="AR182" i="8"/>
  <c r="AR596" i="8"/>
  <c r="AR121" i="8"/>
  <c r="AR391" i="8"/>
  <c r="AR33" i="8"/>
  <c r="AR147" i="8"/>
  <c r="AR310" i="8"/>
  <c r="AR185" i="8"/>
  <c r="AR425" i="8"/>
  <c r="AR320" i="8"/>
  <c r="AR366" i="8"/>
  <c r="AR61" i="8"/>
  <c r="AR63" i="8"/>
  <c r="AR48" i="8"/>
  <c r="AR538" i="8"/>
  <c r="AR508" i="8"/>
  <c r="AR280" i="8"/>
  <c r="AR294" i="8"/>
  <c r="AR389" i="8"/>
  <c r="AR189" i="8"/>
  <c r="AR230" i="8"/>
  <c r="AR43" i="8"/>
  <c r="AR54" i="8"/>
  <c r="AR107" i="8"/>
  <c r="AR348" i="8"/>
  <c r="AR95" i="8"/>
  <c r="AR220" i="8"/>
  <c r="AR518" i="8"/>
  <c r="AR276" i="8"/>
  <c r="AR110" i="8"/>
  <c r="AR430" i="8"/>
  <c r="AR92" i="8"/>
  <c r="AR122" i="8"/>
  <c r="AR331" i="8"/>
  <c r="AR78" i="8"/>
  <c r="AR553" i="8"/>
  <c r="AR263" i="8"/>
  <c r="AR206" i="8"/>
  <c r="AR516" i="8"/>
  <c r="AR283" i="8"/>
  <c r="AR248" i="8"/>
  <c r="AR595" i="8"/>
  <c r="AR583" i="8"/>
  <c r="AR24" i="8"/>
  <c r="AT2" i="8"/>
  <c r="AS9" i="8"/>
  <c r="B61" i="10" l="1"/>
  <c r="A62" i="10"/>
  <c r="AW1" i="8"/>
  <c r="AV7" i="8"/>
  <c r="AV8" i="8" s="1"/>
  <c r="A65" i="9"/>
  <c r="C65" i="9" s="1"/>
  <c r="AV11" i="8"/>
  <c r="AV12" i="8" s="1"/>
  <c r="AW3" i="8"/>
  <c r="AS108" i="8"/>
  <c r="AS510" i="8"/>
  <c r="AS74" i="8"/>
  <c r="AS302" i="8"/>
  <c r="AS219" i="8"/>
  <c r="AS157" i="8"/>
  <c r="AS331" i="8"/>
  <c r="AS602" i="8"/>
  <c r="AS209" i="8"/>
  <c r="AS190" i="8"/>
  <c r="AS490" i="8"/>
  <c r="AS540" i="8"/>
  <c r="AS579" i="8"/>
  <c r="AS273" i="8"/>
  <c r="AS375" i="8"/>
  <c r="AS127" i="8"/>
  <c r="AS72" i="8"/>
  <c r="AS571" i="8"/>
  <c r="AS177" i="8"/>
  <c r="AS279" i="8"/>
  <c r="AS397" i="8"/>
  <c r="AS220" i="8"/>
  <c r="AS198" i="8"/>
  <c r="AS152" i="8"/>
  <c r="AS523" i="8"/>
  <c r="AS580" i="8"/>
  <c r="AS255" i="8"/>
  <c r="AS113" i="8"/>
  <c r="AS384" i="8"/>
  <c r="AS244" i="8"/>
  <c r="AS524" i="8"/>
  <c r="AS26" i="8"/>
  <c r="AS125" i="8"/>
  <c r="AS389" i="8"/>
  <c r="AS401" i="8"/>
  <c r="AS252" i="8"/>
  <c r="AS49" i="8"/>
  <c r="AS469" i="8"/>
  <c r="AS133" i="8"/>
  <c r="AS81" i="8"/>
  <c r="AS301" i="8"/>
  <c r="AS528" i="8"/>
  <c r="AS369" i="8"/>
  <c r="AS165" i="8"/>
  <c r="AS550" i="8"/>
  <c r="AS258" i="8"/>
  <c r="AS222" i="8"/>
  <c r="AS354" i="8"/>
  <c r="AS66" i="8"/>
  <c r="AS381" i="8"/>
  <c r="AS36" i="8"/>
  <c r="AS91" i="8"/>
  <c r="AS159" i="8"/>
  <c r="AS60" i="8"/>
  <c r="AS254" i="8"/>
  <c r="AS250" i="8"/>
  <c r="AS98" i="8"/>
  <c r="AS164" i="8"/>
  <c r="AS216" i="8"/>
  <c r="AS454" i="8"/>
  <c r="AS32" i="8"/>
  <c r="AS312" i="8"/>
  <c r="AS259" i="8"/>
  <c r="AS475" i="8"/>
  <c r="AS107" i="8"/>
  <c r="AS344" i="8"/>
  <c r="AS494" i="8"/>
  <c r="AS390" i="8"/>
  <c r="AS486" i="8"/>
  <c r="AS442" i="8"/>
  <c r="AS555" i="8"/>
  <c r="AS288" i="8"/>
  <c r="AS19" i="8"/>
  <c r="AS24" i="8"/>
  <c r="AS272" i="8"/>
  <c r="AS85" i="8"/>
  <c r="AS315" i="8"/>
  <c r="AS536" i="8"/>
  <c r="AS40" i="8"/>
  <c r="AS183" i="8"/>
  <c r="AS82" i="8"/>
  <c r="AS441" i="8"/>
  <c r="AS548" i="8"/>
  <c r="AS287" i="8"/>
  <c r="AS320" i="8"/>
  <c r="AS402" i="8"/>
  <c r="AS63" i="8"/>
  <c r="AS433" i="8"/>
  <c r="AS329" i="8"/>
  <c r="AS522" i="8"/>
  <c r="AS339" i="8"/>
  <c r="AS129" i="8"/>
  <c r="AS405" i="8"/>
  <c r="AS546" i="8"/>
  <c r="AS194" i="8"/>
  <c r="AS201" i="8"/>
  <c r="AS432" i="8"/>
  <c r="AS54" i="8"/>
  <c r="AS141" i="8"/>
  <c r="AS211" i="8"/>
  <c r="AS455" i="8"/>
  <c r="AS407" i="8"/>
  <c r="AS587" i="8"/>
  <c r="AS473" i="8"/>
  <c r="AS614" i="8"/>
  <c r="AS610" i="8"/>
  <c r="AS370" i="8"/>
  <c r="AS430" i="8"/>
  <c r="AS37" i="8"/>
  <c r="AS20" i="8"/>
  <c r="AS376" i="8"/>
  <c r="AS64" i="8"/>
  <c r="AS257" i="8"/>
  <c r="AS409" i="8"/>
  <c r="AS516" i="8"/>
  <c r="AS457" i="8"/>
  <c r="AS43" i="8"/>
  <c r="AS249" i="8"/>
  <c r="AS447" i="8"/>
  <c r="AS452" i="8"/>
  <c r="AS121" i="8"/>
  <c r="AS124" i="8"/>
  <c r="AS189" i="8"/>
  <c r="AS565" i="8"/>
  <c r="AS176" i="8"/>
  <c r="AS116" i="8"/>
  <c r="AS400" i="8"/>
  <c r="AS335" i="8"/>
  <c r="AS493" i="8"/>
  <c r="AS456" i="8"/>
  <c r="AS499" i="8"/>
  <c r="AS554" i="8"/>
  <c r="AS398" i="8"/>
  <c r="AS596" i="8"/>
  <c r="AS110" i="8"/>
  <c r="AS65" i="8"/>
  <c r="AS313" i="8"/>
  <c r="AS123" i="8"/>
  <c r="AS501" i="8"/>
  <c r="AS73" i="8"/>
  <c r="AS584" i="8"/>
  <c r="AS87" i="8"/>
  <c r="AS427" i="8"/>
  <c r="AS68" i="8"/>
  <c r="AS406" i="8"/>
  <c r="AS605" i="8"/>
  <c r="AS104" i="8"/>
  <c r="AS529" i="8"/>
  <c r="AS130" i="8"/>
  <c r="AS253" i="8"/>
  <c r="AS286" i="8"/>
  <c r="AS557" i="8"/>
  <c r="AS172" i="8"/>
  <c r="AS539" i="8"/>
  <c r="AS465" i="8"/>
  <c r="AS474" i="8"/>
  <c r="AS263" i="8"/>
  <c r="AS299" i="8"/>
  <c r="AS225" i="8"/>
  <c r="AS578" i="8"/>
  <c r="AS461" i="8"/>
  <c r="AS96" i="8"/>
  <c r="AS380" i="8"/>
  <c r="AS564" i="8"/>
  <c r="AS362" i="8"/>
  <c r="AS382" i="8"/>
  <c r="AS86" i="8"/>
  <c r="AS17" i="8"/>
  <c r="AS307" i="8"/>
  <c r="AS105" i="8"/>
  <c r="AS99" i="8"/>
  <c r="AS156" i="8"/>
  <c r="AS101" i="8"/>
  <c r="AS35" i="8"/>
  <c r="AS323" i="8"/>
  <c r="AS325" i="8"/>
  <c r="AS275" i="8"/>
  <c r="AS435" i="8"/>
  <c r="AS360" i="8"/>
  <c r="AS210" i="8"/>
  <c r="AS242" i="8"/>
  <c r="AS525" i="8"/>
  <c r="AS169" i="8"/>
  <c r="AS355" i="8"/>
  <c r="AS512" i="8"/>
  <c r="AS186" i="8"/>
  <c r="AS61" i="8"/>
  <c r="AS391" i="8"/>
  <c r="AS214" i="8"/>
  <c r="AS591" i="8"/>
  <c r="AS594" i="8"/>
  <c r="AS526" i="8"/>
  <c r="AS155" i="8"/>
  <c r="AS31" i="8"/>
  <c r="AS448" i="8"/>
  <c r="AS213" i="8"/>
  <c r="AS182" i="8"/>
  <c r="AS403" i="8"/>
  <c r="AS453" i="8"/>
  <c r="AS498" i="8"/>
  <c r="AS251" i="8"/>
  <c r="AS316" i="8"/>
  <c r="AS521" i="8"/>
  <c r="AS261" i="8"/>
  <c r="AS597" i="8"/>
  <c r="AS497" i="8"/>
  <c r="AS395" i="8"/>
  <c r="AS146" i="8"/>
  <c r="AS593" i="8"/>
  <c r="AS236" i="8"/>
  <c r="AS478" i="8"/>
  <c r="AS69" i="8"/>
  <c r="AS577" i="8"/>
  <c r="AS337" i="8"/>
  <c r="AS534" i="8"/>
  <c r="AS351" i="8"/>
  <c r="AS132" i="8"/>
  <c r="AS191" i="8"/>
  <c r="AS415" i="8"/>
  <c r="AS51" i="8"/>
  <c r="AS71" i="8"/>
  <c r="AS120" i="8"/>
  <c r="AS166" i="8"/>
  <c r="AS611" i="8"/>
  <c r="AS38" i="8"/>
  <c r="AS467" i="8"/>
  <c r="AS541" i="8"/>
  <c r="AS575" i="8"/>
  <c r="AS88" i="8"/>
  <c r="AS227" i="8"/>
  <c r="AS417" i="8"/>
  <c r="AS33" i="8"/>
  <c r="AS247" i="8"/>
  <c r="AS44" i="8"/>
  <c r="AS459" i="8"/>
  <c r="AS519" i="8"/>
  <c r="AS616" i="8"/>
  <c r="AS530" i="8"/>
  <c r="AS383" i="8"/>
  <c r="AS458" i="8"/>
  <c r="AS77" i="8"/>
  <c r="AS106" i="8"/>
  <c r="AS197" i="8"/>
  <c r="AS173" i="8"/>
  <c r="AS262" i="8"/>
  <c r="AS138" i="8"/>
  <c r="AS590" i="8"/>
  <c r="AS29" i="8"/>
  <c r="AS361" i="8"/>
  <c r="AS203" i="8"/>
  <c r="AS163" i="8"/>
  <c r="AS445" i="8"/>
  <c r="AS221" i="8"/>
  <c r="AS185" i="8"/>
  <c r="AS321" i="8"/>
  <c r="AS462" i="8"/>
  <c r="AS366" i="8"/>
  <c r="AS314" i="8"/>
  <c r="AS570" i="8"/>
  <c r="AS296" i="8"/>
  <c r="AS84" i="8"/>
  <c r="AS271" i="8"/>
  <c r="AS394" i="8"/>
  <c r="AS270" i="8"/>
  <c r="AS572" i="8"/>
  <c r="AS615" i="8"/>
  <c r="AS589" i="8"/>
  <c r="AS606" i="8"/>
  <c r="AS305" i="8"/>
  <c r="AS348" i="8"/>
  <c r="AS582" i="8"/>
  <c r="AS500" i="8"/>
  <c r="AS392" i="8"/>
  <c r="AS367" i="8"/>
  <c r="AS143" i="8"/>
  <c r="AS533" i="8"/>
  <c r="AS274" i="8"/>
  <c r="AS148" i="8"/>
  <c r="AS241" i="8"/>
  <c r="AS154" i="8"/>
  <c r="AS142" i="8"/>
  <c r="AS598" i="8"/>
  <c r="AS67" i="8"/>
  <c r="AS268" i="8"/>
  <c r="AS179" i="8"/>
  <c r="AS62" i="8"/>
  <c r="AS419" i="8"/>
  <c r="AS412" i="8"/>
  <c r="AS111" i="8"/>
  <c r="AS372" i="8"/>
  <c r="AS114" i="8"/>
  <c r="AS487" i="8"/>
  <c r="AS228" i="8"/>
  <c r="AS97" i="8"/>
  <c r="AS609" i="8"/>
  <c r="AS294" i="8"/>
  <c r="AS224" i="8"/>
  <c r="AS558" i="8"/>
  <c r="AS551" i="8"/>
  <c r="AS178" i="8"/>
  <c r="AS22" i="8"/>
  <c r="AS377" i="8"/>
  <c r="AS175" i="8"/>
  <c r="AS338" i="8"/>
  <c r="AS180" i="8"/>
  <c r="AS118" i="8"/>
  <c r="AS341" i="8"/>
  <c r="AS171" i="8"/>
  <c r="AS53" i="8"/>
  <c r="AS92" i="8"/>
  <c r="AS436" i="8"/>
  <c r="AS80" i="8"/>
  <c r="AS256" i="8"/>
  <c r="AS310" i="8"/>
  <c r="AS599" i="8"/>
  <c r="AS379" i="8"/>
  <c r="AS298" i="8"/>
  <c r="AS531" i="8"/>
  <c r="AS266" i="8"/>
  <c r="AS136" i="8"/>
  <c r="AS608" i="8"/>
  <c r="AS449" i="8"/>
  <c r="AS79" i="8"/>
  <c r="AS396" i="8"/>
  <c r="AS145" i="8"/>
  <c r="AS322" i="8"/>
  <c r="AS425" i="8"/>
  <c r="AS170" i="8"/>
  <c r="AS291" i="8"/>
  <c r="AS535" i="8"/>
  <c r="AS595" i="8"/>
  <c r="AS153" i="8"/>
  <c r="AS207" i="8"/>
  <c r="AS513" i="8"/>
  <c r="AS181" i="8"/>
  <c r="AS413" i="8"/>
  <c r="AS414" i="8"/>
  <c r="AS42" i="8"/>
  <c r="AS556" i="8"/>
  <c r="AS199" i="8"/>
  <c r="AS506" i="8"/>
  <c r="AS21" i="8"/>
  <c r="AS437" i="8"/>
  <c r="AS223" i="8"/>
  <c r="AS482" i="8"/>
  <c r="AS588" i="8"/>
  <c r="AS168" i="8"/>
  <c r="AS612" i="8"/>
  <c r="AS265" i="8"/>
  <c r="AS149" i="8"/>
  <c r="AS93" i="8"/>
  <c r="AS94" i="8"/>
  <c r="AS505" i="8"/>
  <c r="AS161" i="8"/>
  <c r="AS544" i="8"/>
  <c r="AS581" i="8"/>
  <c r="AS290" i="8"/>
  <c r="AS431" i="8"/>
  <c r="AS75" i="8"/>
  <c r="AS468" i="8"/>
  <c r="AS491" i="8"/>
  <c r="AS55" i="8"/>
  <c r="AS196" i="8"/>
  <c r="AS326" i="8"/>
  <c r="AS562" i="8"/>
  <c r="AS297" i="8"/>
  <c r="AS543" i="8"/>
  <c r="AS471" i="8"/>
  <c r="AS464" i="8"/>
  <c r="AS126" i="8"/>
  <c r="AS264" i="8"/>
  <c r="AS545" i="8"/>
  <c r="AS278" i="8"/>
  <c r="AS311" i="8"/>
  <c r="AS404" i="8"/>
  <c r="AS374" i="8"/>
  <c r="AS233" i="8"/>
  <c r="AS95" i="8"/>
  <c r="AS46" i="8"/>
  <c r="AS537" i="8"/>
  <c r="AS352" i="8"/>
  <c r="AS434" i="8"/>
  <c r="AS300" i="8"/>
  <c r="AS574" i="8"/>
  <c r="AS318" i="8"/>
  <c r="AS303" i="8"/>
  <c r="AS205" i="8"/>
  <c r="AS603" i="8"/>
  <c r="AS444" i="8"/>
  <c r="AS119" i="8"/>
  <c r="AS517" i="8"/>
  <c r="AS420" i="8"/>
  <c r="AS280" i="8"/>
  <c r="AS511" i="8"/>
  <c r="AS334" i="8"/>
  <c r="AS532" i="8"/>
  <c r="AS25" i="8"/>
  <c r="AS229" i="8"/>
  <c r="AS58" i="8"/>
  <c r="AS151" i="8"/>
  <c r="AS569" i="8"/>
  <c r="AS204" i="8"/>
  <c r="AS78" i="8"/>
  <c r="AS284" i="8"/>
  <c r="AS217" i="8"/>
  <c r="AS208" i="8"/>
  <c r="AS343" i="8"/>
  <c r="AS150" i="8"/>
  <c r="AS193" i="8"/>
  <c r="AS109" i="8"/>
  <c r="AS240" i="8"/>
  <c r="AS30" i="8"/>
  <c r="AS416" i="8"/>
  <c r="AS568" i="8"/>
  <c r="AS237" i="8"/>
  <c r="AS388" i="8"/>
  <c r="AS306" i="8"/>
  <c r="AS232" i="8"/>
  <c r="AS364" i="8"/>
  <c r="AS393" i="8"/>
  <c r="AS480" i="8"/>
  <c r="AS552" i="8"/>
  <c r="AS282" i="8"/>
  <c r="AS187" i="8"/>
  <c r="AS319" i="8"/>
  <c r="AS333" i="8"/>
  <c r="AS317" i="8"/>
  <c r="AS218" i="8"/>
  <c r="AS167" i="8"/>
  <c r="AS440" i="8"/>
  <c r="AS567" i="8"/>
  <c r="AS39" i="8"/>
  <c r="AS429" i="8"/>
  <c r="AS332" i="8"/>
  <c r="AS137" i="8"/>
  <c r="AS356" i="8"/>
  <c r="AS206" i="8"/>
  <c r="AS426" i="8"/>
  <c r="AS422" i="8"/>
  <c r="AS174" i="8"/>
  <c r="AS103" i="8"/>
  <c r="AS328" i="8"/>
  <c r="AS399" i="8"/>
  <c r="AS336" i="8"/>
  <c r="AS235" i="8"/>
  <c r="AS518" i="8"/>
  <c r="AS368" i="8"/>
  <c r="AS387" i="8"/>
  <c r="AS188" i="8"/>
  <c r="AS267" i="8"/>
  <c r="AS451" i="8"/>
  <c r="AS162" i="8"/>
  <c r="AS52" i="8"/>
  <c r="AS386" i="8"/>
  <c r="AS371" i="8"/>
  <c r="AS308" i="8"/>
  <c r="AS50" i="8"/>
  <c r="AS489" i="8"/>
  <c r="AS502" i="8"/>
  <c r="AS122" i="8"/>
  <c r="AS496" i="8"/>
  <c r="AS215" i="8"/>
  <c r="AS357" i="8"/>
  <c r="AS504" i="8"/>
  <c r="AS507" i="8"/>
  <c r="AS295" i="8"/>
  <c r="AS514" i="8"/>
  <c r="AS117" i="8"/>
  <c r="AS515" i="8"/>
  <c r="AS47" i="8"/>
  <c r="AS160" i="8"/>
  <c r="AS324" i="8"/>
  <c r="AS245" i="8"/>
  <c r="AS495" i="8"/>
  <c r="AS483" i="8"/>
  <c r="AS604" i="8"/>
  <c r="AS592" i="8"/>
  <c r="AS418" i="8"/>
  <c r="AS83" i="8"/>
  <c r="AS438" i="8"/>
  <c r="AS57" i="8"/>
  <c r="AS481" i="8"/>
  <c r="AS408" i="8"/>
  <c r="AS283" i="8"/>
  <c r="AS243" i="8"/>
  <c r="AS553" i="8"/>
  <c r="AS542" i="8"/>
  <c r="AS378" i="8"/>
  <c r="AS140" i="8"/>
  <c r="AS276" i="8"/>
  <c r="AS488" i="8"/>
  <c r="AS576" i="8"/>
  <c r="AS347" i="8"/>
  <c r="AS330" i="8"/>
  <c r="AS18" i="8"/>
  <c r="AS466" i="8"/>
  <c r="AS59" i="8"/>
  <c r="AS184" i="8"/>
  <c r="AS89" i="8"/>
  <c r="AS508" i="8"/>
  <c r="AS139" i="8"/>
  <c r="AS34" i="8"/>
  <c r="AS585" i="8"/>
  <c r="AS23" i="8"/>
  <c r="AS446" i="8"/>
  <c r="AS115" i="8"/>
  <c r="AS90" i="8"/>
  <c r="AS293" i="8"/>
  <c r="AS520" i="8"/>
  <c r="AS327" i="8"/>
  <c r="AS248" i="8"/>
  <c r="AS561" i="8"/>
  <c r="AS158" i="8"/>
  <c r="AS470" i="8"/>
  <c r="AS424" i="8"/>
  <c r="AS304" i="8"/>
  <c r="AS573" i="8"/>
  <c r="AS353" i="8"/>
  <c r="AS147" i="8"/>
  <c r="AS230" i="8"/>
  <c r="AS231" i="8"/>
  <c r="AS76" i="8"/>
  <c r="AS200" i="8"/>
  <c r="AS365" i="8"/>
  <c r="AS411" i="8"/>
  <c r="AS460" i="8"/>
  <c r="AS492" i="8"/>
  <c r="AS134" i="8"/>
  <c r="AS195" i="8"/>
  <c r="AS423" i="8"/>
  <c r="AS128" i="8"/>
  <c r="AS363" i="8"/>
  <c r="AS439" i="8"/>
  <c r="AS202" i="8"/>
  <c r="AS428" i="8"/>
  <c r="AS144" i="8"/>
  <c r="AS27" i="8"/>
  <c r="AS102" i="8"/>
  <c r="AS463" i="8"/>
  <c r="AS239" i="8"/>
  <c r="AS607" i="8"/>
  <c r="AS112" i="8"/>
  <c r="AS547" i="8"/>
  <c r="AS583" i="8"/>
  <c r="AS192" i="8"/>
  <c r="AS538" i="8"/>
  <c r="AS566" i="8"/>
  <c r="AS277" i="8"/>
  <c r="AS586" i="8"/>
  <c r="AS45" i="8"/>
  <c r="AS28" i="8"/>
  <c r="AS613" i="8"/>
  <c r="AS350" i="8"/>
  <c r="AS503" i="8"/>
  <c r="AS527" i="8"/>
  <c r="AS342" i="8"/>
  <c r="AS281" i="8"/>
  <c r="AS484" i="8"/>
  <c r="AS472" i="8"/>
  <c r="AS600" i="8"/>
  <c r="AS410" i="8"/>
  <c r="AS549" i="8"/>
  <c r="AS226" i="8"/>
  <c r="AS359" i="8"/>
  <c r="AS292" i="8"/>
  <c r="AS100" i="8"/>
  <c r="AS289" i="8"/>
  <c r="AS131" i="8"/>
  <c r="AS246" i="8"/>
  <c r="AS560" i="8"/>
  <c r="AS345" i="8"/>
  <c r="AS48" i="8"/>
  <c r="AS450" i="8"/>
  <c r="AS70" i="8"/>
  <c r="AS269" i="8"/>
  <c r="AS476" i="8"/>
  <c r="AS135" i="8"/>
  <c r="AS349" i="8"/>
  <c r="AS421" i="8"/>
  <c r="AS285" i="8"/>
  <c r="AS212" i="8"/>
  <c r="AS509" i="8"/>
  <c r="AS238" i="8"/>
  <c r="AS358" i="8"/>
  <c r="AS340" i="8"/>
  <c r="AS443" i="8"/>
  <c r="AS309" i="8"/>
  <c r="AS563" i="8"/>
  <c r="AS56" i="8"/>
  <c r="AS373" i="8"/>
  <c r="AS41" i="8"/>
  <c r="AS346" i="8"/>
  <c r="AS479" i="8"/>
  <c r="AS260" i="8"/>
  <c r="AS385" i="8"/>
  <c r="AS601" i="8"/>
  <c r="AS234" i="8"/>
  <c r="AS559" i="8"/>
  <c r="AS477" i="8"/>
  <c r="AS485" i="8"/>
  <c r="AU2" i="8"/>
  <c r="AT9" i="8"/>
  <c r="A63" i="10" l="1"/>
  <c r="B62" i="10"/>
  <c r="AW7" i="8"/>
  <c r="AW8" i="8" s="1"/>
  <c r="AX1" i="8"/>
  <c r="A66" i="9"/>
  <c r="C66" i="9" s="1"/>
  <c r="AW11" i="8"/>
  <c r="AW12" i="8" s="1"/>
  <c r="AX3" i="8"/>
  <c r="AT53" i="8"/>
  <c r="AT363" i="8"/>
  <c r="AT504" i="8"/>
  <c r="AT166" i="8"/>
  <c r="AT324" i="8"/>
  <c r="AT594" i="8"/>
  <c r="AT603" i="8"/>
  <c r="AT61" i="8"/>
  <c r="AT371" i="8"/>
  <c r="AT517" i="8"/>
  <c r="AT100" i="8"/>
  <c r="AT262" i="8"/>
  <c r="AT223" i="8"/>
  <c r="AT574" i="8"/>
  <c r="AT239" i="8"/>
  <c r="AT32" i="8"/>
  <c r="AT479" i="8"/>
  <c r="AT367" i="8"/>
  <c r="AT105" i="8"/>
  <c r="AT392" i="8"/>
  <c r="AT230" i="8"/>
  <c r="AT595" i="8"/>
  <c r="AT197" i="8"/>
  <c r="AT584" i="8"/>
  <c r="AT538" i="8"/>
  <c r="AT305" i="8"/>
  <c r="AT196" i="8"/>
  <c r="AT27" i="8"/>
  <c r="AT224" i="8"/>
  <c r="AT384" i="8"/>
  <c r="AT269" i="8"/>
  <c r="AT347" i="8"/>
  <c r="AT428" i="8"/>
  <c r="AT474" i="8"/>
  <c r="AT80" i="8"/>
  <c r="AT325" i="8"/>
  <c r="AT493" i="8"/>
  <c r="AT160" i="8"/>
  <c r="AT152" i="8"/>
  <c r="AT425" i="8"/>
  <c r="AT310" i="8"/>
  <c r="AT309" i="8"/>
  <c r="AT234" i="8"/>
  <c r="AT74" i="8"/>
  <c r="AT228" i="8"/>
  <c r="AT227" i="8"/>
  <c r="AT187" i="8"/>
  <c r="AT516" i="8"/>
  <c r="AT64" i="8"/>
  <c r="AT592" i="8"/>
  <c r="AT382" i="8"/>
  <c r="AT241" i="8"/>
  <c r="AT243" i="8"/>
  <c r="AT246" i="8"/>
  <c r="AT163" i="8"/>
  <c r="AT40" i="8"/>
  <c r="AT598" i="8"/>
  <c r="AT471" i="8"/>
  <c r="AT298" i="8"/>
  <c r="AT578" i="8"/>
  <c r="AT237" i="8"/>
  <c r="AT285" i="8"/>
  <c r="AT58" i="8"/>
  <c r="AT554" i="8"/>
  <c r="AT460" i="8"/>
  <c r="AT102" i="8"/>
  <c r="AT469" i="8"/>
  <c r="AT454" i="8"/>
  <c r="AT480" i="8"/>
  <c r="AT247" i="8"/>
  <c r="AT198" i="8"/>
  <c r="AT307" i="8"/>
  <c r="AT42" i="8"/>
  <c r="AT576" i="8"/>
  <c r="AT532" i="8"/>
  <c r="AT535" i="8"/>
  <c r="AT346" i="8"/>
  <c r="AT34" i="8"/>
  <c r="AT59" i="8"/>
  <c r="AT150" i="8"/>
  <c r="AT129" i="8"/>
  <c r="AT419" i="8"/>
  <c r="AT597" i="8"/>
  <c r="AT183" i="8"/>
  <c r="AT426" i="8"/>
  <c r="AT71" i="8"/>
  <c r="AT550" i="8"/>
  <c r="AT616" i="8"/>
  <c r="AT475" i="8"/>
  <c r="AT413" i="8"/>
  <c r="AT501" i="8"/>
  <c r="AT131" i="8"/>
  <c r="AT496" i="8"/>
  <c r="AT433" i="8"/>
  <c r="AT221" i="8"/>
  <c r="AT588" i="8"/>
  <c r="AT502" i="8"/>
  <c r="AT582" i="8"/>
  <c r="AT445" i="8"/>
  <c r="AT92" i="8"/>
  <c r="AT21" i="8"/>
  <c r="AT141" i="8"/>
  <c r="AT79" i="8"/>
  <c r="AT610" i="8"/>
  <c r="AT210" i="8"/>
  <c r="AT395" i="8"/>
  <c r="AT208" i="8"/>
  <c r="AT292" i="8"/>
  <c r="AT500" i="8"/>
  <c r="AT531" i="8"/>
  <c r="AT583" i="8"/>
  <c r="AT287" i="8"/>
  <c r="AT218" i="8"/>
  <c r="AT540" i="8"/>
  <c r="AT308" i="8"/>
  <c r="AT20" i="8"/>
  <c r="AT192" i="8"/>
  <c r="AT562" i="8"/>
  <c r="AT339" i="8"/>
  <c r="AT530" i="8"/>
  <c r="AT277" i="8"/>
  <c r="AT275" i="8"/>
  <c r="AT461" i="8"/>
  <c r="AT172" i="8"/>
  <c r="AT519" i="8"/>
  <c r="AT611" i="8"/>
  <c r="AT37" i="8"/>
  <c r="AT110" i="8"/>
  <c r="AT609" i="8"/>
  <c r="AT140" i="8"/>
  <c r="AT486" i="8"/>
  <c r="AT489" i="8"/>
  <c r="AT551" i="8"/>
  <c r="AT91" i="8"/>
  <c r="AT55" i="8"/>
  <c r="AT560" i="8"/>
  <c r="AT473" i="8"/>
  <c r="AT82" i="8"/>
  <c r="AT536" i="8"/>
  <c r="AT439" i="8"/>
  <c r="AT225" i="8"/>
  <c r="AT416" i="8"/>
  <c r="AT303" i="8"/>
  <c r="AT484" i="8"/>
  <c r="AT579" i="8"/>
  <c r="AT394" i="8"/>
  <c r="AT26" i="8"/>
  <c r="AT342" i="8"/>
  <c r="AT430" i="8"/>
  <c r="AT77" i="8"/>
  <c r="AT95" i="8"/>
  <c r="AT515" i="8"/>
  <c r="AT438" i="8"/>
  <c r="AT488" i="8"/>
  <c r="AT570" i="8"/>
  <c r="AT216" i="8"/>
  <c r="AT297" i="8"/>
  <c r="AT157" i="8"/>
  <c r="AT68" i="8"/>
  <c r="AT176" i="8"/>
  <c r="AT615" i="8"/>
  <c r="AT267" i="8"/>
  <c r="AT250" i="8"/>
  <c r="AT175" i="8"/>
  <c r="AT409" i="8"/>
  <c r="AT203" i="8"/>
  <c r="AT162" i="8"/>
  <c r="AT245" i="8"/>
  <c r="AT47" i="8"/>
  <c r="AT387" i="8"/>
  <c r="AT529" i="8"/>
  <c r="AT446" i="8"/>
  <c r="AT356" i="8"/>
  <c r="AT317" i="8"/>
  <c r="AT146" i="8"/>
  <c r="AT587" i="8"/>
  <c r="AT512" i="8"/>
  <c r="AT369" i="8"/>
  <c r="AT126" i="8"/>
  <c r="AT41" i="8"/>
  <c r="AT491" i="8"/>
  <c r="AT437" i="8"/>
  <c r="AT282" i="8"/>
  <c r="AT212" i="8"/>
  <c r="AT165" i="8"/>
  <c r="AT590" i="8"/>
  <c r="AT30" i="8"/>
  <c r="AT444" i="8"/>
  <c r="AT608" i="8"/>
  <c r="AT54" i="8"/>
  <c r="AT431" i="8"/>
  <c r="AT286" i="8"/>
  <c r="AT404" i="8"/>
  <c r="AT528" i="8"/>
  <c r="AT555" i="8"/>
  <c r="AT440" i="8"/>
  <c r="AT364" i="8"/>
  <c r="AT447" i="8"/>
  <c r="AT276" i="8"/>
  <c r="AT204" i="8"/>
  <c r="AT290" i="8"/>
  <c r="AT209" i="8"/>
  <c r="AT89" i="8"/>
  <c r="AT360" i="8"/>
  <c r="AT153" i="8"/>
  <c r="AT359" i="8"/>
  <c r="AT482" i="8"/>
  <c r="AT206" i="8"/>
  <c r="AT109" i="8"/>
  <c r="AT344" i="8"/>
  <c r="AT116" i="8"/>
  <c r="AT604" i="8"/>
  <c r="AT171" i="8"/>
  <c r="AT296" i="8"/>
  <c r="AT258" i="8"/>
  <c r="AT311" i="8"/>
  <c r="AT389" i="8"/>
  <c r="AT494" i="8"/>
  <c r="AT503" i="8"/>
  <c r="AT253" i="8"/>
  <c r="AT18" i="8"/>
  <c r="AT127" i="8"/>
  <c r="AT478" i="8"/>
  <c r="AT124" i="8"/>
  <c r="AT279" i="8"/>
  <c r="AT472" i="8"/>
  <c r="AT213" i="8"/>
  <c r="AT73" i="8"/>
  <c r="AT470" i="8"/>
  <c r="AT84" i="8"/>
  <c r="AT214" i="8"/>
  <c r="AT549" i="8"/>
  <c r="AT235" i="8"/>
  <c r="AT544" i="8"/>
  <c r="AT232" i="8"/>
  <c r="AT596" i="8"/>
  <c r="AT414" i="8"/>
  <c r="AT556" i="8"/>
  <c r="AT87" i="8"/>
  <c r="AT96" i="8"/>
  <c r="AT466" i="8"/>
  <c r="AT373" i="8"/>
  <c r="AT318" i="8"/>
  <c r="AT251" i="8"/>
  <c r="AT36" i="8"/>
  <c r="AT289" i="8"/>
  <c r="AT386" i="8"/>
  <c r="AT577" i="8"/>
  <c r="AT586" i="8"/>
  <c r="AT142" i="8"/>
  <c r="AT202" i="8"/>
  <c r="AT293" i="8"/>
  <c r="AT274" i="8"/>
  <c r="AT464" i="8"/>
  <c r="AT545" i="8"/>
  <c r="AT432" i="8"/>
  <c r="AT222" i="8"/>
  <c r="AT589" i="8"/>
  <c r="AT190" i="8"/>
  <c r="AT122" i="8"/>
  <c r="AT407" i="8"/>
  <c r="AT405" i="8"/>
  <c r="AT600" i="8"/>
  <c r="AT33" i="8"/>
  <c r="AT57" i="8"/>
  <c r="AT602" i="8"/>
  <c r="AT458" i="8"/>
  <c r="AT483" i="8"/>
  <c r="AT451" i="8"/>
  <c r="AT158" i="8"/>
  <c r="AT357" i="8"/>
  <c r="AT328" i="8"/>
  <c r="AT149" i="8"/>
  <c r="AT39" i="8"/>
  <c r="AT259" i="8"/>
  <c r="AT45" i="8"/>
  <c r="AT435" i="8"/>
  <c r="AT256" i="8"/>
  <c r="AT270" i="8"/>
  <c r="AT599" i="8"/>
  <c r="AT49" i="8"/>
  <c r="AT233" i="8"/>
  <c r="AT513" i="8"/>
  <c r="AT521" i="8"/>
  <c r="AT569" i="8"/>
  <c r="AT463" i="8"/>
  <c r="AT422" i="8"/>
  <c r="AT22" i="8"/>
  <c r="AT52" i="8"/>
  <c r="AT70" i="8"/>
  <c r="AT322" i="8"/>
  <c r="AT514" i="8"/>
  <c r="AT107" i="8"/>
  <c r="AT66" i="8"/>
  <c r="AT263" i="8"/>
  <c r="AT381" i="8"/>
  <c r="AT398" i="8"/>
  <c r="AT164" i="8"/>
  <c r="AT606" i="8"/>
  <c r="AT65" i="8"/>
  <c r="AT300" i="8"/>
  <c r="AT380" i="8"/>
  <c r="AT111" i="8"/>
  <c r="AT340" i="8"/>
  <c r="AT607" i="8"/>
  <c r="AT427" i="8"/>
  <c r="AT333" i="8"/>
  <c r="AT44" i="8"/>
  <c r="AT423" i="8"/>
  <c r="AT553" i="8"/>
  <c r="AT43" i="8"/>
  <c r="AT177" i="8"/>
  <c r="AT217" i="8"/>
  <c r="AT593" i="8"/>
  <c r="AT499" i="8"/>
  <c r="AT335" i="8"/>
  <c r="AT572" i="8"/>
  <c r="AT81" i="8"/>
  <c r="AT189" i="8"/>
  <c r="AT90" i="8"/>
  <c r="AT130" i="8"/>
  <c r="AT442" i="8"/>
  <c r="AT184" i="8"/>
  <c r="AT128" i="8"/>
  <c r="AT211" i="8"/>
  <c r="AT573" i="8"/>
  <c r="AT546" i="8"/>
  <c r="AT421" i="8"/>
  <c r="AT403" i="8"/>
  <c r="AT377" i="8"/>
  <c r="AT565" i="8"/>
  <c r="AT497" i="8"/>
  <c r="AT31" i="8"/>
  <c r="AT552" i="8"/>
  <c r="AT115" i="8"/>
  <c r="AT72" i="8"/>
  <c r="AT379" i="8"/>
  <c r="AT374" i="8"/>
  <c r="AT614" i="8"/>
  <c r="AT207" i="8"/>
  <c r="AT375" i="8"/>
  <c r="AT563" i="8"/>
  <c r="AT50" i="8"/>
  <c r="AT408" i="8"/>
  <c r="AT441" i="8"/>
  <c r="AT98" i="8"/>
  <c r="AT338" i="8"/>
  <c r="AT537" i="8"/>
  <c r="AT271" i="8"/>
  <c r="AT114" i="8"/>
  <c r="AT108" i="8"/>
  <c r="AT19" i="8"/>
  <c r="AT343" i="8"/>
  <c r="AT567" i="8"/>
  <c r="AT507" i="8"/>
  <c r="AT456" i="8"/>
  <c r="AT261" i="8"/>
  <c r="AT17" i="8"/>
  <c r="AT294" i="8"/>
  <c r="AT334" i="8"/>
  <c r="AT506" i="8"/>
  <c r="AT67" i="8"/>
  <c r="AT400" i="8"/>
  <c r="AT411" i="8"/>
  <c r="AT487" i="8"/>
  <c r="AT401" i="8"/>
  <c r="AT23" i="8"/>
  <c r="AT191" i="8"/>
  <c r="AT125" i="8"/>
  <c r="AT321" i="8"/>
  <c r="AT283" i="8"/>
  <c r="AT345" i="8"/>
  <c r="AT186" i="8"/>
  <c r="AT83" i="8"/>
  <c r="AT341" i="8"/>
  <c r="AT248" i="8"/>
  <c r="AT415" i="8"/>
  <c r="AT226" i="8"/>
  <c r="AT327" i="8"/>
  <c r="AT354" i="8"/>
  <c r="AT418" i="8"/>
  <c r="AT242" i="8"/>
  <c r="AT238" i="8"/>
  <c r="AT523" i="8"/>
  <c r="AT154" i="8"/>
  <c r="AT459" i="8"/>
  <c r="AT302" i="8"/>
  <c r="AT605" i="8"/>
  <c r="AT113" i="8"/>
  <c r="AT402" i="8"/>
  <c r="AT467" i="8"/>
  <c r="AT365" i="8"/>
  <c r="AT76" i="8"/>
  <c r="AT331" i="8"/>
  <c r="AT313" i="8"/>
  <c r="AT168" i="8"/>
  <c r="AT35" i="8"/>
  <c r="AT561" i="8"/>
  <c r="AT156" i="8"/>
  <c r="AT548" i="8"/>
  <c r="AT56" i="8"/>
  <c r="AT450" i="8"/>
  <c r="AT485" i="8"/>
  <c r="AT205" i="8"/>
  <c r="AT135" i="8"/>
  <c r="AT291" i="8"/>
  <c r="AT86" i="8"/>
  <c r="AT353" i="8"/>
  <c r="AT138" i="8"/>
  <c r="AT449" i="8"/>
  <c r="AT48" i="8"/>
  <c r="AT304" i="8"/>
  <c r="AT543" i="8"/>
  <c r="AT179" i="8"/>
  <c r="AT511" i="8"/>
  <c r="AT348" i="8"/>
  <c r="AT288" i="8"/>
  <c r="AT527" i="8"/>
  <c r="AT558" i="8"/>
  <c r="AT525" i="8"/>
  <c r="AT200" i="8"/>
  <c r="AT101" i="8"/>
  <c r="AT252" i="8"/>
  <c r="AT352" i="8"/>
  <c r="AT62" i="8"/>
  <c r="AT229" i="8"/>
  <c r="AT188" i="8"/>
  <c r="AT420" i="8"/>
  <c r="AT326" i="8"/>
  <c r="AT231" i="8"/>
  <c r="AT580" i="8"/>
  <c r="AT132" i="8"/>
  <c r="AT155" i="8"/>
  <c r="AT455" i="8"/>
  <c r="AT280" i="8"/>
  <c r="AT601" i="8"/>
  <c r="AT272" i="8"/>
  <c r="AT144" i="8"/>
  <c r="AT505" i="8"/>
  <c r="AT330" i="8"/>
  <c r="AT396" i="8"/>
  <c r="AT265" i="8"/>
  <c r="AT316" i="8"/>
  <c r="AT385" i="8"/>
  <c r="AT199" i="8"/>
  <c r="AT143" i="8"/>
  <c r="AT169" i="8"/>
  <c r="AT137" i="8"/>
  <c r="AT575" i="8"/>
  <c r="AT510" i="8"/>
  <c r="AT255" i="8"/>
  <c r="AT557" i="8"/>
  <c r="AT133" i="8"/>
  <c r="AT378" i="8"/>
  <c r="AT182" i="8"/>
  <c r="AT434" i="8"/>
  <c r="AT362" i="8"/>
  <c r="AT412" i="8"/>
  <c r="AT78" i="8"/>
  <c r="AT417" i="8"/>
  <c r="AT547" i="8"/>
  <c r="AT266" i="8"/>
  <c r="AT539" i="8"/>
  <c r="AT495" i="8"/>
  <c r="AT121" i="8"/>
  <c r="AT29" i="8"/>
  <c r="AT174" i="8"/>
  <c r="AT134" i="8"/>
  <c r="AT533" i="8"/>
  <c r="AT159" i="8"/>
  <c r="AT295" i="8"/>
  <c r="AT249" i="8"/>
  <c r="AT468" i="8"/>
  <c r="AT240" i="8"/>
  <c r="AT63" i="8"/>
  <c r="AT284" i="8"/>
  <c r="AT332" i="8"/>
  <c r="AT103" i="8"/>
  <c r="AT526" i="8"/>
  <c r="AT566" i="8"/>
  <c r="AT151" i="8"/>
  <c r="AT424" i="8"/>
  <c r="AT51" i="8"/>
  <c r="AT390" i="8"/>
  <c r="AT24" i="8"/>
  <c r="AT368" i="8"/>
  <c r="AT28" i="8"/>
  <c r="AT219" i="8"/>
  <c r="AT518" i="8"/>
  <c r="AT571" i="8"/>
  <c r="AT119" i="8"/>
  <c r="AT559" i="8"/>
  <c r="AT358" i="8"/>
  <c r="AT236" i="8"/>
  <c r="AT299" i="8"/>
  <c r="AT349" i="8"/>
  <c r="AT281" i="8"/>
  <c r="AT351" i="8"/>
  <c r="AT123" i="8"/>
  <c r="AT429" i="8"/>
  <c r="AT194" i="8"/>
  <c r="AT145" i="8"/>
  <c r="AT181" i="8"/>
  <c r="AT329" i="8"/>
  <c r="AT314" i="8"/>
  <c r="AT85" i="8"/>
  <c r="AT522" i="8"/>
  <c r="AT306" i="8"/>
  <c r="AT564" i="8"/>
  <c r="AT355" i="8"/>
  <c r="AT481" i="8"/>
  <c r="AT173" i="8"/>
  <c r="AT264" i="8"/>
  <c r="AT541" i="8"/>
  <c r="AT337" i="8"/>
  <c r="AT215" i="8"/>
  <c r="AT443" i="8"/>
  <c r="AT148" i="8"/>
  <c r="AT410" i="8"/>
  <c r="AT273" i="8"/>
  <c r="AT406" i="8"/>
  <c r="AT509" i="8"/>
  <c r="AT161" i="8"/>
  <c r="AT244" i="8"/>
  <c r="AT591" i="8"/>
  <c r="AT366" i="8"/>
  <c r="AT99" i="8"/>
  <c r="AT490" i="8"/>
  <c r="AT534" i="8"/>
  <c r="AT568" i="8"/>
  <c r="AT319" i="8"/>
  <c r="AT612" i="8"/>
  <c r="AT372" i="8"/>
  <c r="AT104" i="8"/>
  <c r="AT118" i="8"/>
  <c r="AT220" i="8"/>
  <c r="AT476" i="8"/>
  <c r="AT260" i="8"/>
  <c r="AT178" i="8"/>
  <c r="AT120" i="8"/>
  <c r="AT399" i="8"/>
  <c r="AT453" i="8"/>
  <c r="AT278" i="8"/>
  <c r="AT106" i="8"/>
  <c r="AT88" i="8"/>
  <c r="AT257" i="8"/>
  <c r="AT376" i="8"/>
  <c r="AT388" i="8"/>
  <c r="AT93" i="8"/>
  <c r="AT312" i="8"/>
  <c r="AT361" i="8"/>
  <c r="AT25" i="8"/>
  <c r="AT391" i="8"/>
  <c r="AT117" i="8"/>
  <c r="AT465" i="8"/>
  <c r="AT452" i="8"/>
  <c r="AT170" i="8"/>
  <c r="AT397" i="8"/>
  <c r="AT254" i="8"/>
  <c r="AT350" i="8"/>
  <c r="AT477" i="8"/>
  <c r="AT383" i="8"/>
  <c r="AT320" i="8"/>
  <c r="AT195" i="8"/>
  <c r="AT136" i="8"/>
  <c r="AT336" i="8"/>
  <c r="AT112" i="8"/>
  <c r="AT542" i="8"/>
  <c r="AT139" i="8"/>
  <c r="AT613" i="8"/>
  <c r="AT97" i="8"/>
  <c r="AT508" i="8"/>
  <c r="AT585" i="8"/>
  <c r="AT147" i="8"/>
  <c r="AT315" i="8"/>
  <c r="AT323" i="8"/>
  <c r="AT520" i="8"/>
  <c r="AT268" i="8"/>
  <c r="AT38" i="8"/>
  <c r="AT46" i="8"/>
  <c r="AT167" i="8"/>
  <c r="AT393" i="8"/>
  <c r="AT448" i="8"/>
  <c r="AT581" i="8"/>
  <c r="AT498" i="8"/>
  <c r="AT193" i="8"/>
  <c r="AT492" i="8"/>
  <c r="AT301" i="8"/>
  <c r="AT436" i="8"/>
  <c r="AT185" i="8"/>
  <c r="AT75" i="8"/>
  <c r="AT94" i="8"/>
  <c r="AT370" i="8"/>
  <c r="AT69" i="8"/>
  <c r="AT457" i="8"/>
  <c r="AT524" i="8"/>
  <c r="AT201" i="8"/>
  <c r="AT462" i="8"/>
  <c r="AT180" i="8"/>
  <c r="AT60" i="8"/>
  <c r="AV2" i="8"/>
  <c r="AU9" i="8"/>
  <c r="A64" i="10" l="1"/>
  <c r="B63" i="10"/>
  <c r="AY1" i="8"/>
  <c r="AX7" i="8"/>
  <c r="AX8" i="8" s="1"/>
  <c r="A67" i="9"/>
  <c r="C67" i="9" s="1"/>
  <c r="AY3" i="8"/>
  <c r="AX11" i="8"/>
  <c r="AX12" i="8" s="1"/>
  <c r="AU223" i="8"/>
  <c r="AU364" i="8"/>
  <c r="AU18" i="8"/>
  <c r="AU260" i="8"/>
  <c r="AU610" i="8"/>
  <c r="AU49" i="8"/>
  <c r="AU396" i="8"/>
  <c r="AU546" i="8"/>
  <c r="AU267" i="8"/>
  <c r="AU178" i="8"/>
  <c r="AU237" i="8"/>
  <c r="AU318" i="8"/>
  <c r="AU302" i="8"/>
  <c r="AU519" i="8"/>
  <c r="AU451" i="8"/>
  <c r="AU390" i="8"/>
  <c r="AU98" i="8"/>
  <c r="AU321" i="8"/>
  <c r="AU502" i="8"/>
  <c r="AU556" i="8"/>
  <c r="AU543" i="8"/>
  <c r="AU71" i="8"/>
  <c r="AU271" i="8"/>
  <c r="AU268" i="8"/>
  <c r="AU123" i="8"/>
  <c r="AU398" i="8"/>
  <c r="AU549" i="8"/>
  <c r="AU161" i="8"/>
  <c r="AU367" i="8"/>
  <c r="AU136" i="8"/>
  <c r="AU455" i="8"/>
  <c r="AU303" i="8"/>
  <c r="AU181" i="8"/>
  <c r="AU520" i="8"/>
  <c r="AU116" i="8"/>
  <c r="AU548" i="8"/>
  <c r="AU334" i="8"/>
  <c r="AU454" i="8"/>
  <c r="AU243" i="8"/>
  <c r="AU270" i="8"/>
  <c r="AU335" i="8"/>
  <c r="AU350" i="8"/>
  <c r="AU210" i="8"/>
  <c r="AU54" i="8"/>
  <c r="AU218" i="8"/>
  <c r="AU360" i="8"/>
  <c r="AU244" i="8"/>
  <c r="AU499" i="8"/>
  <c r="AU391" i="8"/>
  <c r="AU358" i="8"/>
  <c r="AU149" i="8"/>
  <c r="AU158" i="8"/>
  <c r="AU183" i="8"/>
  <c r="AU203" i="8"/>
  <c r="AU309" i="8"/>
  <c r="AU168" i="8"/>
  <c r="AU602" i="8"/>
  <c r="AU479" i="8"/>
  <c r="AU393" i="8"/>
  <c r="AU280" i="8"/>
  <c r="AU261" i="8"/>
  <c r="AU397" i="8"/>
  <c r="AU369" i="8"/>
  <c r="AU401" i="8"/>
  <c r="AU304" i="8"/>
  <c r="AU165" i="8"/>
  <c r="AU554" i="8"/>
  <c r="AU547" i="8"/>
  <c r="AU46" i="8"/>
  <c r="AU496" i="8"/>
  <c r="AU355" i="8"/>
  <c r="AU214" i="8"/>
  <c r="AU552" i="8"/>
  <c r="AU427" i="8"/>
  <c r="AU162" i="8"/>
  <c r="AU471" i="8"/>
  <c r="AU596" i="8"/>
  <c r="AU541" i="8"/>
  <c r="AU423" i="8"/>
  <c r="AU94" i="8"/>
  <c r="AU557" i="8"/>
  <c r="AU389" i="8"/>
  <c r="AU24" i="8"/>
  <c r="AU291" i="8"/>
  <c r="AU85" i="8"/>
  <c r="AU328" i="8"/>
  <c r="AU613" i="8"/>
  <c r="AU284" i="8"/>
  <c r="AU275" i="8"/>
  <c r="AU551" i="8"/>
  <c r="AU582" i="8"/>
  <c r="AU65" i="8"/>
  <c r="AU590" i="8"/>
  <c r="AU616" i="8"/>
  <c r="AU60" i="8"/>
  <c r="AU83" i="8"/>
  <c r="AU418" i="8"/>
  <c r="AU64" i="8"/>
  <c r="AU131" i="8"/>
  <c r="AU208" i="8"/>
  <c r="AU96" i="8"/>
  <c r="AU611" i="8"/>
  <c r="AU299" i="8"/>
  <c r="AU394" i="8"/>
  <c r="AU371" i="8"/>
  <c r="AU531" i="8"/>
  <c r="AU87" i="8"/>
  <c r="AU508" i="8"/>
  <c r="AU529" i="8"/>
  <c r="AU20" i="8"/>
  <c r="AU450" i="8"/>
  <c r="AU357" i="8"/>
  <c r="AU212" i="8"/>
  <c r="AU26" i="8"/>
  <c r="AU59" i="8"/>
  <c r="AU219" i="8"/>
  <c r="AU150" i="8"/>
  <c r="AU167" i="8"/>
  <c r="AU311" i="8"/>
  <c r="AU163" i="8"/>
  <c r="AU230" i="8"/>
  <c r="AU448" i="8"/>
  <c r="AU51" i="8"/>
  <c r="AU21" i="8"/>
  <c r="AU449" i="8"/>
  <c r="AU252" i="8"/>
  <c r="AU353" i="8"/>
  <c r="AU370" i="8"/>
  <c r="AU540" i="8"/>
  <c r="AU490" i="8"/>
  <c r="AU536" i="8"/>
  <c r="AU511" i="8"/>
  <c r="AU63" i="8"/>
  <c r="AU566" i="8"/>
  <c r="AU403" i="8"/>
  <c r="AU521" i="8"/>
  <c r="AU39" i="8"/>
  <c r="AU388" i="8"/>
  <c r="AU361" i="8"/>
  <c r="AU241" i="8"/>
  <c r="AU558" i="8"/>
  <c r="AU38" i="8"/>
  <c r="AU200" i="8"/>
  <c r="AU514" i="8"/>
  <c r="AU339" i="8"/>
  <c r="AU312" i="8"/>
  <c r="AU99" i="8"/>
  <c r="AU315" i="8"/>
  <c r="AU383" i="8"/>
  <c r="AU436" i="8"/>
  <c r="AU113" i="8"/>
  <c r="AU197" i="8"/>
  <c r="AU599" i="8"/>
  <c r="AU184" i="8"/>
  <c r="AU52" i="8"/>
  <c r="AU322" i="8"/>
  <c r="AU569" i="8"/>
  <c r="AU413" i="8"/>
  <c r="AU491" i="8"/>
  <c r="AU405" i="8"/>
  <c r="AU333" i="8"/>
  <c r="AU69" i="8"/>
  <c r="AU139" i="8"/>
  <c r="AU152" i="8"/>
  <c r="AU579" i="8"/>
  <c r="AU515" i="8"/>
  <c r="AU386" i="8"/>
  <c r="AU66" i="8"/>
  <c r="AU439" i="8"/>
  <c r="AU592" i="8"/>
  <c r="AU31" i="8"/>
  <c r="AU425" i="8"/>
  <c r="AU498" i="8"/>
  <c r="AU379" i="8"/>
  <c r="AU523" i="8"/>
  <c r="AU485" i="8"/>
  <c r="AU493" i="8"/>
  <c r="AU204" i="8"/>
  <c r="AU41" i="8"/>
  <c r="AU571" i="8"/>
  <c r="AU253" i="8"/>
  <c r="AU33" i="8"/>
  <c r="AU380" i="8"/>
  <c r="AU293" i="8"/>
  <c r="AU220" i="8"/>
  <c r="AU314" i="8"/>
  <c r="AU300" i="8"/>
  <c r="AU375" i="8"/>
  <c r="AU172" i="8"/>
  <c r="AU194" i="8"/>
  <c r="AU265" i="8"/>
  <c r="AU73" i="8"/>
  <c r="AU103" i="8"/>
  <c r="AU522" i="8"/>
  <c r="AU146" i="8"/>
  <c r="AU171" i="8"/>
  <c r="AU593" i="8"/>
  <c r="AU612" i="8"/>
  <c r="AU325" i="8"/>
  <c r="AU137" i="8"/>
  <c r="AU199" i="8"/>
  <c r="AU239" i="8"/>
  <c r="AU127" i="8"/>
  <c r="AU434" i="8"/>
  <c r="AU573" i="8"/>
  <c r="AU467" i="8"/>
  <c r="AU89" i="8"/>
  <c r="AU79" i="8"/>
  <c r="AU251" i="8"/>
  <c r="AU356" i="8"/>
  <c r="AU238" i="8"/>
  <c r="AU481" i="8"/>
  <c r="AU205" i="8"/>
  <c r="AU92" i="8"/>
  <c r="AU329" i="8"/>
  <c r="AU264" i="8"/>
  <c r="AU463" i="8"/>
  <c r="AU250" i="8"/>
  <c r="AU594" i="8"/>
  <c r="AU480" i="8"/>
  <c r="AU140" i="8"/>
  <c r="AU453" i="8"/>
  <c r="AU276" i="8"/>
  <c r="AU595" i="8"/>
  <c r="AU76" i="8"/>
  <c r="AU290" i="8"/>
  <c r="AU526" i="8"/>
  <c r="AU154" i="8"/>
  <c r="AU505" i="8"/>
  <c r="AU447" i="8"/>
  <c r="AU81" i="8"/>
  <c r="AU57" i="8"/>
  <c r="AU402" i="8"/>
  <c r="AU101" i="8"/>
  <c r="AU189" i="8"/>
  <c r="AU274" i="8"/>
  <c r="AU297" i="8"/>
  <c r="AU263" i="8"/>
  <c r="AU411" i="8"/>
  <c r="AU36" i="8"/>
  <c r="AU442" i="8"/>
  <c r="AU320" i="8"/>
  <c r="AU443" i="8"/>
  <c r="AU153" i="8"/>
  <c r="AU102" i="8"/>
  <c r="AU562" i="8"/>
  <c r="AU185" i="8"/>
  <c r="AU598" i="8"/>
  <c r="AU130" i="8"/>
  <c r="AU201" i="8"/>
  <c r="AU354" i="8"/>
  <c r="AU433" i="8"/>
  <c r="AU126" i="8"/>
  <c r="AU472" i="8"/>
  <c r="AU336" i="8"/>
  <c r="AU207" i="8"/>
  <c r="AU378" i="8"/>
  <c r="AU416" i="8"/>
  <c r="AU422" i="8"/>
  <c r="AU160" i="8"/>
  <c r="AU351" i="8"/>
  <c r="AU104" i="8"/>
  <c r="AU215" i="8"/>
  <c r="AU446" i="8"/>
  <c r="AU316" i="8"/>
  <c r="AU609" i="8"/>
  <c r="AU341" i="8"/>
  <c r="AU122" i="8"/>
  <c r="AU324" i="8"/>
  <c r="AU332" i="8"/>
  <c r="AU229" i="8"/>
  <c r="AU587" i="8"/>
  <c r="AU432" i="8"/>
  <c r="AU559" i="8"/>
  <c r="AU591" i="8"/>
  <c r="AU286" i="8"/>
  <c r="AU125" i="8"/>
  <c r="AU459" i="8"/>
  <c r="AU233" i="8"/>
  <c r="AU25" i="8"/>
  <c r="AU124" i="8"/>
  <c r="AU468" i="8"/>
  <c r="AU330" i="8"/>
  <c r="AU255" i="8"/>
  <c r="AU381" i="8"/>
  <c r="AU600" i="8"/>
  <c r="AU118" i="8"/>
  <c r="AU43" i="8"/>
  <c r="AU431" i="8"/>
  <c r="AU95" i="8"/>
  <c r="AU236" i="8"/>
  <c r="AU70" i="8"/>
  <c r="AU524" i="8"/>
  <c r="AU506" i="8"/>
  <c r="AU576" i="8"/>
  <c r="AU164" i="8"/>
  <c r="AU538" i="8"/>
  <c r="AU216" i="8"/>
  <c r="AU584" i="8"/>
  <c r="AU473" i="8"/>
  <c r="AU414" i="8"/>
  <c r="AU465" i="8"/>
  <c r="AU157" i="8"/>
  <c r="AU298" i="8"/>
  <c r="AU409" i="8"/>
  <c r="AU235" i="8"/>
  <c r="AU456" i="8"/>
  <c r="AU430" i="8"/>
  <c r="AU232" i="8"/>
  <c r="AU294" i="8"/>
  <c r="AU141" i="8"/>
  <c r="AU404" i="8"/>
  <c r="AU460" i="8"/>
  <c r="AU240" i="8"/>
  <c r="AU310" i="8"/>
  <c r="AU180" i="8"/>
  <c r="AU349" i="8"/>
  <c r="AU190" i="8"/>
  <c r="AU344" i="8"/>
  <c r="AU195" i="8"/>
  <c r="AU363" i="8"/>
  <c r="AU245" i="8"/>
  <c r="AU134" i="8"/>
  <c r="AU406" i="8"/>
  <c r="AU173" i="8"/>
  <c r="AU115" i="8"/>
  <c r="AU577" i="8"/>
  <c r="AU513" i="8"/>
  <c r="AU412" i="8"/>
  <c r="AU72" i="8"/>
  <c r="AU359" i="8"/>
  <c r="AU555" i="8"/>
  <c r="AU343" i="8"/>
  <c r="AU254" i="8"/>
  <c r="AU217" i="8"/>
  <c r="AU588" i="8"/>
  <c r="AU128" i="8"/>
  <c r="AU395" i="8"/>
  <c r="AU537" i="8"/>
  <c r="AU283" i="8"/>
  <c r="AU561" i="8"/>
  <c r="AU503" i="8"/>
  <c r="AU107" i="8"/>
  <c r="AU256" i="8"/>
  <c r="AU182" i="8"/>
  <c r="AU507" i="8"/>
  <c r="AU319" i="8"/>
  <c r="AU269" i="8"/>
  <c r="AU486" i="8"/>
  <c r="AU477" i="8"/>
  <c r="AU170" i="8"/>
  <c r="AU331" i="8"/>
  <c r="AU42" i="8"/>
  <c r="AU97" i="8"/>
  <c r="AU186" i="8"/>
  <c r="AU338" i="8"/>
  <c r="AU578" i="8"/>
  <c r="AU464" i="8"/>
  <c r="AU78" i="8"/>
  <c r="AU470" i="8"/>
  <c r="AU603" i="8"/>
  <c r="AU313" i="8"/>
  <c r="AU224" i="8"/>
  <c r="AU305" i="8"/>
  <c r="AU48" i="8"/>
  <c r="AU61" i="8"/>
  <c r="AU188" i="8"/>
  <c r="AU105" i="8"/>
  <c r="AU475" i="8"/>
  <c r="AU91" i="8"/>
  <c r="AU148" i="8"/>
  <c r="AU497" i="8"/>
  <c r="AU56" i="8"/>
  <c r="AU32" i="8"/>
  <c r="AU478" i="8"/>
  <c r="AU196" i="8"/>
  <c r="AU518" i="8"/>
  <c r="AU317" i="8"/>
  <c r="AU387" i="8"/>
  <c r="AU28" i="8"/>
  <c r="AU225" i="8"/>
  <c r="AU527" i="8"/>
  <c r="AU248" i="8"/>
  <c r="AU565" i="8"/>
  <c r="AU58" i="8"/>
  <c r="AU440" i="8"/>
  <c r="AU346" i="8"/>
  <c r="AU111" i="8"/>
  <c r="AU176" i="8"/>
  <c r="AU374" i="8"/>
  <c r="AU535" i="8"/>
  <c r="AU488" i="8"/>
  <c r="AU487" i="8"/>
  <c r="AU159" i="8"/>
  <c r="AU457" i="8"/>
  <c r="AU342" i="8"/>
  <c r="AU143" i="8"/>
  <c r="AU420" i="8"/>
  <c r="AU461" i="8"/>
  <c r="AU282" i="8"/>
  <c r="AU307" i="8"/>
  <c r="AU504" i="8"/>
  <c r="AU88" i="8"/>
  <c r="AU192" i="8"/>
  <c r="AU589" i="8"/>
  <c r="AU144" i="8"/>
  <c r="AU542" i="8"/>
  <c r="AU44" i="8"/>
  <c r="AU242" i="8"/>
  <c r="AU147" i="8"/>
  <c r="AU258" i="8"/>
  <c r="AU352" i="8"/>
  <c r="AU227" i="8"/>
  <c r="AU108" i="8"/>
  <c r="AU563" i="8"/>
  <c r="AU34" i="8"/>
  <c r="AU19" i="8"/>
  <c r="AU462" i="8"/>
  <c r="AU553" i="8"/>
  <c r="AU373" i="8"/>
  <c r="AU292" i="8"/>
  <c r="AU476" i="8"/>
  <c r="AU50" i="8"/>
  <c r="AU483" i="8"/>
  <c r="AU100" i="8"/>
  <c r="AU421" i="8"/>
  <c r="AU119" i="8"/>
  <c r="AU209" i="8"/>
  <c r="AU202" i="8"/>
  <c r="AU533" i="8"/>
  <c r="AU155" i="8"/>
  <c r="AU572" i="8"/>
  <c r="AU206" i="8"/>
  <c r="AU399" i="8"/>
  <c r="AU285" i="8"/>
  <c r="AU22" i="8"/>
  <c r="AU586" i="8"/>
  <c r="AU75" i="8"/>
  <c r="AU580" i="8"/>
  <c r="AU407" i="8"/>
  <c r="AU469" i="8"/>
  <c r="AU615" i="8"/>
  <c r="AU193" i="8"/>
  <c r="AU532" i="8"/>
  <c r="AU145" i="8"/>
  <c r="AU327" i="8"/>
  <c r="AU567" i="8"/>
  <c r="AU169" i="8"/>
  <c r="AU278" i="8"/>
  <c r="AU495" i="8"/>
  <c r="AU117" i="8"/>
  <c r="AU106" i="8"/>
  <c r="AU45" i="8"/>
  <c r="AU544" i="8"/>
  <c r="AU272" i="8"/>
  <c r="AU295" i="8"/>
  <c r="AU382" i="8"/>
  <c r="AU249" i="8"/>
  <c r="AU90" i="8"/>
  <c r="AU441" i="8"/>
  <c r="AU112" i="8"/>
  <c r="AU221" i="8"/>
  <c r="AU138" i="8"/>
  <c r="AU246" i="8"/>
  <c r="AU605" i="8"/>
  <c r="AU444" i="8"/>
  <c r="AU429" i="8"/>
  <c r="AU109" i="8"/>
  <c r="AU570" i="8"/>
  <c r="AU228" i="8"/>
  <c r="AU114" i="8"/>
  <c r="AU30" i="8"/>
  <c r="AU530" i="8"/>
  <c r="AU597" i="8"/>
  <c r="AU281" i="8"/>
  <c r="AU458" i="8"/>
  <c r="AU426" i="8"/>
  <c r="AU191" i="8"/>
  <c r="AU68" i="8"/>
  <c r="AU445" i="8"/>
  <c r="AU368" i="8"/>
  <c r="AU326" i="8"/>
  <c r="AU366" i="8"/>
  <c r="AU585" i="8"/>
  <c r="AU516" i="8"/>
  <c r="AU545" i="8"/>
  <c r="AU509" i="8"/>
  <c r="AU474" i="8"/>
  <c r="AU362" i="8"/>
  <c r="AU177" i="8"/>
  <c r="AU156" i="8"/>
  <c r="AU306" i="8"/>
  <c r="AU74" i="8"/>
  <c r="AU575" i="8"/>
  <c r="AU550" i="8"/>
  <c r="AU308" i="8"/>
  <c r="AU437" i="8"/>
  <c r="AU564" i="8"/>
  <c r="AU601" i="8"/>
  <c r="AU419" i="8"/>
  <c r="AU231" i="8"/>
  <c r="AU408" i="8"/>
  <c r="AU410" i="8"/>
  <c r="AU82" i="8"/>
  <c r="AU273" i="8"/>
  <c r="AU614" i="8"/>
  <c r="AU424" i="8"/>
  <c r="AU604" i="8"/>
  <c r="AU385" i="8"/>
  <c r="AU365" i="8"/>
  <c r="AU132" i="8"/>
  <c r="AU581" i="8"/>
  <c r="AU466" i="8"/>
  <c r="AU174" i="8"/>
  <c r="AU287" i="8"/>
  <c r="AU376" i="8"/>
  <c r="AU175" i="8"/>
  <c r="AU166" i="8"/>
  <c r="AU348" i="8"/>
  <c r="AU539" i="8"/>
  <c r="AU489" i="8"/>
  <c r="AU93" i="8"/>
  <c r="AU67" i="8"/>
  <c r="AU35" i="8"/>
  <c r="AU323" i="8"/>
  <c r="AU415" i="8"/>
  <c r="AU86" i="8"/>
  <c r="AU574" i="8"/>
  <c r="AU129" i="8"/>
  <c r="AU392" i="8"/>
  <c r="AU37" i="8"/>
  <c r="AU347" i="8"/>
  <c r="AU234" i="8"/>
  <c r="AU62" i="8"/>
  <c r="AU277" i="8"/>
  <c r="AU213" i="8"/>
  <c r="AU606" i="8"/>
  <c r="AU512" i="8"/>
  <c r="AU534" i="8"/>
  <c r="AU55" i="8"/>
  <c r="AU288" i="8"/>
  <c r="AU340" i="8"/>
  <c r="AU262" i="8"/>
  <c r="AU179" i="8"/>
  <c r="AU337" i="8"/>
  <c r="AU452" i="8"/>
  <c r="AU142" i="8"/>
  <c r="AU560" i="8"/>
  <c r="AU226" i="8"/>
  <c r="AU247" i="8"/>
  <c r="AU77" i="8"/>
  <c r="AU492" i="8"/>
  <c r="AU400" i="8"/>
  <c r="AU510" i="8"/>
  <c r="AU151" i="8"/>
  <c r="AU121" i="8"/>
  <c r="AU417" i="8"/>
  <c r="AU198" i="8"/>
  <c r="AU187" i="8"/>
  <c r="AU84" i="8"/>
  <c r="AU135" i="8"/>
  <c r="AU482" i="8"/>
  <c r="AU384" i="8"/>
  <c r="AU259" i="8"/>
  <c r="AU568" i="8"/>
  <c r="AU525" i="8"/>
  <c r="AU428" i="8"/>
  <c r="AU17" i="8"/>
  <c r="AU120" i="8"/>
  <c r="AU435" i="8"/>
  <c r="AU372" i="8"/>
  <c r="AU607" i="8"/>
  <c r="AU296" i="8"/>
  <c r="AU345" i="8"/>
  <c r="AU517" i="8"/>
  <c r="AU133" i="8"/>
  <c r="AU266" i="8"/>
  <c r="AU484" i="8"/>
  <c r="AU528" i="8"/>
  <c r="AU257" i="8"/>
  <c r="AU23" i="8"/>
  <c r="AU438" i="8"/>
  <c r="AU501" i="8"/>
  <c r="AU301" i="8"/>
  <c r="AU279" i="8"/>
  <c r="AU289" i="8"/>
  <c r="AU53" i="8"/>
  <c r="AU47" i="8"/>
  <c r="AU80" i="8"/>
  <c r="AU500" i="8"/>
  <c r="AU377" i="8"/>
  <c r="AU583" i="8"/>
  <c r="AU110" i="8"/>
  <c r="AU222" i="8"/>
  <c r="AU494" i="8"/>
  <c r="AU211" i="8"/>
  <c r="AU29" i="8"/>
  <c r="AU27" i="8"/>
  <c r="AU40" i="8"/>
  <c r="AU608" i="8"/>
  <c r="AV9" i="8"/>
  <c r="AW2" i="8"/>
  <c r="B64" i="10" l="1"/>
  <c r="A65" i="10"/>
  <c r="AY7" i="8"/>
  <c r="AY8" i="8" s="1"/>
  <c r="AZ1" i="8"/>
  <c r="A68" i="9"/>
  <c r="C68" i="9" s="1"/>
  <c r="AZ3" i="8"/>
  <c r="AY11" i="8"/>
  <c r="AY12" i="8" s="1"/>
  <c r="AW9" i="8"/>
  <c r="AX2" i="8"/>
  <c r="AV343" i="8"/>
  <c r="AV468" i="8"/>
  <c r="AV539" i="8"/>
  <c r="AV471" i="8"/>
  <c r="AV218" i="8"/>
  <c r="AV200" i="8"/>
  <c r="AV558" i="8"/>
  <c r="AV267" i="8"/>
  <c r="AV513" i="8"/>
  <c r="AV179" i="8"/>
  <c r="AV213" i="8"/>
  <c r="AV408" i="8"/>
  <c r="AV62" i="8"/>
  <c r="AV377" i="8"/>
  <c r="AV392" i="8"/>
  <c r="AV18" i="8"/>
  <c r="AV196" i="8"/>
  <c r="AV153" i="8"/>
  <c r="AV354" i="8"/>
  <c r="AV459" i="8"/>
  <c r="AV255" i="8"/>
  <c r="AV281" i="8"/>
  <c r="AV457" i="8"/>
  <c r="AV207" i="8"/>
  <c r="AV136" i="8"/>
  <c r="AV268" i="8"/>
  <c r="AV284" i="8"/>
  <c r="AV578" i="8"/>
  <c r="AV557" i="8"/>
  <c r="AV168" i="8"/>
  <c r="AV157" i="8"/>
  <c r="AV434" i="8"/>
  <c r="AV423" i="8"/>
  <c r="AV395" i="8"/>
  <c r="AV388" i="8"/>
  <c r="AV120" i="8"/>
  <c r="AV445" i="8"/>
  <c r="AV417" i="8"/>
  <c r="AV226" i="8"/>
  <c r="AV420" i="8"/>
  <c r="AV98" i="8"/>
  <c r="AV75" i="8"/>
  <c r="AV248" i="8"/>
  <c r="AV79" i="8"/>
  <c r="AV369" i="8"/>
  <c r="AV296" i="8"/>
  <c r="AV599" i="8"/>
  <c r="AV588" i="8"/>
  <c r="AV515" i="8"/>
  <c r="AV91" i="8"/>
  <c r="AV236" i="8"/>
  <c r="AV221" i="8"/>
  <c r="AV289" i="8"/>
  <c r="AV443" i="8"/>
  <c r="AV504" i="8"/>
  <c r="AV189" i="8"/>
  <c r="AV509" i="8"/>
  <c r="AV531" i="8"/>
  <c r="AV432" i="8"/>
  <c r="AV507" i="8"/>
  <c r="AV128" i="8"/>
  <c r="AV243" i="8"/>
  <c r="AV131" i="8"/>
  <c r="AV370" i="8"/>
  <c r="AV170" i="8"/>
  <c r="AV431" i="8"/>
  <c r="AV300" i="8"/>
  <c r="AV89" i="8"/>
  <c r="AV231" i="8"/>
  <c r="AV34" i="8"/>
  <c r="AV416" i="8"/>
  <c r="AV402" i="8"/>
  <c r="AV379" i="8"/>
  <c r="AV106" i="8"/>
  <c r="AV335" i="8"/>
  <c r="AV315" i="8"/>
  <c r="AV77" i="8"/>
  <c r="AV606" i="8"/>
  <c r="AV283" i="8"/>
  <c r="AV53" i="8"/>
  <c r="AV484" i="8"/>
  <c r="AV142" i="8"/>
  <c r="AV43" i="8"/>
  <c r="AV56" i="8"/>
  <c r="AV151" i="8"/>
  <c r="AV386" i="8"/>
  <c r="AV585" i="8"/>
  <c r="AV92" i="8"/>
  <c r="AV115" i="8"/>
  <c r="AV615" i="8"/>
  <c r="AV244" i="8"/>
  <c r="AV147" i="8"/>
  <c r="AV36" i="8"/>
  <c r="AV199" i="8"/>
  <c r="AV47" i="8"/>
  <c r="AV254" i="8"/>
  <c r="AV103" i="8"/>
  <c r="AV605" i="8"/>
  <c r="AV20" i="8"/>
  <c r="AV350" i="8"/>
  <c r="AV570" i="8"/>
  <c r="AV363" i="8"/>
  <c r="AV535" i="8"/>
  <c r="AV161" i="8"/>
  <c r="AV483" i="8"/>
  <c r="AV427" i="8"/>
  <c r="AV181" i="8"/>
  <c r="AV110" i="8"/>
  <c r="AV94" i="8"/>
  <c r="AV591" i="8"/>
  <c r="AV195" i="8"/>
  <c r="AV138" i="8"/>
  <c r="AV462" i="8"/>
  <c r="AV290" i="8"/>
  <c r="AV126" i="8"/>
  <c r="AV63" i="8"/>
  <c r="AV486" i="8"/>
  <c r="AV546" i="8"/>
  <c r="AV45" i="8"/>
  <c r="AV104" i="8"/>
  <c r="AV453" i="8"/>
  <c r="AV577" i="8"/>
  <c r="AV337" i="8"/>
  <c r="AV537" i="8"/>
  <c r="AV311" i="8"/>
  <c r="AV140" i="8"/>
  <c r="AV470" i="8"/>
  <c r="AV222" i="8"/>
  <c r="AV562" i="8"/>
  <c r="AV81" i="8"/>
  <c r="AV301" i="8"/>
  <c r="AV201" i="8"/>
  <c r="AV536" i="8"/>
  <c r="AV210" i="8"/>
  <c r="AV322" i="8"/>
  <c r="AV109" i="8"/>
  <c r="AV376" i="8"/>
  <c r="AV24" i="8"/>
  <c r="AV176" i="8"/>
  <c r="AV266" i="8"/>
  <c r="AV383" i="8"/>
  <c r="AV320" i="8"/>
  <c r="AV69" i="8"/>
  <c r="AV418" i="8"/>
  <c r="AV436" i="8"/>
  <c r="AV479" i="8"/>
  <c r="AV93" i="8"/>
  <c r="AV202" i="8"/>
  <c r="AV594" i="8"/>
  <c r="AV286" i="8"/>
  <c r="AV485" i="8"/>
  <c r="AV171" i="8"/>
  <c r="AV84" i="8"/>
  <c r="AV441" i="8"/>
  <c r="AV520" i="8"/>
  <c r="AV237" i="8"/>
  <c r="AV385" i="8"/>
  <c r="AV580" i="8"/>
  <c r="AV308" i="8"/>
  <c r="AV130" i="8"/>
  <c r="AV589" i="8"/>
  <c r="AV339" i="8"/>
  <c r="AV610" i="8"/>
  <c r="AV451" i="8"/>
  <c r="AV261" i="8"/>
  <c r="AV154" i="8"/>
  <c r="AV85" i="8"/>
  <c r="AV545" i="8"/>
  <c r="AV576" i="8"/>
  <c r="AV414" i="8"/>
  <c r="AV26" i="8"/>
  <c r="AV552" i="8"/>
  <c r="AV102" i="8"/>
  <c r="AV325" i="8"/>
  <c r="AV478" i="8"/>
  <c r="AV97" i="8"/>
  <c r="AV583" i="8"/>
  <c r="AV59" i="8"/>
  <c r="AV41" i="8"/>
  <c r="AV298" i="8"/>
  <c r="AV241" i="8"/>
  <c r="AV600" i="8"/>
  <c r="AV37" i="8"/>
  <c r="AV334" i="8"/>
  <c r="AV70" i="8"/>
  <c r="AV542" i="8"/>
  <c r="AV517" i="8"/>
  <c r="AV496" i="8"/>
  <c r="AV547" i="8"/>
  <c r="AV481" i="8"/>
  <c r="AV278" i="8"/>
  <c r="AV355" i="8"/>
  <c r="AV534" i="8"/>
  <c r="AV156" i="8"/>
  <c r="AV309" i="8"/>
  <c r="AV80" i="8"/>
  <c r="AV324" i="8"/>
  <c r="AV313" i="8"/>
  <c r="AV568" i="8"/>
  <c r="AV584" i="8"/>
  <c r="AV167" i="8"/>
  <c r="AV23" i="8"/>
  <c r="AV87" i="8"/>
  <c r="AV174" i="8"/>
  <c r="AV413" i="8"/>
  <c r="AV475" i="8"/>
  <c r="AV124" i="8"/>
  <c r="AV499" i="8"/>
  <c r="AV338" i="8"/>
  <c r="AV616" i="8"/>
  <c r="AV302" i="8"/>
  <c r="AV214" i="8"/>
  <c r="AV68" i="8"/>
  <c r="AV318" i="8"/>
  <c r="AV587" i="8"/>
  <c r="AV425" i="8"/>
  <c r="AV614" i="8"/>
  <c r="AV353" i="8"/>
  <c r="AV569" i="8"/>
  <c r="AV193" i="8"/>
  <c r="AV505" i="8"/>
  <c r="AV123" i="8"/>
  <c r="AV250" i="8"/>
  <c r="AV22" i="8"/>
  <c r="AV494" i="8"/>
  <c r="AV613" i="8"/>
  <c r="AV575" i="8"/>
  <c r="AV125" i="8"/>
  <c r="AV76" i="8"/>
  <c r="AV593" i="8"/>
  <c r="AV191" i="8"/>
  <c r="AV141" i="8"/>
  <c r="AV158" i="8"/>
  <c r="AV162" i="8"/>
  <c r="AV571" i="8"/>
  <c r="AV72" i="8"/>
  <c r="AV564" i="8"/>
  <c r="AV464" i="8"/>
  <c r="AV433" i="8"/>
  <c r="AV35" i="8"/>
  <c r="AV360" i="8"/>
  <c r="AV304" i="8"/>
  <c r="AV146" i="8"/>
  <c r="AV287" i="8"/>
  <c r="AV312" i="8"/>
  <c r="AV239" i="8"/>
  <c r="AV314" i="8"/>
  <c r="AV372" i="8"/>
  <c r="AV71" i="8"/>
  <c r="AV409" i="8"/>
  <c r="AV596" i="8"/>
  <c r="AV317" i="8"/>
  <c r="AV574" i="8"/>
  <c r="AV292" i="8"/>
  <c r="AV437" i="8"/>
  <c r="AV225" i="8"/>
  <c r="AV387" i="8"/>
  <c r="AV295" i="8"/>
  <c r="AV25" i="8"/>
  <c r="AV323" i="8"/>
  <c r="AV186" i="8"/>
  <c r="AV235" i="8"/>
  <c r="AV165" i="8"/>
  <c r="AV184" i="8"/>
  <c r="AV336" i="8"/>
  <c r="AV306" i="8"/>
  <c r="AV500" i="8"/>
  <c r="AV477" i="8"/>
  <c r="AV143" i="8"/>
  <c r="AV212" i="8"/>
  <c r="AV611" i="8"/>
  <c r="AV282" i="8"/>
  <c r="AV340" i="8"/>
  <c r="AV358" i="8"/>
  <c r="AV211" i="8"/>
  <c r="AV21" i="8"/>
  <c r="AV183" i="8"/>
  <c r="AV145" i="8"/>
  <c r="AV274" i="8"/>
  <c r="AV528" i="8"/>
  <c r="AV134" i="8"/>
  <c r="AV169" i="8"/>
  <c r="AV540" i="8"/>
  <c r="AV190" i="8"/>
  <c r="AV114" i="8"/>
  <c r="AV456" i="8"/>
  <c r="AV586" i="8"/>
  <c r="AV127" i="8"/>
  <c r="AV393" i="8"/>
  <c r="AV86" i="8"/>
  <c r="AV294" i="8"/>
  <c r="AV192" i="8"/>
  <c r="AV572" i="8"/>
  <c r="AV206" i="8"/>
  <c r="AV187" i="8"/>
  <c r="AV112" i="8"/>
  <c r="AV54" i="8"/>
  <c r="AV609" i="8"/>
  <c r="AV347" i="8"/>
  <c r="AV51" i="8"/>
  <c r="AV390" i="8"/>
  <c r="AV117" i="8"/>
  <c r="AV291" i="8"/>
  <c r="AV31" i="8"/>
  <c r="AV463" i="8"/>
  <c r="AV39" i="8"/>
  <c r="AV262" i="8"/>
  <c r="AV272" i="8"/>
  <c r="AV137" i="8"/>
  <c r="AV326" i="8"/>
  <c r="AV249" i="8"/>
  <c r="AV380" i="8"/>
  <c r="AV276" i="8"/>
  <c r="AV405" i="8"/>
  <c r="AV78" i="8"/>
  <c r="AV33" i="8"/>
  <c r="AV373" i="8"/>
  <c r="AV205" i="8"/>
  <c r="AV38" i="8"/>
  <c r="AV492" i="8"/>
  <c r="AV523" i="8"/>
  <c r="AV566" i="8"/>
  <c r="AV253" i="8"/>
  <c r="AV449" i="8"/>
  <c r="AV582" i="8"/>
  <c r="AV101" i="8"/>
  <c r="AV428" i="8"/>
  <c r="AV330" i="8"/>
  <c r="AV415" i="8"/>
  <c r="AV488" i="8"/>
  <c r="AV219" i="8"/>
  <c r="AV480" i="8"/>
  <c r="AV227" i="8"/>
  <c r="AV608" i="8"/>
  <c r="AV444" i="8"/>
  <c r="AV375" i="8"/>
  <c r="AV48" i="8"/>
  <c r="AV446" i="8"/>
  <c r="AV217" i="8"/>
  <c r="AV476" i="8"/>
  <c r="AV204" i="8"/>
  <c r="AV526" i="8"/>
  <c r="AV450" i="8"/>
  <c r="AV96" i="8"/>
  <c r="AV203" i="8"/>
  <c r="AV175" i="8"/>
  <c r="AV460" i="8"/>
  <c r="AV328" i="8"/>
  <c r="AV474" i="8"/>
  <c r="AV44" i="8"/>
  <c r="AV234" i="8"/>
  <c r="AV598" i="8"/>
  <c r="AV178" i="8"/>
  <c r="AV99" i="8"/>
  <c r="AV487" i="8"/>
  <c r="AV113" i="8"/>
  <c r="AV419" i="8"/>
  <c r="AV559" i="8"/>
  <c r="AV362" i="8"/>
  <c r="AV232" i="8"/>
  <c r="AV410" i="8"/>
  <c r="AV371" i="8"/>
  <c r="AV490" i="8"/>
  <c r="AV332" i="8"/>
  <c r="AV247" i="8"/>
  <c r="AV269" i="8"/>
  <c r="AV257" i="8"/>
  <c r="AV172" i="8"/>
  <c r="AV129" i="8"/>
  <c r="AV399" i="8"/>
  <c r="AV378" i="8"/>
  <c r="AV442" i="8"/>
  <c r="AV407" i="8"/>
  <c r="AV422" i="8"/>
  <c r="AV28" i="8"/>
  <c r="AV597" i="8"/>
  <c r="AV233" i="8"/>
  <c r="AV447" i="8"/>
  <c r="AV397" i="8"/>
  <c r="AV497" i="8"/>
  <c r="AV426" i="8"/>
  <c r="AV466" i="8"/>
  <c r="AV246" i="8"/>
  <c r="AV348" i="8"/>
  <c r="AV150" i="8"/>
  <c r="AV435" i="8"/>
  <c r="AV544" i="8"/>
  <c r="AV529" i="8"/>
  <c r="AV403" i="8"/>
  <c r="AV105" i="8"/>
  <c r="AV361" i="8"/>
  <c r="AV299" i="8"/>
  <c r="AV491" i="8"/>
  <c r="AV581" i="8"/>
  <c r="AV364" i="8"/>
  <c r="AV502" i="8"/>
  <c r="AV82" i="8"/>
  <c r="AV604" i="8"/>
  <c r="AV553" i="8"/>
  <c r="AV389" i="8"/>
  <c r="AV607" i="8"/>
  <c r="AV188" i="8"/>
  <c r="AV180" i="8"/>
  <c r="AV359" i="8"/>
  <c r="AV32" i="8"/>
  <c r="AV472" i="8"/>
  <c r="AV555" i="8"/>
  <c r="AV554" i="8"/>
  <c r="AV532" i="8"/>
  <c r="AV530" i="8"/>
  <c r="AV573" i="8"/>
  <c r="AV173" i="8"/>
  <c r="AV61" i="8"/>
  <c r="AV429" i="8"/>
  <c r="AV194" i="8"/>
  <c r="AV122" i="8"/>
  <c r="AV66" i="8"/>
  <c r="AV549" i="8"/>
  <c r="AV518" i="8"/>
  <c r="AV430" i="8"/>
  <c r="AV305" i="8"/>
  <c r="AV280" i="8"/>
  <c r="AV448" i="8"/>
  <c r="AV514" i="8"/>
  <c r="AV148" i="8"/>
  <c r="AV177" i="8"/>
  <c r="AV60" i="8"/>
  <c r="AV40" i="8"/>
  <c r="AV155" i="8"/>
  <c r="AV256" i="8"/>
  <c r="AV271" i="8"/>
  <c r="AV27" i="8"/>
  <c r="AV381" i="8"/>
  <c r="AV439" i="8"/>
  <c r="AV230" i="8"/>
  <c r="AV543" i="8"/>
  <c r="AV391" i="8"/>
  <c r="AV139" i="8"/>
  <c r="AV394" i="8"/>
  <c r="AV310" i="8"/>
  <c r="AV107" i="8"/>
  <c r="AV275" i="8"/>
  <c r="AV159" i="8"/>
  <c r="AV216" i="8"/>
  <c r="AV57" i="8"/>
  <c r="AV42" i="8"/>
  <c r="AV135" i="8"/>
  <c r="AV111" i="8"/>
  <c r="AV512" i="8"/>
  <c r="AV382" i="8"/>
  <c r="AV277" i="8"/>
  <c r="AV454" i="8"/>
  <c r="AV560" i="8"/>
  <c r="AV384" i="8"/>
  <c r="AV83" i="8"/>
  <c r="AV344" i="8"/>
  <c r="AV198" i="8"/>
  <c r="AV374" i="8"/>
  <c r="AV88" i="8"/>
  <c r="AV303" i="8"/>
  <c r="AV265" i="8"/>
  <c r="AV461" i="8"/>
  <c r="AV345" i="8"/>
  <c r="AV400" i="8"/>
  <c r="AV563" i="8"/>
  <c r="AV259" i="8"/>
  <c r="AV346" i="8"/>
  <c r="AV260" i="8"/>
  <c r="AV149" i="8"/>
  <c r="AV17" i="8"/>
  <c r="AV263" i="8"/>
  <c r="AV341" i="8"/>
  <c r="AV525" i="8"/>
  <c r="AV508" i="8"/>
  <c r="AV50" i="8"/>
  <c r="AV602" i="8"/>
  <c r="AV307" i="8"/>
  <c r="AV561" i="8"/>
  <c r="AV182" i="8"/>
  <c r="AV342" i="8"/>
  <c r="AV264" i="8"/>
  <c r="AV208" i="8"/>
  <c r="AV67" i="8"/>
  <c r="AV524" i="8"/>
  <c r="AV521" i="8"/>
  <c r="AV368" i="8"/>
  <c r="AV452" i="8"/>
  <c r="AV455" i="8"/>
  <c r="AV319" i="8"/>
  <c r="AV73" i="8"/>
  <c r="AV495" i="8"/>
  <c r="AV519" i="8"/>
  <c r="AV29" i="8"/>
  <c r="AV579" i="8"/>
  <c r="AV465" i="8"/>
  <c r="AV603" i="8"/>
  <c r="AV352" i="8"/>
  <c r="AV238" i="8"/>
  <c r="AV166" i="8"/>
  <c r="AV533" i="8"/>
  <c r="AV367" i="8"/>
  <c r="AV503" i="8"/>
  <c r="AV95" i="8"/>
  <c r="AV612" i="8"/>
  <c r="AV316" i="8"/>
  <c r="AV327" i="8"/>
  <c r="AV30" i="8"/>
  <c r="AV223" i="8"/>
  <c r="AV551" i="8"/>
  <c r="AV501" i="8"/>
  <c r="AV297" i="8"/>
  <c r="AV366" i="8"/>
  <c r="AV242" i="8"/>
  <c r="AV365" i="8"/>
  <c r="AV270" i="8"/>
  <c r="AV516" i="8"/>
  <c r="AV412" i="8"/>
  <c r="AV467" i="8"/>
  <c r="AV215" i="8"/>
  <c r="AV421" i="8"/>
  <c r="AV55" i="8"/>
  <c r="AV197" i="8"/>
  <c r="AV74" i="8"/>
  <c r="AV116" i="8"/>
  <c r="AV590" i="8"/>
  <c r="AV351" i="8"/>
  <c r="AV331" i="8"/>
  <c r="AV349" i="8"/>
  <c r="AV144" i="8"/>
  <c r="AV469" i="8"/>
  <c r="AV333" i="8"/>
  <c r="AV100" i="8"/>
  <c r="AV58" i="8"/>
  <c r="AV108" i="8"/>
  <c r="AV398" i="8"/>
  <c r="AV357" i="8"/>
  <c r="AV424" i="8"/>
  <c r="AV550" i="8"/>
  <c r="AV133" i="8"/>
  <c r="AV541" i="8"/>
  <c r="AV511" i="8"/>
  <c r="AV356" i="8"/>
  <c r="AV152" i="8"/>
  <c r="AV252" i="8"/>
  <c r="AV288" i="8"/>
  <c r="AV90" i="8"/>
  <c r="AV498" i="8"/>
  <c r="AV527" i="8"/>
  <c r="AV224" i="8"/>
  <c r="AV506" i="8"/>
  <c r="AV46" i="8"/>
  <c r="AV595" i="8"/>
  <c r="AV245" i="8"/>
  <c r="AV209" i="8"/>
  <c r="AV64" i="8"/>
  <c r="AV567" i="8"/>
  <c r="AV406" i="8"/>
  <c r="AV482" i="8"/>
  <c r="AV510" i="8"/>
  <c r="AV458" i="8"/>
  <c r="AV329" i="8"/>
  <c r="AV493" i="8"/>
  <c r="AV160" i="8"/>
  <c r="AV251" i="8"/>
  <c r="AV240" i="8"/>
  <c r="AV592" i="8"/>
  <c r="AV411" i="8"/>
  <c r="AV396" i="8"/>
  <c r="AV438" i="8"/>
  <c r="AV401" i="8"/>
  <c r="AV273" i="8"/>
  <c r="AV404" i="8"/>
  <c r="AV19" i="8"/>
  <c r="AV538" i="8"/>
  <c r="AV321" i="8"/>
  <c r="AV489" i="8"/>
  <c r="AV556" i="8"/>
  <c r="AV49" i="8"/>
  <c r="AV164" i="8"/>
  <c r="AV121" i="8"/>
  <c r="AV548" i="8"/>
  <c r="AV258" i="8"/>
  <c r="AV65" i="8"/>
  <c r="AV220" i="8"/>
  <c r="AV285" i="8"/>
  <c r="AV522" i="8"/>
  <c r="AV279" i="8"/>
  <c r="AV52" i="8"/>
  <c r="AV228" i="8"/>
  <c r="AV132" i="8"/>
  <c r="AV601" i="8"/>
  <c r="AV473" i="8"/>
  <c r="AV565" i="8"/>
  <c r="AV119" i="8"/>
  <c r="AV440" i="8"/>
  <c r="AV229" i="8"/>
  <c r="AV293" i="8"/>
  <c r="AV185" i="8"/>
  <c r="AV163" i="8"/>
  <c r="AV118" i="8"/>
  <c r="A66" i="10" l="1"/>
  <c r="B65" i="10"/>
  <c r="BA1" i="8"/>
  <c r="AZ7" i="8"/>
  <c r="AZ8" i="8" s="1"/>
  <c r="A69" i="9"/>
  <c r="C69" i="9" s="1"/>
  <c r="AZ11" i="8"/>
  <c r="AZ12" i="8" s="1"/>
  <c r="BA3" i="8"/>
  <c r="AX9" i="8"/>
  <c r="AY2" i="8"/>
  <c r="AW49" i="8"/>
  <c r="AW63" i="8"/>
  <c r="AW345" i="8"/>
  <c r="AW108" i="8"/>
  <c r="AW504" i="8"/>
  <c r="AW158" i="8"/>
  <c r="AW279" i="8"/>
  <c r="AW478" i="8"/>
  <c r="AW366" i="8"/>
  <c r="AW368" i="8"/>
  <c r="AW202" i="8"/>
  <c r="AW546" i="8"/>
  <c r="AW391" i="8"/>
  <c r="AW242" i="8"/>
  <c r="AW377" i="8"/>
  <c r="AW71" i="8"/>
  <c r="AW542" i="8"/>
  <c r="AW591" i="8"/>
  <c r="AW250" i="8"/>
  <c r="AW384" i="8"/>
  <c r="AW421" i="8"/>
  <c r="AW238" i="8"/>
  <c r="AW463" i="8"/>
  <c r="AW246" i="8"/>
  <c r="AW163" i="8"/>
  <c r="AW597" i="8"/>
  <c r="AW105" i="8"/>
  <c r="AW70" i="8"/>
  <c r="AW442" i="8"/>
  <c r="AW78" i="8"/>
  <c r="AW604" i="8"/>
  <c r="AW495" i="8"/>
  <c r="AW300" i="8"/>
  <c r="AW301" i="8"/>
  <c r="AW182" i="8"/>
  <c r="AW130" i="8"/>
  <c r="AW35" i="8"/>
  <c r="AW208" i="8"/>
  <c r="AW195" i="8"/>
  <c r="AW53" i="8"/>
  <c r="AW555" i="8"/>
  <c r="AW73" i="8"/>
  <c r="AW471" i="8"/>
  <c r="AW564" i="8"/>
  <c r="AW140" i="8"/>
  <c r="AW138" i="8"/>
  <c r="AW272" i="8"/>
  <c r="AW281" i="8"/>
  <c r="AW304" i="8"/>
  <c r="AW315" i="8"/>
  <c r="AW607" i="8"/>
  <c r="AW378" i="8"/>
  <c r="AW103" i="8"/>
  <c r="AW248" i="8"/>
  <c r="AW358" i="8"/>
  <c r="AW527" i="8"/>
  <c r="AW418" i="8"/>
  <c r="AW102" i="8"/>
  <c r="AW188" i="8"/>
  <c r="AW404" i="8"/>
  <c r="AW124" i="8"/>
  <c r="AW191" i="8"/>
  <c r="AW20" i="8"/>
  <c r="AW443" i="8"/>
  <c r="AW111" i="8"/>
  <c r="AW316" i="8"/>
  <c r="AW324" i="8"/>
  <c r="AW349" i="8"/>
  <c r="AW88" i="8"/>
  <c r="AW139" i="8"/>
  <c r="AW459" i="8"/>
  <c r="AW295" i="8"/>
  <c r="AW263" i="8"/>
  <c r="AW536" i="8"/>
  <c r="AW236" i="8"/>
  <c r="AW434" i="8"/>
  <c r="AW414" i="8"/>
  <c r="AW65" i="8"/>
  <c r="AW537" i="8"/>
  <c r="AW229" i="8"/>
  <c r="AW544" i="8"/>
  <c r="AW69" i="8"/>
  <c r="AW174" i="8"/>
  <c r="AW249" i="8"/>
  <c r="AW593" i="8"/>
  <c r="AW547" i="8"/>
  <c r="AW206" i="8"/>
  <c r="AW197" i="8"/>
  <c r="AW454" i="8"/>
  <c r="AW396" i="8"/>
  <c r="AW220" i="8"/>
  <c r="AW284" i="8"/>
  <c r="AW291" i="8"/>
  <c r="AW46" i="8"/>
  <c r="AW355" i="8"/>
  <c r="AW234" i="8"/>
  <c r="AW257" i="8"/>
  <c r="AW143" i="8"/>
  <c r="AW110" i="8"/>
  <c r="AW328" i="8"/>
  <c r="AW374" i="8"/>
  <c r="AW17" i="8"/>
  <c r="AW612" i="8"/>
  <c r="AW497" i="8"/>
  <c r="AW187" i="8"/>
  <c r="AW460" i="8"/>
  <c r="AW117" i="8"/>
  <c r="AW381" i="8"/>
  <c r="AW477" i="8"/>
  <c r="AW100" i="8"/>
  <c r="AW92" i="8"/>
  <c r="AW237" i="8"/>
  <c r="AW347" i="8"/>
  <c r="AW183" i="8"/>
  <c r="AW344" i="8"/>
  <c r="AW407" i="8"/>
  <c r="AW178" i="8"/>
  <c r="AW40" i="8"/>
  <c r="AW362" i="8"/>
  <c r="AW161" i="8"/>
  <c r="AW406" i="8"/>
  <c r="AW286" i="8"/>
  <c r="AW303" i="8"/>
  <c r="AW45" i="8"/>
  <c r="AW389" i="8"/>
  <c r="AW576" i="8"/>
  <c r="AW423" i="8"/>
  <c r="AW487" i="8"/>
  <c r="AW162" i="8"/>
  <c r="AW258" i="8"/>
  <c r="AW199" i="8"/>
  <c r="AW503" i="8"/>
  <c r="AW465" i="8"/>
  <c r="AW75" i="8"/>
  <c r="AW461" i="8"/>
  <c r="AW184" i="8"/>
  <c r="AW308" i="8"/>
  <c r="AW326" i="8"/>
  <c r="AW179" i="8"/>
  <c r="AW367" i="8"/>
  <c r="AW30" i="8"/>
  <c r="AW468" i="8"/>
  <c r="AW314" i="8"/>
  <c r="AW558" i="8"/>
  <c r="AW76" i="8"/>
  <c r="AW227" i="8"/>
  <c r="AW494" i="8"/>
  <c r="AW452" i="8"/>
  <c r="AW96" i="8"/>
  <c r="AW534" i="8"/>
  <c r="AW256" i="8"/>
  <c r="AW599" i="8"/>
  <c r="AW32" i="8"/>
  <c r="AW410" i="8"/>
  <c r="AW462" i="8"/>
  <c r="AW180" i="8"/>
  <c r="AW259" i="8"/>
  <c r="AW399" i="8"/>
  <c r="AW578" i="8"/>
  <c r="AW510" i="8"/>
  <c r="AW431" i="8"/>
  <c r="AW222" i="8"/>
  <c r="AW243" i="8"/>
  <c r="AW48" i="8"/>
  <c r="AW352" i="8"/>
  <c r="AW150" i="8"/>
  <c r="AW89" i="8"/>
  <c r="AW170" i="8"/>
  <c r="AW18" i="8"/>
  <c r="AW445" i="8"/>
  <c r="AW370" i="8"/>
  <c r="AW337" i="8"/>
  <c r="AW169" i="8"/>
  <c r="AW417" i="8"/>
  <c r="AW331" i="8"/>
  <c r="AW181" i="8"/>
  <c r="AW382" i="8"/>
  <c r="AW371" i="8"/>
  <c r="AW466" i="8"/>
  <c r="AW209" i="8"/>
  <c r="AW582" i="8"/>
  <c r="AW29" i="8"/>
  <c r="AW614" i="8"/>
  <c r="AW173" i="8"/>
  <c r="AW515" i="8"/>
  <c r="AW322" i="8"/>
  <c r="AW115" i="8"/>
  <c r="AW64" i="8"/>
  <c r="AW512" i="8"/>
  <c r="AW270" i="8"/>
  <c r="AW464" i="8"/>
  <c r="AW225" i="8"/>
  <c r="AW402" i="8"/>
  <c r="AW84" i="8"/>
  <c r="AW563" i="8"/>
  <c r="AW569" i="8"/>
  <c r="AW296" i="8"/>
  <c r="AW99" i="8"/>
  <c r="AW456" i="8"/>
  <c r="AW413" i="8"/>
  <c r="AW151" i="8"/>
  <c r="AW171" i="8"/>
  <c r="AW147" i="8"/>
  <c r="AW398" i="8"/>
  <c r="AW516" i="8"/>
  <c r="AW386" i="8"/>
  <c r="AW60" i="8"/>
  <c r="AW342" i="8"/>
  <c r="AW446" i="8"/>
  <c r="AW528" i="8"/>
  <c r="AW390" i="8"/>
  <c r="AW119" i="8"/>
  <c r="AW522" i="8"/>
  <c r="AW449" i="8"/>
  <c r="AW269" i="8"/>
  <c r="AW62" i="8"/>
  <c r="AW350" i="8"/>
  <c r="AW415" i="8"/>
  <c r="AW283" i="8"/>
  <c r="AW142" i="8"/>
  <c r="AW134" i="8"/>
  <c r="AW260" i="8"/>
  <c r="AW432" i="8"/>
  <c r="AW383" i="8"/>
  <c r="AW338" i="8"/>
  <c r="AW441" i="8"/>
  <c r="AW262" i="8"/>
  <c r="AW214" i="8"/>
  <c r="AW81" i="8"/>
  <c r="AW306" i="8"/>
  <c r="AW312" i="8"/>
  <c r="AW122" i="8"/>
  <c r="AW533" i="8"/>
  <c r="AW379" i="8"/>
  <c r="AW318" i="8"/>
  <c r="AW218" i="8"/>
  <c r="AW325" i="8"/>
  <c r="AW83" i="8"/>
  <c r="AW508" i="8"/>
  <c r="AW499" i="8"/>
  <c r="AW340" i="8"/>
  <c r="AW327" i="8"/>
  <c r="AW426" i="8"/>
  <c r="AW320" i="8"/>
  <c r="AW609" i="8"/>
  <c r="AW277" i="8"/>
  <c r="AW190" i="8"/>
  <c r="AW86" i="8"/>
  <c r="AW104" i="8"/>
  <c r="AW297" i="8"/>
  <c r="AW408" i="8"/>
  <c r="AW90" i="8"/>
  <c r="AW298" i="8"/>
  <c r="AW573" i="8"/>
  <c r="AW538" i="8"/>
  <c r="AW525" i="8"/>
  <c r="AW416" i="8"/>
  <c r="AW194" i="8"/>
  <c r="AW313" i="8"/>
  <c r="AW566" i="8"/>
  <c r="AW23" i="8"/>
  <c r="AW448" i="8"/>
  <c r="AW514" i="8"/>
  <c r="AW579" i="8"/>
  <c r="AW488" i="8"/>
  <c r="AW129" i="8"/>
  <c r="AW561" i="8"/>
  <c r="AW400" i="8"/>
  <c r="AW254" i="8"/>
  <c r="AW409" i="8"/>
  <c r="AW41" i="8"/>
  <c r="AW330" i="8"/>
  <c r="AW348" i="8"/>
  <c r="AW482" i="8"/>
  <c r="AW511" i="8"/>
  <c r="AW453" i="8"/>
  <c r="AW28" i="8"/>
  <c r="AW529" i="8"/>
  <c r="AW552" i="8"/>
  <c r="AW437" i="8"/>
  <c r="AW200" i="8"/>
  <c r="AW56" i="8"/>
  <c r="AW219" i="8"/>
  <c r="AW509" i="8"/>
  <c r="AW120" i="8"/>
  <c r="AW31" i="8"/>
  <c r="AW500" i="8"/>
  <c r="AW215" i="8"/>
  <c r="AW596" i="8"/>
  <c r="AW271" i="8"/>
  <c r="AW601" i="8"/>
  <c r="AW608" i="8"/>
  <c r="AW615" i="8"/>
  <c r="AW240" i="8"/>
  <c r="AW128" i="8"/>
  <c r="AW51" i="8"/>
  <c r="AW419" i="8"/>
  <c r="AW38" i="8"/>
  <c r="AW480" i="8"/>
  <c r="AW160" i="8"/>
  <c r="AW252" i="8"/>
  <c r="AW289" i="8"/>
  <c r="AW571" i="8"/>
  <c r="AW380" i="8"/>
  <c r="AW116" i="8"/>
  <c r="AW36" i="8"/>
  <c r="AW526" i="8"/>
  <c r="AW455" i="8"/>
  <c r="AW598" i="8"/>
  <c r="AW365" i="8"/>
  <c r="AW311" i="8"/>
  <c r="AW24" i="8"/>
  <c r="AW351" i="8"/>
  <c r="AW376" i="8"/>
  <c r="AW232" i="8"/>
  <c r="AW172" i="8"/>
  <c r="AW518" i="8"/>
  <c r="AW360" i="8"/>
  <c r="AW131" i="8"/>
  <c r="AW519" i="8"/>
  <c r="AW505" i="8"/>
  <c r="AW475" i="8"/>
  <c r="AW387" i="8"/>
  <c r="AW605" i="8"/>
  <c r="AW594" i="8"/>
  <c r="AW343" i="8"/>
  <c r="AW491" i="8"/>
  <c r="AW266" i="8"/>
  <c r="AW562" i="8"/>
  <c r="AW524" i="8"/>
  <c r="AW101" i="8"/>
  <c r="AW67" i="8"/>
  <c r="AW559" i="8"/>
  <c r="AW255" i="8"/>
  <c r="AW585" i="8"/>
  <c r="AW606" i="8"/>
  <c r="AW285" i="8"/>
  <c r="AW231" i="8"/>
  <c r="AW439" i="8"/>
  <c r="AW433" i="8"/>
  <c r="AW401" i="8"/>
  <c r="AW428" i="8"/>
  <c r="AW335" i="8"/>
  <c r="AW572" i="8"/>
  <c r="AW98" i="8"/>
  <c r="AW473" i="8"/>
  <c r="AW385" i="8"/>
  <c r="AW93" i="8"/>
  <c r="AW543" i="8"/>
  <c r="AW554" i="8"/>
  <c r="AW137" i="8"/>
  <c r="AW207" i="8"/>
  <c r="AW121" i="8"/>
  <c r="AW470" i="8"/>
  <c r="AW541" i="8"/>
  <c r="AW556" i="8"/>
  <c r="AW273" i="8"/>
  <c r="AW282" i="8"/>
  <c r="AW613" i="8"/>
  <c r="AW239" i="8"/>
  <c r="AW521" i="8"/>
  <c r="AW484" i="8"/>
  <c r="AW153" i="8"/>
  <c r="AW570" i="8"/>
  <c r="AW440" i="8"/>
  <c r="AW177" i="8"/>
  <c r="AW403" i="8"/>
  <c r="AW176" i="8"/>
  <c r="AW241" i="8"/>
  <c r="AW530" i="8"/>
  <c r="AW292" i="8"/>
  <c r="AW603" i="8"/>
  <c r="AW553" i="8"/>
  <c r="AW356" i="8"/>
  <c r="AW472" i="8"/>
  <c r="AW373" i="8"/>
  <c r="AW532" i="8"/>
  <c r="AW501" i="8"/>
  <c r="AW135" i="8"/>
  <c r="AW490" i="8"/>
  <c r="AW580" i="8"/>
  <c r="AW245" i="8"/>
  <c r="AW57" i="8"/>
  <c r="AW50" i="8"/>
  <c r="AW109" i="8"/>
  <c r="AW496" i="8"/>
  <c r="AW353" i="8"/>
  <c r="AW493" i="8"/>
  <c r="AW412" i="8"/>
  <c r="AW186" i="8"/>
  <c r="AW192" i="8"/>
  <c r="AW217" i="8"/>
  <c r="AW394" i="8"/>
  <c r="AW307" i="8"/>
  <c r="AW600" i="8"/>
  <c r="AW517" i="8"/>
  <c r="AW276" i="8"/>
  <c r="AW551" i="8"/>
  <c r="AW168" i="8"/>
  <c r="AW132" i="8"/>
  <c r="AW584" i="8"/>
  <c r="AW592" i="8"/>
  <c r="AW539" i="8"/>
  <c r="AW535" i="8"/>
  <c r="AW156" i="8"/>
  <c r="AW54" i="8"/>
  <c r="AW74" i="8"/>
  <c r="AW474" i="8"/>
  <c r="AW483" i="8"/>
  <c r="AW149" i="8"/>
  <c r="AW145" i="8"/>
  <c r="AW444" i="8"/>
  <c r="AW339" i="8"/>
  <c r="AW203" i="8"/>
  <c r="AW305" i="8"/>
  <c r="AW278" i="8"/>
  <c r="AW520" i="8"/>
  <c r="AW469" i="8"/>
  <c r="AW293" i="8"/>
  <c r="AW302" i="8"/>
  <c r="AW458" i="8"/>
  <c r="AW127" i="8"/>
  <c r="AW125" i="8"/>
  <c r="AW157" i="8"/>
  <c r="AW481" i="8"/>
  <c r="AW565" i="8"/>
  <c r="AW72" i="8"/>
  <c r="AW372" i="8"/>
  <c r="AW610" i="8"/>
  <c r="AW233" i="8"/>
  <c r="AW58" i="8"/>
  <c r="AW290" i="8"/>
  <c r="AW294" i="8"/>
  <c r="AW144" i="8"/>
  <c r="AW19" i="8"/>
  <c r="AW25" i="8"/>
  <c r="AW549" i="8"/>
  <c r="AW42" i="8"/>
  <c r="AW267" i="8"/>
  <c r="AW136" i="8"/>
  <c r="AW133" i="8"/>
  <c r="AW268" i="8"/>
  <c r="AW91" i="8"/>
  <c r="AW567" i="8"/>
  <c r="AW123" i="8"/>
  <c r="AW106" i="8"/>
  <c r="AW114" i="8"/>
  <c r="AW438" i="8"/>
  <c r="AW274" i="8"/>
  <c r="AW226" i="8"/>
  <c r="AW112" i="8"/>
  <c r="AW498" i="8"/>
  <c r="AW545" i="8"/>
  <c r="AW363" i="8"/>
  <c r="AW422" i="8"/>
  <c r="AW196" i="8"/>
  <c r="AW577" i="8"/>
  <c r="AW375" i="8"/>
  <c r="AW68" i="8"/>
  <c r="AW392" i="8"/>
  <c r="AW424" i="8"/>
  <c r="AW223" i="8"/>
  <c r="AW185" i="8"/>
  <c r="AW148" i="8"/>
  <c r="AW228" i="8"/>
  <c r="AW420" i="8"/>
  <c r="AW341" i="8"/>
  <c r="AW329" i="8"/>
  <c r="AW77" i="8"/>
  <c r="AW167" i="8"/>
  <c r="AW82" i="8"/>
  <c r="AW201" i="8"/>
  <c r="AW395" i="8"/>
  <c r="AW361" i="8"/>
  <c r="AW59" i="8"/>
  <c r="AW507" i="8"/>
  <c r="AW425" i="8"/>
  <c r="AW253" i="8"/>
  <c r="AW224" i="8"/>
  <c r="AW221" i="8"/>
  <c r="AW506" i="8"/>
  <c r="AW485" i="8"/>
  <c r="AW447" i="8"/>
  <c r="AW405" i="8"/>
  <c r="AW107" i="8"/>
  <c r="AW587" i="8"/>
  <c r="AW193" i="8"/>
  <c r="AW299" i="8"/>
  <c r="AW141" i="8"/>
  <c r="AW39" i="8"/>
  <c r="AW588" i="8"/>
  <c r="AW212" i="8"/>
  <c r="AW264" i="8"/>
  <c r="AW531" i="8"/>
  <c r="AW126" i="8"/>
  <c r="AW310" i="8"/>
  <c r="AW590" i="8"/>
  <c r="AW154" i="8"/>
  <c r="AW489" i="8"/>
  <c r="AW189" i="8"/>
  <c r="AW333" i="8"/>
  <c r="AW430" i="8"/>
  <c r="AW204" i="8"/>
  <c r="AW492" i="8"/>
  <c r="AW166" i="8"/>
  <c r="AW213" i="8"/>
  <c r="AW55" i="8"/>
  <c r="AW602" i="8"/>
  <c r="AW568" i="8"/>
  <c r="AW346" i="8"/>
  <c r="AW560" i="8"/>
  <c r="AW261" i="8"/>
  <c r="AW586" i="8"/>
  <c r="AW205" i="8"/>
  <c r="AW164" i="8"/>
  <c r="AW397" i="8"/>
  <c r="AW319" i="8"/>
  <c r="AW317" i="8"/>
  <c r="AW155" i="8"/>
  <c r="AW357" i="8"/>
  <c r="AW589" i="8"/>
  <c r="AW287" i="8"/>
  <c r="AW323" i="8"/>
  <c r="AW87" i="8"/>
  <c r="AW146" i="8"/>
  <c r="AW95" i="8"/>
  <c r="AW467" i="8"/>
  <c r="AW280" i="8"/>
  <c r="AW575" i="8"/>
  <c r="AW27" i="8"/>
  <c r="AW265" i="8"/>
  <c r="AW450" i="8"/>
  <c r="AW118" i="8"/>
  <c r="AW486" i="8"/>
  <c r="AW411" i="8"/>
  <c r="AW43" i="8"/>
  <c r="AW21" i="8"/>
  <c r="AW165" i="8"/>
  <c r="AW216" i="8"/>
  <c r="AW26" i="8"/>
  <c r="AW364" i="8"/>
  <c r="AW334" i="8"/>
  <c r="AW502" i="8"/>
  <c r="AW309" i="8"/>
  <c r="AW85" i="8"/>
  <c r="AW275" i="8"/>
  <c r="AW332" i="8"/>
  <c r="AW436" i="8"/>
  <c r="AW113" i="8"/>
  <c r="AW97" i="8"/>
  <c r="AW595" i="8"/>
  <c r="AW435" i="8"/>
  <c r="AW550" i="8"/>
  <c r="AW429" i="8"/>
  <c r="AW548" i="8"/>
  <c r="AW94" i="8"/>
  <c r="AW427" i="8"/>
  <c r="AW211" i="8"/>
  <c r="AW451" i="8"/>
  <c r="AW66" i="8"/>
  <c r="AW210" i="8"/>
  <c r="AW244" i="8"/>
  <c r="AW230" i="8"/>
  <c r="AW175" i="8"/>
  <c r="AW33" i="8"/>
  <c r="AW388" i="8"/>
  <c r="AW369" i="8"/>
  <c r="AW37" i="8"/>
  <c r="AW557" i="8"/>
  <c r="AW393" i="8"/>
  <c r="AW47" i="8"/>
  <c r="AW611" i="8"/>
  <c r="AW523" i="8"/>
  <c r="AW80" i="8"/>
  <c r="AW540" i="8"/>
  <c r="AW34" i="8"/>
  <c r="AW457" i="8"/>
  <c r="AW476" i="8"/>
  <c r="AW152" i="8"/>
  <c r="AW247" i="8"/>
  <c r="AW288" i="8"/>
  <c r="AW198" i="8"/>
  <c r="AW616" i="8"/>
  <c r="AW251" i="8"/>
  <c r="AW359" i="8"/>
  <c r="AW513" i="8"/>
  <c r="AW321" i="8"/>
  <c r="AW336" i="8"/>
  <c r="AW354" i="8"/>
  <c r="AW44" i="8"/>
  <c r="AW479" i="8"/>
  <c r="AW583" i="8"/>
  <c r="AW159" i="8"/>
  <c r="AW52" i="8"/>
  <c r="AW235" i="8"/>
  <c r="AW581" i="8"/>
  <c r="AW574" i="8"/>
  <c r="AW79" i="8"/>
  <c r="AW61" i="8"/>
  <c r="AW22" i="8"/>
  <c r="A67" i="10" l="1"/>
  <c r="B66" i="10"/>
  <c r="BB1" i="8"/>
  <c r="BA7" i="8"/>
  <c r="BA8" i="8" s="1"/>
  <c r="A70" i="9"/>
  <c r="C70" i="9" s="1"/>
  <c r="BB3" i="8"/>
  <c r="BA11" i="8"/>
  <c r="BA12" i="8" s="1"/>
  <c r="AY9" i="8"/>
  <c r="AZ2" i="8"/>
  <c r="AX275" i="8"/>
  <c r="AX614" i="8"/>
  <c r="AX484" i="8"/>
  <c r="AX442" i="8"/>
  <c r="AX112" i="8"/>
  <c r="AX107" i="8"/>
  <c r="AX512" i="8"/>
  <c r="AX267" i="8"/>
  <c r="AX376" i="8"/>
  <c r="AX66" i="8"/>
  <c r="AX92" i="8"/>
  <c r="AX144" i="8"/>
  <c r="AX218" i="8"/>
  <c r="AX46" i="8"/>
  <c r="AX264" i="8"/>
  <c r="AX266" i="8"/>
  <c r="AX378" i="8"/>
  <c r="AX538" i="8"/>
  <c r="AX55" i="8"/>
  <c r="AX193" i="8"/>
  <c r="AX230" i="8"/>
  <c r="AX278" i="8"/>
  <c r="AX418" i="8"/>
  <c r="AX280" i="8"/>
  <c r="AX190" i="8"/>
  <c r="AX272" i="8"/>
  <c r="AX250" i="8"/>
  <c r="AX571" i="8"/>
  <c r="AX117" i="8"/>
  <c r="AX305" i="8"/>
  <c r="AX73" i="8"/>
  <c r="AX172" i="8"/>
  <c r="AX473" i="8"/>
  <c r="AX188" i="8"/>
  <c r="AX408" i="8"/>
  <c r="AX553" i="8"/>
  <c r="AX367" i="8"/>
  <c r="AX150" i="8"/>
  <c r="AX79" i="8"/>
  <c r="AX482" i="8"/>
  <c r="AX440" i="8"/>
  <c r="AX348" i="8"/>
  <c r="AX410" i="8"/>
  <c r="AX121" i="8"/>
  <c r="AX244" i="8"/>
  <c r="AX48" i="8"/>
  <c r="AX41" i="8"/>
  <c r="AX142" i="8"/>
  <c r="AX116" i="8"/>
  <c r="AX583" i="8"/>
  <c r="AX271" i="8"/>
  <c r="AX436" i="8"/>
  <c r="AX157" i="8"/>
  <c r="AX461" i="8"/>
  <c r="AX78" i="8"/>
  <c r="AX528" i="8"/>
  <c r="AX32" i="8"/>
  <c r="AX391" i="8"/>
  <c r="AX520" i="8"/>
  <c r="AX247" i="8"/>
  <c r="AX543" i="8"/>
  <c r="AX35" i="8"/>
  <c r="AX37" i="8"/>
  <c r="AX481" i="8"/>
  <c r="AX114" i="8"/>
  <c r="AX499" i="8"/>
  <c r="AX353" i="8"/>
  <c r="AX50" i="8"/>
  <c r="AX409" i="8"/>
  <c r="AX122" i="8"/>
  <c r="AX382" i="8"/>
  <c r="AX369" i="8"/>
  <c r="AX27" i="8"/>
  <c r="AX24" i="8"/>
  <c r="AX319" i="8"/>
  <c r="AX445" i="8"/>
  <c r="AX23" i="8"/>
  <c r="AX284" i="8"/>
  <c r="AX276" i="8"/>
  <c r="AX248" i="8"/>
  <c r="AX554" i="8"/>
  <c r="AX414" i="8"/>
  <c r="AX504" i="8"/>
  <c r="AX263" i="8"/>
  <c r="AX560" i="8"/>
  <c r="AX437" i="8"/>
  <c r="AX249" i="8"/>
  <c r="AX587" i="8"/>
  <c r="AX283" i="8"/>
  <c r="AX491" i="8"/>
  <c r="AX327" i="8"/>
  <c r="AX609" i="8"/>
  <c r="AX216" i="8"/>
  <c r="AX28" i="8"/>
  <c r="AX170" i="8"/>
  <c r="AX235" i="8"/>
  <c r="AX519" i="8"/>
  <c r="AX511" i="8"/>
  <c r="AX60" i="8"/>
  <c r="AX57" i="8"/>
  <c r="AX199" i="8"/>
  <c r="AX582" i="8"/>
  <c r="AX312" i="8"/>
  <c r="AX258" i="8"/>
  <c r="AX429" i="8"/>
  <c r="AX173" i="8"/>
  <c r="AX433" i="8"/>
  <c r="AX490" i="8"/>
  <c r="AX372" i="8"/>
  <c r="AX205" i="8"/>
  <c r="AX303" i="8"/>
  <c r="AX62" i="8"/>
  <c r="AX109" i="8"/>
  <c r="AX534" i="8"/>
  <c r="AX128" i="8"/>
  <c r="AX608" i="8"/>
  <c r="AX531" i="8"/>
  <c r="AX438" i="8"/>
  <c r="AX352" i="8"/>
  <c r="AX202" i="8"/>
  <c r="AX69" i="8"/>
  <c r="AX345" i="8"/>
  <c r="AX478" i="8"/>
  <c r="AX419" i="8"/>
  <c r="AX115" i="8"/>
  <c r="AX389" i="8"/>
  <c r="AX77" i="8"/>
  <c r="AX555" i="8"/>
  <c r="AX262" i="8"/>
  <c r="AX132" i="8"/>
  <c r="AX87" i="8"/>
  <c r="AX385" i="8"/>
  <c r="AX335" i="8"/>
  <c r="AX374" i="8"/>
  <c r="AX277" i="8"/>
  <c r="AX592" i="8"/>
  <c r="AX309" i="8"/>
  <c r="AX90" i="8"/>
  <c r="AX168" i="8"/>
  <c r="AX428" i="8"/>
  <c r="AX396" i="8"/>
  <c r="AX156" i="8"/>
  <c r="AX604" i="8"/>
  <c r="AX417" i="8"/>
  <c r="AX334" i="8"/>
  <c r="AX341" i="8"/>
  <c r="AX103" i="8"/>
  <c r="AX373" i="8"/>
  <c r="AX265" i="8"/>
  <c r="AX84" i="8"/>
  <c r="AX208" i="8"/>
  <c r="AX102" i="8"/>
  <c r="AX536" i="8"/>
  <c r="AX96" i="8"/>
  <c r="AX400" i="8"/>
  <c r="AX108" i="8"/>
  <c r="AX187" i="8"/>
  <c r="AX82" i="8"/>
  <c r="AX525" i="8"/>
  <c r="AX197" i="8"/>
  <c r="AX224" i="8"/>
  <c r="AX145" i="8"/>
  <c r="AX354" i="8"/>
  <c r="AX574" i="8"/>
  <c r="AX552" i="8"/>
  <c r="AX610" i="8"/>
  <c r="AX585" i="8"/>
  <c r="AX268" i="8"/>
  <c r="AX231" i="8"/>
  <c r="AX495" i="8"/>
  <c r="AX294" i="8"/>
  <c r="AX152" i="8"/>
  <c r="AX363" i="8"/>
  <c r="AX104" i="8"/>
  <c r="AX364" i="8"/>
  <c r="AX368" i="8"/>
  <c r="AX159" i="8"/>
  <c r="AX110" i="8"/>
  <c r="AX51" i="8"/>
  <c r="AX330" i="8"/>
  <c r="AX234" i="8"/>
  <c r="AX126" i="8"/>
  <c r="AX549" i="8"/>
  <c r="AX430" i="8"/>
  <c r="AX517" i="8"/>
  <c r="AX302" i="8"/>
  <c r="AX457" i="8"/>
  <c r="AX260" i="8"/>
  <c r="AX590" i="8"/>
  <c r="AX492" i="8"/>
  <c r="AX165" i="8"/>
  <c r="AX194" i="8"/>
  <c r="AX151" i="8"/>
  <c r="AX253" i="8"/>
  <c r="AX584" i="8"/>
  <c r="AX68" i="8"/>
  <c r="AX113" i="8"/>
  <c r="AX542" i="8"/>
  <c r="AX338" i="8"/>
  <c r="AX178" i="8"/>
  <c r="AX527" i="8"/>
  <c r="AX564" i="8"/>
  <c r="AX177" i="8"/>
  <c r="AX595" i="8"/>
  <c r="AX311" i="8"/>
  <c r="AX518" i="8"/>
  <c r="AX222" i="8"/>
  <c r="AX134" i="8"/>
  <c r="AX562" i="8"/>
  <c r="AX355" i="8"/>
  <c r="AX97" i="8"/>
  <c r="AX613" i="8"/>
  <c r="AX118" i="8"/>
  <c r="AX181" i="8"/>
  <c r="AX219" i="8"/>
  <c r="AX137" i="8"/>
  <c r="AX105" i="8"/>
  <c r="AX501" i="8"/>
  <c r="AX594" i="8"/>
  <c r="AX337" i="8"/>
  <c r="AX541" i="8"/>
  <c r="AX49" i="8"/>
  <c r="AX93" i="8"/>
  <c r="AX579" i="8"/>
  <c r="AX515" i="8"/>
  <c r="AX236" i="8"/>
  <c r="AX100" i="8"/>
  <c r="AX228" i="8"/>
  <c r="AX54" i="8"/>
  <c r="AX252" i="8"/>
  <c r="AX596" i="8"/>
  <c r="AX140" i="8"/>
  <c r="AX365" i="8"/>
  <c r="AX489" i="8"/>
  <c r="AX124" i="8"/>
  <c r="AX81" i="8"/>
  <c r="AX577" i="8"/>
  <c r="AX148" i="8"/>
  <c r="AX514" i="8"/>
  <c r="AX17" i="8"/>
  <c r="AX40" i="8"/>
  <c r="AX530" i="8"/>
  <c r="AX43" i="8"/>
  <c r="AX101" i="8"/>
  <c r="AX245" i="8"/>
  <c r="AX431" i="8"/>
  <c r="AX350" i="8"/>
  <c r="AX241" i="8"/>
  <c r="AX444" i="8"/>
  <c r="AX42" i="8"/>
  <c r="AX147" i="8"/>
  <c r="AX497" i="8"/>
  <c r="AX503" i="8"/>
  <c r="AX580" i="8"/>
  <c r="AX383" i="8"/>
  <c r="AX131" i="8"/>
  <c r="AX468" i="8"/>
  <c r="AX599" i="8"/>
  <c r="AX198" i="8"/>
  <c r="AX441" i="8"/>
  <c r="AX392" i="8"/>
  <c r="AX558" i="8"/>
  <c r="AX195" i="8"/>
  <c r="AX192" i="8"/>
  <c r="AX30" i="8"/>
  <c r="AX31" i="8"/>
  <c r="AX133" i="8"/>
  <c r="AX588" i="8"/>
  <c r="AX578" i="8"/>
  <c r="AX540" i="8"/>
  <c r="AX384" i="8"/>
  <c r="AX476" i="8"/>
  <c r="AX486" i="8"/>
  <c r="AX99" i="8"/>
  <c r="AX358" i="8"/>
  <c r="AX321" i="8"/>
  <c r="AX306" i="8"/>
  <c r="AX225" i="8"/>
  <c r="AX154" i="8"/>
  <c r="AX472" i="8"/>
  <c r="AX405" i="8"/>
  <c r="AX522" i="8"/>
  <c r="AX423" i="8"/>
  <c r="AX591" i="8"/>
  <c r="AX214" i="8"/>
  <c r="AX136" i="8"/>
  <c r="AX529" i="8"/>
  <c r="AX451" i="8"/>
  <c r="AX221" i="8"/>
  <c r="AX261" i="8"/>
  <c r="AX324" i="8"/>
  <c r="AX308" i="8"/>
  <c r="AX120" i="8"/>
  <c r="AX53" i="8"/>
  <c r="AX612" i="8"/>
  <c r="AX295" i="8"/>
  <c r="AX229" i="8"/>
  <c r="AX611" i="8"/>
  <c r="AX402" i="8"/>
  <c r="AX70" i="8"/>
  <c r="AX447" i="8"/>
  <c r="AX183" i="8"/>
  <c r="AX434" i="8"/>
  <c r="AX412" i="8"/>
  <c r="AX606" i="8"/>
  <c r="AX470" i="8"/>
  <c r="AX349" i="8"/>
  <c r="AX288" i="8"/>
  <c r="AX164" i="8"/>
  <c r="AX184" i="8"/>
  <c r="AX64" i="8"/>
  <c r="AX206" i="8"/>
  <c r="AX493" i="8"/>
  <c r="AX597" i="8"/>
  <c r="AX52" i="8"/>
  <c r="AX141" i="8"/>
  <c r="AX162" i="8"/>
  <c r="AX300" i="8"/>
  <c r="AX565" i="8"/>
  <c r="AX339" i="8"/>
  <c r="AX563" i="8"/>
  <c r="AX458" i="8"/>
  <c r="AX386" i="8"/>
  <c r="AX566" i="8"/>
  <c r="AX316" i="8"/>
  <c r="AX539" i="8"/>
  <c r="AX387" i="8"/>
  <c r="AX366" i="8"/>
  <c r="AX85" i="8"/>
  <c r="AX469" i="8"/>
  <c r="AX615" i="8"/>
  <c r="AX160" i="8"/>
  <c r="AX171" i="8"/>
  <c r="AX394" i="8"/>
  <c r="AX38" i="8"/>
  <c r="AX304" i="8"/>
  <c r="AX310" i="8"/>
  <c r="AX227" i="8"/>
  <c r="AX488" i="8"/>
  <c r="AX240" i="8"/>
  <c r="AX513" i="8"/>
  <c r="AX537" i="8"/>
  <c r="AX509" i="8"/>
  <c r="AX26" i="8"/>
  <c r="AX286" i="8"/>
  <c r="AX297" i="8"/>
  <c r="AX432" i="8"/>
  <c r="AX568" i="8"/>
  <c r="AX130" i="8"/>
  <c r="AX19" i="8"/>
  <c r="AX500" i="8"/>
  <c r="AX315" i="8"/>
  <c r="AX546" i="8"/>
  <c r="AX360" i="8"/>
  <c r="AX76" i="8"/>
  <c r="AX533" i="8"/>
  <c r="AX420" i="8"/>
  <c r="AX256" i="8"/>
  <c r="AX273" i="8"/>
  <c r="AX123" i="8"/>
  <c r="AX452" i="8"/>
  <c r="AX581" i="8"/>
  <c r="AX510" i="8"/>
  <c r="AX111" i="8"/>
  <c r="AX496" i="8"/>
  <c r="AX39" i="8"/>
  <c r="AX586" i="8"/>
  <c r="AX403" i="8"/>
  <c r="AX74" i="8"/>
  <c r="AX453" i="8"/>
  <c r="AX370" i="8"/>
  <c r="AX331" i="8"/>
  <c r="AX393" i="8"/>
  <c r="AX63" i="8"/>
  <c r="AX343" i="8"/>
  <c r="AX450" i="8"/>
  <c r="AX516" i="8"/>
  <c r="AX507" i="8"/>
  <c r="AX320" i="8"/>
  <c r="AX86" i="8"/>
  <c r="AX380" i="8"/>
  <c r="AX220" i="8"/>
  <c r="AX317" i="8"/>
  <c r="AX375" i="8"/>
  <c r="AX399" i="8"/>
  <c r="AX285" i="8"/>
  <c r="AX567" i="8"/>
  <c r="AX395" i="8"/>
  <c r="AX36" i="8"/>
  <c r="AX251" i="8"/>
  <c r="AX299" i="8"/>
  <c r="AX215" i="8"/>
  <c r="AX439" i="8"/>
  <c r="AX143" i="8"/>
  <c r="AX33" i="8"/>
  <c r="AX153" i="8"/>
  <c r="AX119" i="8"/>
  <c r="AX59" i="8"/>
  <c r="AX204" i="8"/>
  <c r="AX561" i="8"/>
  <c r="AX203" i="8"/>
  <c r="AX494" i="8"/>
  <c r="AX521" i="8"/>
  <c r="AX185" i="8"/>
  <c r="AX532" i="8"/>
  <c r="AX139" i="8"/>
  <c r="AX407" i="8"/>
  <c r="AX342" i="8"/>
  <c r="AX570" i="8"/>
  <c r="AX411" i="8"/>
  <c r="AX246" i="8"/>
  <c r="AX344" i="8"/>
  <c r="AX326" i="8"/>
  <c r="AX186" i="8"/>
  <c r="AX388" i="8"/>
  <c r="AX89" i="8"/>
  <c r="AX557" i="8"/>
  <c r="AX61" i="8"/>
  <c r="AX467" i="8"/>
  <c r="AX401" i="8"/>
  <c r="AX526" i="8"/>
  <c r="AX169" i="8"/>
  <c r="AX415" i="8"/>
  <c r="AX404" i="8"/>
  <c r="AX301" i="8"/>
  <c r="AX58" i="8"/>
  <c r="AX191" i="8"/>
  <c r="AX94" i="8"/>
  <c r="AX550" i="8"/>
  <c r="AX377" i="8"/>
  <c r="AX474" i="8"/>
  <c r="AX45" i="8"/>
  <c r="AX146" i="8"/>
  <c r="AX371" i="8"/>
  <c r="AX207" i="8"/>
  <c r="AX298" i="8"/>
  <c r="AX426" i="8"/>
  <c r="AX463" i="8"/>
  <c r="AX600" i="8"/>
  <c r="AX98" i="8"/>
  <c r="AX381" i="8"/>
  <c r="AX544" i="8"/>
  <c r="AX332" i="8"/>
  <c r="AX328" i="8"/>
  <c r="AX446" i="8"/>
  <c r="AX209" i="8"/>
  <c r="AX176" i="8"/>
  <c r="AX506" i="8"/>
  <c r="AX601" i="8"/>
  <c r="AX346" i="8"/>
  <c r="AX593" i="8"/>
  <c r="AX454" i="8"/>
  <c r="AX166" i="8"/>
  <c r="AX483" i="8"/>
  <c r="AX88" i="8"/>
  <c r="AX602" i="8"/>
  <c r="AX213" i="8"/>
  <c r="AX449" i="8"/>
  <c r="AX29" i="8"/>
  <c r="AX238" i="8"/>
  <c r="AX313" i="8"/>
  <c r="AX135" i="8"/>
  <c r="AX189" i="8"/>
  <c r="AX607" i="8"/>
  <c r="AX106" i="8"/>
  <c r="AX435" i="8"/>
  <c r="AX125" i="8"/>
  <c r="AX196" i="8"/>
  <c r="AX182" i="8"/>
  <c r="AX22" i="8"/>
  <c r="AX547" i="8"/>
  <c r="AX34" i="8"/>
  <c r="AX174" i="8"/>
  <c r="AX422" i="8"/>
  <c r="AX523" i="8"/>
  <c r="AX487" i="8"/>
  <c r="AX569" i="8"/>
  <c r="AX413" i="8"/>
  <c r="AX274" i="8"/>
  <c r="AX379" i="8"/>
  <c r="AX545" i="8"/>
  <c r="AX356" i="8"/>
  <c r="AX232" i="8"/>
  <c r="AX448" i="8"/>
  <c r="AX323" i="8"/>
  <c r="AX239" i="8"/>
  <c r="AX20" i="8"/>
  <c r="AX71" i="8"/>
  <c r="AX390" i="8"/>
  <c r="AX589" i="8"/>
  <c r="AX443" i="8"/>
  <c r="AX210" i="8"/>
  <c r="AX480" i="8"/>
  <c r="AX307" i="8"/>
  <c r="AX243" i="8"/>
  <c r="AX242" i="8"/>
  <c r="AX575" i="8"/>
  <c r="AX333" i="8"/>
  <c r="AX455" i="8"/>
  <c r="AX398" i="8"/>
  <c r="AX508" i="8"/>
  <c r="AX155" i="8"/>
  <c r="AX427" i="8"/>
  <c r="AX167" i="8"/>
  <c r="AX357" i="8"/>
  <c r="AX200" i="8"/>
  <c r="AX424" i="8"/>
  <c r="AX605" i="8"/>
  <c r="AX475" i="8"/>
  <c r="AX56" i="8"/>
  <c r="AX322" i="8"/>
  <c r="AX83" i="8"/>
  <c r="AX362" i="8"/>
  <c r="AX291" i="8"/>
  <c r="AX80" i="8"/>
  <c r="AX416" i="8"/>
  <c r="AX21" i="8"/>
  <c r="AX95" i="8"/>
  <c r="AX485" i="8"/>
  <c r="AX149" i="8"/>
  <c r="AX44" i="8"/>
  <c r="AX462" i="8"/>
  <c r="AX212" i="8"/>
  <c r="AX255" i="8"/>
  <c r="AX616" i="8"/>
  <c r="AX270" i="8"/>
  <c r="AX65" i="8"/>
  <c r="AX556" i="8"/>
  <c r="AX269" i="8"/>
  <c r="AX18" i="8"/>
  <c r="AX603" i="8"/>
  <c r="AX279" i="8"/>
  <c r="AX67" i="8"/>
  <c r="AX340" i="8"/>
  <c r="AX464" i="8"/>
  <c r="AX211" i="8"/>
  <c r="AX179" i="8"/>
  <c r="AX314" i="8"/>
  <c r="AX233" i="8"/>
  <c r="AX296" i="8"/>
  <c r="AX72" i="8"/>
  <c r="AX576" i="8"/>
  <c r="AX460" i="8"/>
  <c r="AX287" i="8"/>
  <c r="AX161" i="8"/>
  <c r="AX361" i="8"/>
  <c r="AX282" i="8"/>
  <c r="AX293" i="8"/>
  <c r="AX471" i="8"/>
  <c r="AX598" i="8"/>
  <c r="AX325" i="8"/>
  <c r="AX535" i="8"/>
  <c r="AX397" i="8"/>
  <c r="AX289" i="8"/>
  <c r="AX163" i="8"/>
  <c r="AX459" i="8"/>
  <c r="AX336" i="8"/>
  <c r="AX91" i="8"/>
  <c r="AX257" i="8"/>
  <c r="AX223" i="8"/>
  <c r="AX237" i="8"/>
  <c r="AX498" i="8"/>
  <c r="AX318" i="8"/>
  <c r="AX559" i="8"/>
  <c r="AX502" i="8"/>
  <c r="AX524" i="8"/>
  <c r="AX406" i="8"/>
  <c r="AX217" i="8"/>
  <c r="AX477" i="8"/>
  <c r="AX254" i="8"/>
  <c r="AX259" i="8"/>
  <c r="AX505" i="8"/>
  <c r="AX425" i="8"/>
  <c r="AX290" i="8"/>
  <c r="AX347" i="8"/>
  <c r="AX25" i="8"/>
  <c r="AX456" i="8"/>
  <c r="AX226" i="8"/>
  <c r="AX465" i="8"/>
  <c r="AX175" i="8"/>
  <c r="AX75" i="8"/>
  <c r="AX466" i="8"/>
  <c r="AX359" i="8"/>
  <c r="AX421" i="8"/>
  <c r="AX138" i="8"/>
  <c r="AX47" i="8"/>
  <c r="AX180" i="8"/>
  <c r="AX201" i="8"/>
  <c r="AX548" i="8"/>
  <c r="AX573" i="8"/>
  <c r="AX281" i="8"/>
  <c r="AX551" i="8"/>
  <c r="AX479" i="8"/>
  <c r="AX127" i="8"/>
  <c r="AX329" i="8"/>
  <c r="AX572" i="8"/>
  <c r="AX292" i="8"/>
  <c r="AX351" i="8"/>
  <c r="AX158" i="8"/>
  <c r="AX129" i="8"/>
  <c r="A68" i="10" l="1"/>
  <c r="B67" i="10"/>
  <c r="BC1" i="8"/>
  <c r="BB7" i="8"/>
  <c r="BB8" i="8" s="1"/>
  <c r="A71" i="9"/>
  <c r="C71" i="9" s="1"/>
  <c r="BB11" i="8"/>
  <c r="BB12" i="8" s="1"/>
  <c r="BC3" i="8"/>
  <c r="AZ9" i="8"/>
  <c r="BA2" i="8"/>
  <c r="AY392" i="8"/>
  <c r="AY231" i="8"/>
  <c r="AY124" i="8"/>
  <c r="AY121" i="8"/>
  <c r="AY50" i="8"/>
  <c r="AY149" i="8"/>
  <c r="AY509" i="8"/>
  <c r="AY514" i="8"/>
  <c r="AY444" i="8"/>
  <c r="AY356" i="8"/>
  <c r="AY73" i="8"/>
  <c r="AY398" i="8"/>
  <c r="AY172" i="8"/>
  <c r="AY70" i="8"/>
  <c r="AY421" i="8"/>
  <c r="AY591" i="8"/>
  <c r="AY60" i="8"/>
  <c r="AY452" i="8"/>
  <c r="AY417" i="8"/>
  <c r="AY103" i="8"/>
  <c r="AY372" i="8"/>
  <c r="AY473" i="8"/>
  <c r="AY138" i="8"/>
  <c r="AY359" i="8"/>
  <c r="AY161" i="8"/>
  <c r="AY401" i="8"/>
  <c r="AY375" i="8"/>
  <c r="AY135" i="8"/>
  <c r="AY69" i="8"/>
  <c r="AY479" i="8"/>
  <c r="AY506" i="8"/>
  <c r="AY523" i="8"/>
  <c r="AY384" i="8"/>
  <c r="AY394" i="8"/>
  <c r="AY570" i="8"/>
  <c r="AY238" i="8"/>
  <c r="AY190" i="8"/>
  <c r="AY330" i="8"/>
  <c r="AY219" i="8"/>
  <c r="AY459" i="8"/>
  <c r="AY260" i="8"/>
  <c r="AY264" i="8"/>
  <c r="AY38" i="8"/>
  <c r="AY170" i="8"/>
  <c r="AY321" i="8"/>
  <c r="AY542" i="8"/>
  <c r="AY80" i="8"/>
  <c r="AY540" i="8"/>
  <c r="AY306" i="8"/>
  <c r="AY163" i="8"/>
  <c r="AY324" i="8"/>
  <c r="AY391" i="8"/>
  <c r="AY137" i="8"/>
  <c r="AY441" i="8"/>
  <c r="AY202" i="8"/>
  <c r="AY284" i="8"/>
  <c r="AY358" i="8"/>
  <c r="AY20" i="8"/>
  <c r="AY577" i="8"/>
  <c r="AY557" i="8"/>
  <c r="AY224" i="8"/>
  <c r="AY413" i="8"/>
  <c r="AY112" i="8"/>
  <c r="AY416" i="8"/>
  <c r="AY320" i="8"/>
  <c r="AY498" i="8"/>
  <c r="AY579" i="8"/>
  <c r="AY18" i="8"/>
  <c r="AY403" i="8"/>
  <c r="AY480" i="8"/>
  <c r="AY594" i="8"/>
  <c r="AY26" i="8"/>
  <c r="AY425" i="8"/>
  <c r="AY209" i="8"/>
  <c r="AY241" i="8"/>
  <c r="AY357" i="8"/>
  <c r="AY316" i="8"/>
  <c r="AY468" i="8"/>
  <c r="AY490" i="8"/>
  <c r="AY431" i="8"/>
  <c r="AY515" i="8"/>
  <c r="AY385" i="8"/>
  <c r="AY354" i="8"/>
  <c r="AY436" i="8"/>
  <c r="AY443" i="8"/>
  <c r="AY180" i="8"/>
  <c r="AY244" i="8"/>
  <c r="AY487" i="8"/>
  <c r="AY533" i="8"/>
  <c r="AY208" i="8"/>
  <c r="AY611" i="8"/>
  <c r="AY226" i="8"/>
  <c r="AY74" i="8"/>
  <c r="AY382" i="8"/>
  <c r="AY549" i="8"/>
  <c r="AY428" i="8"/>
  <c r="AY67" i="8"/>
  <c r="AY214" i="8"/>
  <c r="AY185" i="8"/>
  <c r="AY566" i="8"/>
  <c r="AY328" i="8"/>
  <c r="AY81" i="8"/>
  <c r="AY569" i="8"/>
  <c r="AY485" i="8"/>
  <c r="AY406" i="8"/>
  <c r="AY168" i="8"/>
  <c r="AY85" i="8"/>
  <c r="AY86" i="8"/>
  <c r="AY91" i="8"/>
  <c r="AY322" i="8"/>
  <c r="AY407" i="8"/>
  <c r="AY519" i="8"/>
  <c r="AY538" i="8"/>
  <c r="AY29" i="8"/>
  <c r="AY573" i="8"/>
  <c r="AY258" i="8"/>
  <c r="AY173" i="8"/>
  <c r="AY257" i="8"/>
  <c r="AY99" i="8"/>
  <c r="AY153" i="8"/>
  <c r="AY429" i="8"/>
  <c r="AY165" i="8"/>
  <c r="AY279" i="8"/>
  <c r="AY600" i="8"/>
  <c r="AY107" i="8"/>
  <c r="AY439" i="8"/>
  <c r="AY90" i="8"/>
  <c r="AY144" i="8"/>
  <c r="AY388" i="8"/>
  <c r="AY63" i="8"/>
  <c r="AY451" i="8"/>
  <c r="AY105" i="8"/>
  <c r="AY347" i="8"/>
  <c r="AY34" i="8"/>
  <c r="AY434" i="8"/>
  <c r="AY177" i="8"/>
  <c r="AY207" i="8"/>
  <c r="AY265" i="8"/>
  <c r="AY147" i="8"/>
  <c r="AY22" i="8"/>
  <c r="AY511" i="8"/>
  <c r="AY333" i="8"/>
  <c r="AY57" i="8"/>
  <c r="AY598" i="8"/>
  <c r="AY198" i="8"/>
  <c r="AY79" i="8"/>
  <c r="AY142" i="8"/>
  <c r="AY304" i="8"/>
  <c r="AY612" i="8"/>
  <c r="AY261" i="8"/>
  <c r="AY477" i="8"/>
  <c r="AY203" i="8"/>
  <c r="AY250" i="8"/>
  <c r="AY76" i="8"/>
  <c r="AY584" i="8"/>
  <c r="AY432" i="8"/>
  <c r="AY580" i="8"/>
  <c r="AY130" i="8"/>
  <c r="AY410" i="8"/>
  <c r="AY327" i="8"/>
  <c r="AY119" i="8"/>
  <c r="AY17" i="8"/>
  <c r="AY275" i="8"/>
  <c r="AY362" i="8"/>
  <c r="AY92" i="8"/>
  <c r="AY502" i="8"/>
  <c r="AY457" i="8"/>
  <c r="AY223" i="8"/>
  <c r="AY409" i="8"/>
  <c r="AY326" i="8"/>
  <c r="AY215" i="8"/>
  <c r="AY454" i="8"/>
  <c r="AY71" i="8"/>
  <c r="AY366" i="8"/>
  <c r="AY545" i="8"/>
  <c r="AY360" i="8"/>
  <c r="AY243" i="8"/>
  <c r="AY536" i="8"/>
  <c r="AY305" i="8"/>
  <c r="AY96" i="8"/>
  <c r="AY420" i="8"/>
  <c r="AY205" i="8"/>
  <c r="AY44" i="8"/>
  <c r="AY318" i="8"/>
  <c r="AY89" i="8"/>
  <c r="AY412" i="8"/>
  <c r="AY21" i="8"/>
  <c r="AY186" i="8"/>
  <c r="AY276" i="8"/>
  <c r="AY390" i="8"/>
  <c r="AY602" i="8"/>
  <c r="AY251" i="8"/>
  <c r="AY117" i="8"/>
  <c r="AY108" i="8"/>
  <c r="AY350" i="8"/>
  <c r="AY418" i="8"/>
  <c r="AY546" i="8"/>
  <c r="AY455" i="8"/>
  <c r="AY381" i="8"/>
  <c r="AY340" i="8"/>
  <c r="AY550" i="8"/>
  <c r="AY59" i="8"/>
  <c r="AY43" i="8"/>
  <c r="AY118" i="8"/>
  <c r="AY47" i="8"/>
  <c r="AY193" i="8"/>
  <c r="AY516" i="8"/>
  <c r="AY331" i="8"/>
  <c r="AY592" i="8"/>
  <c r="AY351" i="8"/>
  <c r="AY151" i="8"/>
  <c r="AY587" i="8"/>
  <c r="AY93" i="8"/>
  <c r="AY469" i="8"/>
  <c r="AY447" i="8"/>
  <c r="AY448" i="8"/>
  <c r="AY608" i="8"/>
  <c r="AY572" i="8"/>
  <c r="AY402" i="8"/>
  <c r="AY235" i="8"/>
  <c r="AY378" i="8"/>
  <c r="AY290" i="8"/>
  <c r="AY530" i="8"/>
  <c r="AY440" i="8"/>
  <c r="AY470" i="8"/>
  <c r="AY578" i="8"/>
  <c r="AY287" i="8"/>
  <c r="AY389" i="8"/>
  <c r="AY315" i="8"/>
  <c r="AY72" i="8"/>
  <c r="AY301" i="8"/>
  <c r="AY307" i="8"/>
  <c r="AY589" i="8"/>
  <c r="AY206" i="8"/>
  <c r="AY283" i="8"/>
  <c r="AY510" i="8"/>
  <c r="AY154" i="8"/>
  <c r="AY556" i="8"/>
  <c r="AY405" i="8"/>
  <c r="AY166" i="8"/>
  <c r="AY94" i="8"/>
  <c r="AY84" i="8"/>
  <c r="AY182" i="8"/>
  <c r="AY123" i="8"/>
  <c r="AY558" i="8"/>
  <c r="AY317" i="8"/>
  <c r="AY54" i="8"/>
  <c r="AY399" i="8"/>
  <c r="AY615" i="8"/>
  <c r="AY427" i="8"/>
  <c r="AY423" i="8"/>
  <c r="AY299" i="8"/>
  <c r="AY508" i="8"/>
  <c r="AY562" i="8"/>
  <c r="AY595" i="8"/>
  <c r="AY524" i="8"/>
  <c r="AY341" i="8"/>
  <c r="AY300" i="8"/>
  <c r="AY606" i="8"/>
  <c r="AY88" i="8"/>
  <c r="AY77" i="8"/>
  <c r="AY586" i="8"/>
  <c r="AY481" i="8"/>
  <c r="AY353" i="8"/>
  <c r="AY104" i="8"/>
  <c r="AY155" i="8"/>
  <c r="AY143" i="8"/>
  <c r="AY499" i="8"/>
  <c r="AY458" i="8"/>
  <c r="AY196" i="8"/>
  <c r="AY49" i="8"/>
  <c r="AY387" i="8"/>
  <c r="AY437" i="8"/>
  <c r="AY483" i="8"/>
  <c r="AY174" i="8"/>
  <c r="AY41" i="8"/>
  <c r="AY31" i="8"/>
  <c r="AY465" i="8"/>
  <c r="AY87" i="8"/>
  <c r="AY609" i="8"/>
  <c r="AY245" i="8"/>
  <c r="AY369" i="8"/>
  <c r="AY513" i="8"/>
  <c r="AY64" i="8"/>
  <c r="AY450" i="8"/>
  <c r="AY548" i="8"/>
  <c r="AY179" i="8"/>
  <c r="AY294" i="8"/>
  <c r="AY495" i="8"/>
  <c r="AY269" i="8"/>
  <c r="AY101" i="8"/>
  <c r="AY464" i="8"/>
  <c r="AY551" i="8"/>
  <c r="AY286" i="8"/>
  <c r="AY218" i="8"/>
  <c r="AY249" i="8"/>
  <c r="AY461" i="8"/>
  <c r="AY98" i="8"/>
  <c r="AY474" i="8"/>
  <c r="AY171" i="8"/>
  <c r="AY395" i="8"/>
  <c r="AY486" i="8"/>
  <c r="AY109" i="8"/>
  <c r="AY156" i="8"/>
  <c r="AY158" i="8"/>
  <c r="AY140" i="8"/>
  <c r="AY379" i="8"/>
  <c r="AY430" i="8"/>
  <c r="AY463" i="8"/>
  <c r="AY435" i="8"/>
  <c r="AY492" i="8"/>
  <c r="AY535" i="8"/>
  <c r="AY363" i="8"/>
  <c r="AY292" i="8"/>
  <c r="AY221" i="8"/>
  <c r="AY129" i="8"/>
  <c r="AY610" i="8"/>
  <c r="AY582" i="8"/>
  <c r="AY273" i="8"/>
  <c r="AY500" i="8"/>
  <c r="AY115" i="8"/>
  <c r="AY438" i="8"/>
  <c r="AY225" i="8"/>
  <c r="AY547" i="8"/>
  <c r="AY373" i="8"/>
  <c r="AY270" i="8"/>
  <c r="AY145" i="8"/>
  <c r="AY467" i="8"/>
  <c r="AY517" i="8"/>
  <c r="AY348" i="8"/>
  <c r="AY181" i="8"/>
  <c r="AY386" i="8"/>
  <c r="AY248" i="8"/>
  <c r="AY433" i="8"/>
  <c r="AY494" i="8"/>
  <c r="AY559" i="8"/>
  <c r="AY23" i="8"/>
  <c r="AY370" i="8"/>
  <c r="AY555" i="8"/>
  <c r="AY62" i="8"/>
  <c r="AY296" i="8"/>
  <c r="AY505" i="8"/>
  <c r="AY240" i="8"/>
  <c r="AY521" i="8"/>
  <c r="AY169" i="8"/>
  <c r="AY585" i="8"/>
  <c r="AY404" i="8"/>
  <c r="AY380" i="8"/>
  <c r="AY597" i="8"/>
  <c r="AY24" i="8"/>
  <c r="AY210" i="8"/>
  <c r="AY397" i="8"/>
  <c r="AY567" i="8"/>
  <c r="AY512" i="8"/>
  <c r="AY526" i="8"/>
  <c r="AY48" i="8"/>
  <c r="AY113" i="8"/>
  <c r="AY152" i="8"/>
  <c r="AY496" i="8"/>
  <c r="AY52" i="8"/>
  <c r="AY204" i="8"/>
  <c r="AY256" i="8"/>
  <c r="AY213" i="8"/>
  <c r="AY541" i="8"/>
  <c r="AY66" i="8"/>
  <c r="AY314" i="8"/>
  <c r="AY254" i="8"/>
  <c r="AY56" i="8"/>
  <c r="AY222" i="8"/>
  <c r="AY604" i="8"/>
  <c r="AY236" i="8"/>
  <c r="AY426" i="8"/>
  <c r="AY534" i="8"/>
  <c r="AY335" i="8"/>
  <c r="AY371" i="8"/>
  <c r="AY75" i="8"/>
  <c r="AY228" i="8"/>
  <c r="AY278" i="8"/>
  <c r="AY493" i="8"/>
  <c r="AY302" i="8"/>
  <c r="AY19" i="8"/>
  <c r="AY285" i="8"/>
  <c r="AY411" i="8"/>
  <c r="AY295" i="8"/>
  <c r="AY65" i="8"/>
  <c r="AY262" i="8"/>
  <c r="AY232" i="8"/>
  <c r="AY37" i="8"/>
  <c r="AY78" i="8"/>
  <c r="AY345" i="8"/>
  <c r="AY102" i="8"/>
  <c r="AY197" i="8"/>
  <c r="AY332" i="8"/>
  <c r="AY408" i="8"/>
  <c r="AY36" i="8"/>
  <c r="AY552" i="8"/>
  <c r="AY136" i="8"/>
  <c r="AY355" i="8"/>
  <c r="AY334" i="8"/>
  <c r="AY255" i="8"/>
  <c r="AY613" i="8"/>
  <c r="AY484" i="8"/>
  <c r="AY565" i="8"/>
  <c r="AY97" i="8"/>
  <c r="AY150" i="8"/>
  <c r="AY424" i="8"/>
  <c r="AY323" i="8"/>
  <c r="AY134" i="8"/>
  <c r="AY128" i="8"/>
  <c r="AY25" i="8"/>
  <c r="AY259" i="8"/>
  <c r="AY127" i="8"/>
  <c r="AY32" i="8"/>
  <c r="AY445" i="8"/>
  <c r="AY365" i="8"/>
  <c r="AY376" i="8"/>
  <c r="AY414" i="8"/>
  <c r="AY364" i="8"/>
  <c r="AY337" i="8"/>
  <c r="AY303" i="8"/>
  <c r="AY164" i="8"/>
  <c r="AY599" i="8"/>
  <c r="AY139" i="8"/>
  <c r="AY212" i="8"/>
  <c r="AY453" i="8"/>
  <c r="AY309" i="8"/>
  <c r="AY122" i="8"/>
  <c r="AY396" i="8"/>
  <c r="AY132" i="8"/>
  <c r="AY614" i="8"/>
  <c r="AY100" i="8"/>
  <c r="AY504" i="8"/>
  <c r="AY346" i="8"/>
  <c r="AY157" i="8"/>
  <c r="AY456" i="8"/>
  <c r="AY442" i="8"/>
  <c r="AY192" i="8"/>
  <c r="AY581" i="8"/>
  <c r="AY272" i="8"/>
  <c r="AY616" i="8"/>
  <c r="AY183" i="8"/>
  <c r="AY176" i="8"/>
  <c r="AY233" i="8"/>
  <c r="AY525" i="8"/>
  <c r="AY593" i="8"/>
  <c r="AY329" i="8"/>
  <c r="AY446" i="8"/>
  <c r="AY527" i="8"/>
  <c r="AY344" i="8"/>
  <c r="AY553" i="8"/>
  <c r="AY280" i="8"/>
  <c r="AY125" i="8"/>
  <c r="AY544" i="8"/>
  <c r="AY313" i="8"/>
  <c r="AY268" i="8"/>
  <c r="AY220" i="8"/>
  <c r="AY110" i="8"/>
  <c r="AY571" i="8"/>
  <c r="AY478" i="8"/>
  <c r="AY491" i="8"/>
  <c r="AY531" i="8"/>
  <c r="AY68" i="8"/>
  <c r="AY466" i="8"/>
  <c r="AY339" i="8"/>
  <c r="AY187" i="8"/>
  <c r="AY126" i="8"/>
  <c r="AY537" i="8"/>
  <c r="AY560" i="8"/>
  <c r="AY199" i="8"/>
  <c r="AY288" i="8"/>
  <c r="AY528" i="8"/>
  <c r="AY184" i="8"/>
  <c r="AY282" i="8"/>
  <c r="AY503" i="8"/>
  <c r="AY247" i="8"/>
  <c r="AY449" i="8"/>
  <c r="AY325" i="8"/>
  <c r="AY319" i="8"/>
  <c r="AY281" i="8"/>
  <c r="AY563" i="8"/>
  <c r="AY583" i="8"/>
  <c r="AY267" i="8"/>
  <c r="AY201" i="8"/>
  <c r="AY106" i="8"/>
  <c r="AY393" i="8"/>
  <c r="AY234" i="8"/>
  <c r="AY298" i="8"/>
  <c r="AY554" i="8"/>
  <c r="AY343" i="8"/>
  <c r="AY133" i="8"/>
  <c r="AY61" i="8"/>
  <c r="AY460" i="8"/>
  <c r="AY191" i="8"/>
  <c r="AY601" i="8"/>
  <c r="AY291" i="8"/>
  <c r="AY266" i="8"/>
  <c r="AY368" i="8"/>
  <c r="AY271" i="8"/>
  <c r="AY507" i="8"/>
  <c r="AY82" i="8"/>
  <c r="AY422" i="8"/>
  <c r="AY352" i="8"/>
  <c r="AY336" i="8"/>
  <c r="AY58" i="8"/>
  <c r="AY462" i="8"/>
  <c r="AY361" i="8"/>
  <c r="AY83" i="8"/>
  <c r="AY529" i="8"/>
  <c r="AY482" i="8"/>
  <c r="AY574" i="8"/>
  <c r="AY308" i="8"/>
  <c r="AY471" i="8"/>
  <c r="AY383" i="8"/>
  <c r="AY475" i="8"/>
  <c r="AY120" i="8"/>
  <c r="AY195" i="8"/>
  <c r="AY377" i="8"/>
  <c r="AY27" i="8"/>
  <c r="AY178" i="8"/>
  <c r="AY194" i="8"/>
  <c r="AY53" i="8"/>
  <c r="AY532" i="8"/>
  <c r="AY33" i="8"/>
  <c r="AY520" i="8"/>
  <c r="AY338" i="8"/>
  <c r="AY95" i="8"/>
  <c r="AY146" i="8"/>
  <c r="AY367" i="8"/>
  <c r="AY497" i="8"/>
  <c r="AY590" i="8"/>
  <c r="AY603" i="8"/>
  <c r="AY114" i="8"/>
  <c r="AY596" i="8"/>
  <c r="AY400" i="8"/>
  <c r="AY539" i="8"/>
  <c r="AY131" i="8"/>
  <c r="AY277" i="8"/>
  <c r="AY575" i="8"/>
  <c r="AY374" i="8"/>
  <c r="AY216" i="8"/>
  <c r="AY162" i="8"/>
  <c r="AY488" i="8"/>
  <c r="AY30" i="8"/>
  <c r="AY35" i="8"/>
  <c r="AY543" i="8"/>
  <c r="AY167" i="8"/>
  <c r="AY227" i="8"/>
  <c r="AY293" i="8"/>
  <c r="AY472" i="8"/>
  <c r="AY342" i="8"/>
  <c r="AY148" i="8"/>
  <c r="AY489" i="8"/>
  <c r="AY217" i="8"/>
  <c r="AY349" i="8"/>
  <c r="AY230" i="8"/>
  <c r="AY518" i="8"/>
  <c r="AY297" i="8"/>
  <c r="AY253" i="8"/>
  <c r="AY237" i="8"/>
  <c r="AY42" i="8"/>
  <c r="AY229" i="8"/>
  <c r="AY501" i="8"/>
  <c r="AY40" i="8"/>
  <c r="AY564" i="8"/>
  <c r="AY415" i="8"/>
  <c r="AY111" i="8"/>
  <c r="AY189" i="8"/>
  <c r="AY116" i="8"/>
  <c r="AY522" i="8"/>
  <c r="AY39" i="8"/>
  <c r="AY561" i="8"/>
  <c r="AY263" i="8"/>
  <c r="AY28" i="8"/>
  <c r="AY289" i="8"/>
  <c r="AY242" i="8"/>
  <c r="AY141" i="8"/>
  <c r="AY175" i="8"/>
  <c r="AY188" i="8"/>
  <c r="AY211" i="8"/>
  <c r="AY310" i="8"/>
  <c r="AY159" i="8"/>
  <c r="AY568" i="8"/>
  <c r="AY51" i="8"/>
  <c r="AY274" i="8"/>
  <c r="AY311" i="8"/>
  <c r="AY239" i="8"/>
  <c r="AY160" i="8"/>
  <c r="AY200" i="8"/>
  <c r="AY246" i="8"/>
  <c r="AY419" i="8"/>
  <c r="AY588" i="8"/>
  <c r="AY607" i="8"/>
  <c r="AY55" i="8"/>
  <c r="AY312" i="8"/>
  <c r="AY46" i="8"/>
  <c r="AY605" i="8"/>
  <c r="AY476" i="8"/>
  <c r="AY252" i="8"/>
  <c r="AY576" i="8"/>
  <c r="AY45" i="8"/>
  <c r="A69" i="10" l="1"/>
  <c r="B68" i="10"/>
  <c r="BD1" i="8"/>
  <c r="BC7" i="8"/>
  <c r="BC8" i="8" s="1"/>
  <c r="A72" i="9"/>
  <c r="C72" i="9" s="1"/>
  <c r="BD3" i="8"/>
  <c r="BC11" i="8"/>
  <c r="BC12" i="8" s="1"/>
  <c r="BA9" i="8"/>
  <c r="BB2" i="8"/>
  <c r="AZ249" i="8"/>
  <c r="AZ59" i="8"/>
  <c r="AZ307" i="8"/>
  <c r="AZ588" i="8"/>
  <c r="AZ558" i="8"/>
  <c r="AZ153" i="8"/>
  <c r="AZ333" i="8"/>
  <c r="AZ521" i="8"/>
  <c r="AZ100" i="8"/>
  <c r="AZ510" i="8"/>
  <c r="AZ170" i="8"/>
  <c r="AZ67" i="8"/>
  <c r="AZ405" i="8"/>
  <c r="AZ613" i="8"/>
  <c r="AZ600" i="8"/>
  <c r="AZ106" i="8"/>
  <c r="AZ473" i="8"/>
  <c r="AZ212" i="8"/>
  <c r="AZ269" i="8"/>
  <c r="AZ602" i="8"/>
  <c r="AZ428" i="8"/>
  <c r="AZ538" i="8"/>
  <c r="AZ75" i="8"/>
  <c r="AZ290" i="8"/>
  <c r="AZ608" i="8"/>
  <c r="AZ161" i="8"/>
  <c r="AZ29" i="8"/>
  <c r="AZ467" i="8"/>
  <c r="AZ320" i="8"/>
  <c r="AZ583" i="8"/>
  <c r="AZ444" i="8"/>
  <c r="AZ491" i="8"/>
  <c r="AZ271" i="8"/>
  <c r="AZ205" i="8"/>
  <c r="AZ497" i="8"/>
  <c r="AZ113" i="8"/>
  <c r="AZ226" i="8"/>
  <c r="AZ483" i="8"/>
  <c r="AZ292" i="8"/>
  <c r="AZ437" i="8"/>
  <c r="AZ350" i="8"/>
  <c r="AZ252" i="8"/>
  <c r="AZ298" i="8"/>
  <c r="AZ50" i="8"/>
  <c r="AZ179" i="8"/>
  <c r="AZ400" i="8"/>
  <c r="AZ217" i="8"/>
  <c r="AZ550" i="8"/>
  <c r="AZ97" i="8"/>
  <c r="AZ230" i="8"/>
  <c r="AZ182" i="8"/>
  <c r="AZ294" i="8"/>
  <c r="AZ486" i="8"/>
  <c r="AZ493" i="8"/>
  <c r="AZ264" i="8"/>
  <c r="AZ578" i="8"/>
  <c r="AZ508" i="8"/>
  <c r="AZ534" i="8"/>
  <c r="AZ163" i="8"/>
  <c r="AZ379" i="8"/>
  <c r="AZ302" i="8"/>
  <c r="AZ279" i="8"/>
  <c r="AZ135" i="8"/>
  <c r="AZ220" i="8"/>
  <c r="AZ21" i="8"/>
  <c r="AZ221" i="8"/>
  <c r="AZ470" i="8"/>
  <c r="AZ371" i="8"/>
  <c r="AZ378" i="8"/>
  <c r="AZ579" i="8"/>
  <c r="AZ283" i="8"/>
  <c r="AZ329" i="8"/>
  <c r="AZ211" i="8"/>
  <c r="AZ505" i="8"/>
  <c r="AZ183" i="8"/>
  <c r="AZ117" i="8"/>
  <c r="AZ512" i="8"/>
  <c r="AZ535" i="8"/>
  <c r="AZ328" i="8"/>
  <c r="AZ26" i="8"/>
  <c r="AZ504" i="8"/>
  <c r="AZ301" i="8"/>
  <c r="AZ141" i="8"/>
  <c r="AZ523" i="8"/>
  <c r="AZ188" i="8"/>
  <c r="AZ513" i="8"/>
  <c r="AZ381" i="8"/>
  <c r="AZ262" i="8"/>
  <c r="AZ180" i="8"/>
  <c r="AZ42" i="8"/>
  <c r="AZ366" i="8"/>
  <c r="AZ482" i="8"/>
  <c r="AZ53" i="8"/>
  <c r="AZ462" i="8"/>
  <c r="AZ398" i="8"/>
  <c r="AZ246" i="8"/>
  <c r="AZ375" i="8"/>
  <c r="AZ115" i="8"/>
  <c r="AZ79" i="8"/>
  <c r="AZ611" i="8"/>
  <c r="AZ451" i="8"/>
  <c r="AZ123" i="8"/>
  <c r="AZ515" i="8"/>
  <c r="AZ103" i="8"/>
  <c r="AZ334" i="8"/>
  <c r="AZ347" i="8"/>
  <c r="AZ243" i="8"/>
  <c r="AZ48" i="8"/>
  <c r="AZ87" i="8"/>
  <c r="AZ541" i="8"/>
  <c r="AZ112" i="8"/>
  <c r="AZ280" i="8"/>
  <c r="AZ114" i="8"/>
  <c r="AZ586" i="8"/>
  <c r="AZ22" i="8"/>
  <c r="AZ498" i="8"/>
  <c r="AZ186" i="8"/>
  <c r="AZ140" i="8"/>
  <c r="AZ66" i="8"/>
  <c r="AZ56" i="8"/>
  <c r="AZ47" i="8"/>
  <c r="AZ201" i="8"/>
  <c r="AZ487" i="8"/>
  <c r="AZ315" i="8"/>
  <c r="AZ107" i="8"/>
  <c r="AZ468" i="8"/>
  <c r="AZ34" i="8"/>
  <c r="AZ222" i="8"/>
  <c r="AZ49" i="8"/>
  <c r="AZ310" i="8"/>
  <c r="AZ70" i="8"/>
  <c r="AZ593" i="8"/>
  <c r="AZ166" i="8"/>
  <c r="AZ326" i="8"/>
  <c r="AZ178" i="8"/>
  <c r="AZ143" i="8"/>
  <c r="AZ331" i="8"/>
  <c r="AZ466" i="8"/>
  <c r="AZ73" i="8"/>
  <c r="AZ39" i="8"/>
  <c r="AZ155" i="8"/>
  <c r="AZ160" i="8"/>
  <c r="AZ432" i="8"/>
  <c r="AZ363" i="8"/>
  <c r="AZ150" i="8"/>
  <c r="AZ261" i="8"/>
  <c r="AZ481" i="8"/>
  <c r="AZ370" i="8"/>
  <c r="AZ543" i="8"/>
  <c r="AZ612" i="8"/>
  <c r="AZ325" i="8"/>
  <c r="AZ127" i="8"/>
  <c r="AZ40" i="8"/>
  <c r="AZ476" i="8"/>
  <c r="AZ33" i="8"/>
  <c r="AZ353" i="8"/>
  <c r="AZ440" i="8"/>
  <c r="AZ572" i="8"/>
  <c r="AZ367" i="8"/>
  <c r="AZ401" i="8"/>
  <c r="AZ526" i="8"/>
  <c r="AZ228" i="8"/>
  <c r="AZ474" i="8"/>
  <c r="AZ465" i="8"/>
  <c r="AZ242" i="8"/>
  <c r="AZ554" i="8"/>
  <c r="AZ564" i="8"/>
  <c r="AZ151" i="8"/>
  <c r="AZ530" i="8"/>
  <c r="AZ68" i="8"/>
  <c r="AZ116" i="8"/>
  <c r="AZ399" i="8"/>
  <c r="AZ435" i="8"/>
  <c r="AZ44" i="8"/>
  <c r="AZ202" i="8"/>
  <c r="AZ278" i="8"/>
  <c r="AZ517" i="8"/>
  <c r="AZ284" i="8"/>
  <c r="AZ185" i="8"/>
  <c r="AZ397" i="8"/>
  <c r="AZ293" i="8"/>
  <c r="AZ101" i="8"/>
  <c r="AZ148" i="8"/>
  <c r="AZ604" i="8"/>
  <c r="AZ340" i="8"/>
  <c r="AZ184" i="8"/>
  <c r="AZ568" i="8"/>
  <c r="AZ344" i="8"/>
  <c r="AZ544" i="8"/>
  <c r="AZ461" i="8"/>
  <c r="AZ495" i="8"/>
  <c r="AZ234" i="8"/>
  <c r="AZ536" i="8"/>
  <c r="AZ162" i="8"/>
  <c r="AZ85" i="8"/>
  <c r="AZ355" i="8"/>
  <c r="AZ424" i="8"/>
  <c r="AZ477" i="8"/>
  <c r="AZ304" i="8"/>
  <c r="AZ516" i="8"/>
  <c r="AZ138" i="8"/>
  <c r="AZ506" i="8"/>
  <c r="AZ43" i="8"/>
  <c r="AZ83" i="8"/>
  <c r="AZ244" i="8"/>
  <c r="AZ316" i="8"/>
  <c r="AZ225" i="8"/>
  <c r="AZ560" i="8"/>
  <c r="AZ23" i="8"/>
  <c r="AZ176" i="8"/>
  <c r="AZ566" i="8"/>
  <c r="AZ522" i="8"/>
  <c r="AZ577" i="8"/>
  <c r="AZ74" i="8"/>
  <c r="AZ417" i="8"/>
  <c r="AZ232" i="8"/>
  <c r="AZ598" i="8"/>
  <c r="AZ311" i="8"/>
  <c r="AZ165" i="8"/>
  <c r="AZ91" i="8"/>
  <c r="AZ24" i="8"/>
  <c r="AZ213" i="8"/>
  <c r="AZ587" i="8"/>
  <c r="AZ63" i="8"/>
  <c r="AZ365" i="8"/>
  <c r="AZ80" i="8"/>
  <c r="AZ25" i="8"/>
  <c r="AZ449" i="8"/>
  <c r="AZ563" i="8"/>
  <c r="AZ52" i="8"/>
  <c r="AZ98" i="8"/>
  <c r="AZ189" i="8"/>
  <c r="AZ208" i="8"/>
  <c r="AZ576" i="8"/>
  <c r="AZ458" i="8"/>
  <c r="AZ275" i="8"/>
  <c r="AZ528" i="8"/>
  <c r="AZ396" i="8"/>
  <c r="AZ193" i="8"/>
  <c r="AZ149" i="8"/>
  <c r="AZ581" i="8"/>
  <c r="AZ207" i="8"/>
  <c r="AZ181" i="8"/>
  <c r="AZ373" i="8"/>
  <c r="AZ553" i="8"/>
  <c r="AZ384" i="8"/>
  <c r="AZ456" i="8"/>
  <c r="AZ196" i="8"/>
  <c r="AZ35" i="8"/>
  <c r="AZ27" i="8"/>
  <c r="AZ502" i="8"/>
  <c r="AZ218" i="8"/>
  <c r="AZ286" i="8"/>
  <c r="AZ527" i="8"/>
  <c r="AZ82" i="8"/>
  <c r="AZ402" i="8"/>
  <c r="AZ582" i="8"/>
  <c r="AZ383" i="8"/>
  <c r="AZ41" i="8"/>
  <c r="AZ60" i="8"/>
  <c r="AZ69" i="8"/>
  <c r="AZ134" i="8"/>
  <c r="AZ606" i="8"/>
  <c r="AZ562" i="8"/>
  <c r="AZ501" i="8"/>
  <c r="AZ37" i="8"/>
  <c r="AZ169" i="8"/>
  <c r="AZ480" i="8"/>
  <c r="AZ131" i="8"/>
  <c r="AZ439" i="8"/>
  <c r="AZ386" i="8"/>
  <c r="AZ539" i="8"/>
  <c r="AZ233" i="8"/>
  <c r="AZ533" i="8"/>
  <c r="AZ172" i="8"/>
  <c r="AZ231" i="8"/>
  <c r="AZ288" i="8"/>
  <c r="AZ361" i="8"/>
  <c r="AZ277" i="8"/>
  <c r="AZ19" i="8"/>
  <c r="AZ426" i="8"/>
  <c r="AZ346" i="8"/>
  <c r="AZ253" i="8"/>
  <c r="AZ318" i="8"/>
  <c r="AZ409" i="8"/>
  <c r="AZ65" i="8"/>
  <c r="AZ194" i="8"/>
  <c r="AZ594" i="8"/>
  <c r="AZ447" i="8"/>
  <c r="AZ121" i="8"/>
  <c r="AZ324" i="8"/>
  <c r="AZ503" i="8"/>
  <c r="AZ198" i="8"/>
  <c r="AZ348" i="8"/>
  <c r="AZ343" i="8"/>
  <c r="AZ18" i="8"/>
  <c r="AZ364" i="8"/>
  <c r="AZ507" i="8"/>
  <c r="AZ335" i="8"/>
  <c r="AZ567" i="8"/>
  <c r="AZ442" i="8"/>
  <c r="AZ475" i="8"/>
  <c r="AZ191" i="8"/>
  <c r="AZ167" i="8"/>
  <c r="AZ556" i="8"/>
  <c r="AZ197" i="8"/>
  <c r="AZ214" i="8"/>
  <c r="AZ273" i="8"/>
  <c r="AZ391" i="8"/>
  <c r="AZ89" i="8"/>
  <c r="AZ57" i="8"/>
  <c r="AZ389" i="8"/>
  <c r="AZ258" i="8"/>
  <c r="AZ452" i="8"/>
  <c r="AZ570" i="8"/>
  <c r="AZ58" i="8"/>
  <c r="AZ584" i="8"/>
  <c r="AZ392" i="8"/>
  <c r="AZ499" i="8"/>
  <c r="AZ387" i="8"/>
  <c r="AZ245" i="8"/>
  <c r="AZ496" i="8"/>
  <c r="AZ443" i="8"/>
  <c r="AZ263" i="8"/>
  <c r="AZ490" i="8"/>
  <c r="AZ332" i="8"/>
  <c r="AZ122" i="8"/>
  <c r="AZ156" i="8"/>
  <c r="AZ154" i="8"/>
  <c r="AZ575" i="8"/>
  <c r="AZ368" i="8"/>
  <c r="AZ592" i="8"/>
  <c r="AZ299" i="8"/>
  <c r="AZ410" i="8"/>
  <c r="AZ388" i="8"/>
  <c r="AZ55" i="8"/>
  <c r="AZ537" i="8"/>
  <c r="AZ414" i="8"/>
  <c r="AZ223" i="8"/>
  <c r="AZ287" i="8"/>
  <c r="AZ124" i="8"/>
  <c r="AZ418" i="8"/>
  <c r="AZ84" i="8"/>
  <c r="AZ323" i="8"/>
  <c r="AZ38" i="8"/>
  <c r="AZ478" i="8"/>
  <c r="AZ93" i="8"/>
  <c r="AZ427" i="8"/>
  <c r="AZ268" i="8"/>
  <c r="AZ297" i="8"/>
  <c r="AZ549" i="8"/>
  <c r="AZ175" i="8"/>
  <c r="AZ109" i="8"/>
  <c r="AZ551" i="8"/>
  <c r="AZ438" i="8"/>
  <c r="AZ354" i="8"/>
  <c r="AZ337" i="8"/>
  <c r="AZ601" i="8"/>
  <c r="AZ86" i="8"/>
  <c r="AZ209" i="8"/>
  <c r="AZ296" i="8"/>
  <c r="AZ342" i="8"/>
  <c r="AZ545" i="8"/>
  <c r="AZ422" i="8"/>
  <c r="AZ274" i="8"/>
  <c r="AZ341" i="8"/>
  <c r="AZ81" i="8"/>
  <c r="AZ356" i="8"/>
  <c r="AZ525" i="8"/>
  <c r="AZ445" i="8"/>
  <c r="AZ168" i="8"/>
  <c r="AZ94" i="8"/>
  <c r="AZ489" i="8"/>
  <c r="AZ306" i="8"/>
  <c r="AZ420" i="8"/>
  <c r="AZ599" i="8"/>
  <c r="AZ203" i="8"/>
  <c r="AZ174" i="8"/>
  <c r="AZ256" i="8"/>
  <c r="AZ479" i="8"/>
  <c r="AZ102" i="8"/>
  <c r="AZ46" i="8"/>
  <c r="AZ142" i="8"/>
  <c r="AZ146" i="8"/>
  <c r="AZ125" i="8"/>
  <c r="AZ615" i="8"/>
  <c r="AZ345" i="8"/>
  <c r="AZ518" i="8"/>
  <c r="AZ406" i="8"/>
  <c r="AZ239" i="8"/>
  <c r="AZ488" i="8"/>
  <c r="AZ260" i="8"/>
  <c r="AZ272" i="8"/>
  <c r="AZ580" i="8"/>
  <c r="AZ450" i="8"/>
  <c r="AZ380" i="8"/>
  <c r="AZ61" i="8"/>
  <c r="AZ372" i="8"/>
  <c r="AZ129" i="8"/>
  <c r="AZ446" i="8"/>
  <c r="AZ441" i="8"/>
  <c r="AZ158" i="8"/>
  <c r="AZ164" i="8"/>
  <c r="AZ616" i="8"/>
  <c r="AZ529" i="8"/>
  <c r="AZ339" i="8"/>
  <c r="AZ555" i="8"/>
  <c r="AZ206" i="8"/>
  <c r="AZ270" i="8"/>
  <c r="AZ120" i="8"/>
  <c r="AZ408" i="8"/>
  <c r="AZ434" i="8"/>
  <c r="AZ257" i="8"/>
  <c r="AZ557" i="8"/>
  <c r="AZ423" i="8"/>
  <c r="AZ413" i="8"/>
  <c r="AZ382" i="8"/>
  <c r="AZ416" i="8"/>
  <c r="AZ351" i="8"/>
  <c r="AZ471" i="8"/>
  <c r="AZ36" i="8"/>
  <c r="AZ88" i="8"/>
  <c r="AZ464" i="8"/>
  <c r="AZ484" i="8"/>
  <c r="AZ308" i="8"/>
  <c r="AZ321" i="8"/>
  <c r="AZ227" i="8"/>
  <c r="AZ295" i="8"/>
  <c r="AZ573" i="8"/>
  <c r="AZ509" i="8"/>
  <c r="AZ317" i="8"/>
  <c r="AZ385" i="8"/>
  <c r="AZ358" i="8"/>
  <c r="AZ200" i="8"/>
  <c r="AZ254" i="8"/>
  <c r="AZ547" i="8"/>
  <c r="AZ369" i="8"/>
  <c r="AZ285" i="8"/>
  <c r="AZ139" i="8"/>
  <c r="AZ403" i="8"/>
  <c r="AZ425" i="8"/>
  <c r="AZ327" i="8"/>
  <c r="AZ76" i="8"/>
  <c r="AZ357" i="8"/>
  <c r="AZ312" i="8"/>
  <c r="AZ453" i="8"/>
  <c r="AZ469" i="8"/>
  <c r="AZ266" i="8"/>
  <c r="AZ540" i="8"/>
  <c r="AZ520" i="8"/>
  <c r="AZ136" i="8"/>
  <c r="AZ552" i="8"/>
  <c r="AZ177" i="8"/>
  <c r="AZ137" i="8"/>
  <c r="AZ72" i="8"/>
  <c r="AZ614" i="8"/>
  <c r="AZ219" i="8"/>
  <c r="AZ92" i="8"/>
  <c r="AZ309" i="8"/>
  <c r="AZ359" i="8"/>
  <c r="AZ250" i="8"/>
  <c r="AZ128" i="8"/>
  <c r="AZ531" i="8"/>
  <c r="AZ77" i="8"/>
  <c r="AZ99" i="8"/>
  <c r="AZ132" i="8"/>
  <c r="AZ360" i="8"/>
  <c r="AZ411" i="8"/>
  <c r="AZ281" i="8"/>
  <c r="AZ118" i="8"/>
  <c r="AZ313" i="8"/>
  <c r="AZ267" i="8"/>
  <c r="AZ130" i="8"/>
  <c r="AZ511" i="8"/>
  <c r="AZ394" i="8"/>
  <c r="AZ51" i="8"/>
  <c r="AZ144" i="8"/>
  <c r="AZ609" i="8"/>
  <c r="AZ404" i="8"/>
  <c r="AZ390" i="8"/>
  <c r="AZ585" i="8"/>
  <c r="AZ419" i="8"/>
  <c r="AZ532" i="8"/>
  <c r="AZ291" i="8"/>
  <c r="AZ187" i="8"/>
  <c r="AZ565" i="8"/>
  <c r="AZ548" i="8"/>
  <c r="AZ524" i="8"/>
  <c r="AZ204" i="8"/>
  <c r="AZ338" i="8"/>
  <c r="AZ71" i="8"/>
  <c r="AZ448" i="8"/>
  <c r="AZ289" i="8"/>
  <c r="AZ605" i="8"/>
  <c r="AZ28" i="8"/>
  <c r="AZ395" i="8"/>
  <c r="AZ596" i="8"/>
  <c r="AZ349" i="8"/>
  <c r="AZ546" i="8"/>
  <c r="AZ173" i="8"/>
  <c r="AZ492" i="8"/>
  <c r="AZ119" i="8"/>
  <c r="AZ514" i="8"/>
  <c r="AZ322" i="8"/>
  <c r="AZ574" i="8"/>
  <c r="AZ393" i="8"/>
  <c r="AZ597" i="8"/>
  <c r="AZ376" i="8"/>
  <c r="AZ500" i="8"/>
  <c r="AZ145" i="8"/>
  <c r="AZ133" i="8"/>
  <c r="AZ216" i="8"/>
  <c r="AZ199" i="8"/>
  <c r="AZ147" i="8"/>
  <c r="AZ463" i="8"/>
  <c r="AZ236" i="8"/>
  <c r="AZ240" i="8"/>
  <c r="AZ64" i="8"/>
  <c r="AZ282" i="8"/>
  <c r="AZ589" i="8"/>
  <c r="AZ494" i="8"/>
  <c r="AZ407" i="8"/>
  <c r="AZ247" i="8"/>
  <c r="AZ305" i="8"/>
  <c r="AZ569" i="8"/>
  <c r="AZ276" i="8"/>
  <c r="AZ352" i="8"/>
  <c r="AZ62" i="8"/>
  <c r="AZ459" i="8"/>
  <c r="AZ31" i="8"/>
  <c r="AZ436" i="8"/>
  <c r="AZ429" i="8"/>
  <c r="AZ603" i="8"/>
  <c r="AZ430" i="8"/>
  <c r="AZ171" i="8"/>
  <c r="AZ542" i="8"/>
  <c r="AZ30" i="8"/>
  <c r="AZ336" i="8"/>
  <c r="AZ152" i="8"/>
  <c r="AZ20" i="8"/>
  <c r="AZ251" i="8"/>
  <c r="AZ314" i="8"/>
  <c r="AZ241" i="8"/>
  <c r="AZ78" i="8"/>
  <c r="AZ45" i="8"/>
  <c r="AZ126" i="8"/>
  <c r="AZ238" i="8"/>
  <c r="AZ485" i="8"/>
  <c r="AZ590" i="8"/>
  <c r="AZ105" i="8"/>
  <c r="AZ210" i="8"/>
  <c r="AZ190" i="8"/>
  <c r="AZ110" i="8"/>
  <c r="AZ248" i="8"/>
  <c r="AZ229" i="8"/>
  <c r="AZ431" i="8"/>
  <c r="AZ460" i="8"/>
  <c r="AZ108" i="8"/>
  <c r="AZ457" i="8"/>
  <c r="AZ472" i="8"/>
  <c r="AZ259" i="8"/>
  <c r="AZ319" i="8"/>
  <c r="AZ111" i="8"/>
  <c r="AZ54" i="8"/>
  <c r="AZ300" i="8"/>
  <c r="AZ235" i="8"/>
  <c r="AZ95" i="8"/>
  <c r="AZ362" i="8"/>
  <c r="AZ591" i="8"/>
  <c r="AZ224" i="8"/>
  <c r="AZ330" i="8"/>
  <c r="AZ303" i="8"/>
  <c r="AZ455" i="8"/>
  <c r="AZ215" i="8"/>
  <c r="AZ96" i="8"/>
  <c r="AZ90" i="8"/>
  <c r="AZ561" i="8"/>
  <c r="AZ255" i="8"/>
  <c r="AZ559" i="8"/>
  <c r="AZ377" i="8"/>
  <c r="AZ157" i="8"/>
  <c r="AZ519" i="8"/>
  <c r="AZ607" i="8"/>
  <c r="AZ571" i="8"/>
  <c r="AZ265" i="8"/>
  <c r="AZ159" i="8"/>
  <c r="AZ415" i="8"/>
  <c r="AZ610" i="8"/>
  <c r="AZ374" i="8"/>
  <c r="AZ412" i="8"/>
  <c r="AZ104" i="8"/>
  <c r="AZ433" i="8"/>
  <c r="AZ32" i="8"/>
  <c r="AZ192" i="8"/>
  <c r="AZ595" i="8"/>
  <c r="AZ421" i="8"/>
  <c r="AZ454" i="8"/>
  <c r="AZ237" i="8"/>
  <c r="AZ195" i="8"/>
  <c r="AZ17" i="8"/>
  <c r="B69" i="10" l="1"/>
  <c r="A70" i="10"/>
  <c r="BD7" i="8"/>
  <c r="BD8" i="8" s="1"/>
  <c r="BE1" i="8"/>
  <c r="A73" i="9"/>
  <c r="C73" i="9" s="1"/>
  <c r="BD11" i="8"/>
  <c r="BD12" i="8" s="1"/>
  <c r="BE3" i="8"/>
  <c r="BC2" i="8"/>
  <c r="BB9" i="8"/>
  <c r="BA86" i="8"/>
  <c r="BA186" i="8"/>
  <c r="BA360" i="8"/>
  <c r="BA115" i="8"/>
  <c r="BA102" i="8"/>
  <c r="BA38" i="8"/>
  <c r="BA79" i="8"/>
  <c r="BA18" i="8"/>
  <c r="BA250" i="8"/>
  <c r="BA267" i="8"/>
  <c r="BA494" i="8"/>
  <c r="BA514" i="8"/>
  <c r="BA308" i="8"/>
  <c r="BA537" i="8"/>
  <c r="BA559" i="8"/>
  <c r="BA49" i="8"/>
  <c r="BA439" i="8"/>
  <c r="BA29" i="8"/>
  <c r="BA265" i="8"/>
  <c r="BA512" i="8"/>
  <c r="BA117" i="8"/>
  <c r="BA504" i="8"/>
  <c r="BA449" i="8"/>
  <c r="BA299" i="8"/>
  <c r="BA595" i="8"/>
  <c r="BA163" i="8"/>
  <c r="BA156" i="8"/>
  <c r="BA189" i="8"/>
  <c r="BA128" i="8"/>
  <c r="BA546" i="8"/>
  <c r="BA414" i="8"/>
  <c r="BA277" i="8"/>
  <c r="BA34" i="8"/>
  <c r="BA203" i="8"/>
  <c r="BA584" i="8"/>
  <c r="BA242" i="8"/>
  <c r="BA122" i="8"/>
  <c r="BA35" i="8"/>
  <c r="BA529" i="8"/>
  <c r="BA328" i="8"/>
  <c r="BA224" i="8"/>
  <c r="BA97" i="8"/>
  <c r="BA428" i="8"/>
  <c r="BA558" i="8"/>
  <c r="BA281" i="8"/>
  <c r="BA24" i="8"/>
  <c r="BA289" i="8"/>
  <c r="BA369" i="8"/>
  <c r="BA211" i="8"/>
  <c r="BA46" i="8"/>
  <c r="BA590" i="8"/>
  <c r="BA379" i="8"/>
  <c r="BA510" i="8"/>
  <c r="BA234" i="8"/>
  <c r="BA563" i="8"/>
  <c r="BA160" i="8"/>
  <c r="BA333" i="8"/>
  <c r="BA616" i="8"/>
  <c r="BA263" i="8"/>
  <c r="BA209" i="8"/>
  <c r="BA450" i="8"/>
  <c r="BA417" i="8"/>
  <c r="BA519" i="8"/>
  <c r="BA498" i="8"/>
  <c r="BA405" i="8"/>
  <c r="BA104" i="8"/>
  <c r="BA98" i="8"/>
  <c r="BA536" i="8"/>
  <c r="BA416" i="8"/>
  <c r="BA538" i="8"/>
  <c r="BA613" i="8"/>
  <c r="BA169" i="8"/>
  <c r="BA372" i="8"/>
  <c r="BA467" i="8"/>
  <c r="BA582" i="8"/>
  <c r="BA394" i="8"/>
  <c r="BA311" i="8"/>
  <c r="BA164" i="8"/>
  <c r="BA50" i="8"/>
  <c r="BA579" i="8"/>
  <c r="BA374" i="8"/>
  <c r="BA547" i="8"/>
  <c r="BA261" i="8"/>
  <c r="BA335" i="8"/>
  <c r="BA478" i="8"/>
  <c r="BA418" i="8"/>
  <c r="BA338" i="8"/>
  <c r="BA509" i="8"/>
  <c r="BA515" i="8"/>
  <c r="BA499" i="8"/>
  <c r="BA518" i="8"/>
  <c r="BA30" i="8"/>
  <c r="BA245" i="8"/>
  <c r="BA129" i="8"/>
  <c r="BA206" i="8"/>
  <c r="BA322" i="8"/>
  <c r="BA266" i="8"/>
  <c r="BA100" i="8"/>
  <c r="BA294" i="8"/>
  <c r="BA43" i="8"/>
  <c r="BA77" i="8"/>
  <c r="BA213" i="8"/>
  <c r="BA143" i="8"/>
  <c r="BA91" i="8"/>
  <c r="BA279" i="8"/>
  <c r="BA471" i="8"/>
  <c r="BA83" i="8"/>
  <c r="BA555" i="8"/>
  <c r="BA274" i="8"/>
  <c r="BA262" i="8"/>
  <c r="BA420" i="8"/>
  <c r="BA249" i="8"/>
  <c r="BA392" i="8"/>
  <c r="BA329" i="8"/>
  <c r="BA391" i="8"/>
  <c r="BA296" i="8"/>
  <c r="BA371" i="8"/>
  <c r="BA291" i="8"/>
  <c r="BA342" i="8"/>
  <c r="BA217" i="8"/>
  <c r="BA81" i="8"/>
  <c r="BA118" i="8"/>
  <c r="BA323" i="8"/>
  <c r="BA229" i="8"/>
  <c r="BA528" i="8"/>
  <c r="BA236" i="8"/>
  <c r="BA165" i="8"/>
  <c r="BA220" i="8"/>
  <c r="BA231" i="8"/>
  <c r="BA208" i="8"/>
  <c r="BA366" i="8"/>
  <c r="BA383" i="8"/>
  <c r="BA330" i="8"/>
  <c r="BA310" i="8"/>
  <c r="BA552" i="8"/>
  <c r="BA600" i="8"/>
  <c r="BA53" i="8"/>
  <c r="BA413" i="8"/>
  <c r="BA178" i="8"/>
  <c r="BA592" i="8"/>
  <c r="BA90" i="8"/>
  <c r="BA361" i="8"/>
  <c r="BA202" i="8"/>
  <c r="BA441" i="8"/>
  <c r="BA363" i="8"/>
  <c r="BA307" i="8"/>
  <c r="BA315" i="8"/>
  <c r="BA572" i="8"/>
  <c r="BA566" i="8"/>
  <c r="BA564" i="8"/>
  <c r="BA378" i="8"/>
  <c r="BA431" i="8"/>
  <c r="BA396" i="8"/>
  <c r="BA343" i="8"/>
  <c r="BA223" i="8"/>
  <c r="BA59" i="8"/>
  <c r="BA364" i="8"/>
  <c r="BA320" i="8"/>
  <c r="BA180" i="8"/>
  <c r="BA573" i="8"/>
  <c r="BA500" i="8"/>
  <c r="BA146" i="8"/>
  <c r="BA196" i="8"/>
  <c r="BA78" i="8"/>
  <c r="BA502" i="8"/>
  <c r="BA521" i="8"/>
  <c r="BA195" i="8"/>
  <c r="BA131" i="8"/>
  <c r="BA205" i="8"/>
  <c r="BA406" i="8"/>
  <c r="BA73" i="8"/>
  <c r="BA200" i="8"/>
  <c r="BA173" i="8"/>
  <c r="BA111" i="8"/>
  <c r="BA448" i="8"/>
  <c r="BA346" i="8"/>
  <c r="BA166" i="8"/>
  <c r="BA384" i="8"/>
  <c r="BA358" i="8"/>
  <c r="BA541" i="8"/>
  <c r="BA408" i="8"/>
  <c r="BA575" i="8"/>
  <c r="BA576" i="8"/>
  <c r="BA317" i="8"/>
  <c r="BA225" i="8"/>
  <c r="BA285" i="8"/>
  <c r="BA32" i="8"/>
  <c r="BA64" i="8"/>
  <c r="BA422" i="8"/>
  <c r="BA72" i="8"/>
  <c r="BA447" i="8"/>
  <c r="BA549" i="8"/>
  <c r="BA94" i="8"/>
  <c r="BA354" i="8"/>
  <c r="BA278" i="8"/>
  <c r="BA177" i="8"/>
  <c r="BA488" i="8"/>
  <c r="BA21" i="8"/>
  <c r="BA476" i="8"/>
  <c r="BA264" i="8"/>
  <c r="BA490" i="8"/>
  <c r="BA470" i="8"/>
  <c r="BA570" i="8"/>
  <c r="BA76" i="8"/>
  <c r="BA142" i="8"/>
  <c r="BA158" i="8"/>
  <c r="BA126" i="8"/>
  <c r="BA457" i="8"/>
  <c r="BA501" i="8"/>
  <c r="BA168" i="8"/>
  <c r="BA136" i="8"/>
  <c r="BA466" i="8"/>
  <c r="BA37" i="8"/>
  <c r="BA326" i="8"/>
  <c r="BA331" i="8"/>
  <c r="BA116" i="8"/>
  <c r="BA305" i="8"/>
  <c r="BA248" i="8"/>
  <c r="BA193" i="8"/>
  <c r="BA427" i="8"/>
  <c r="BA385" i="8"/>
  <c r="BA429" i="8"/>
  <c r="BA254" i="8"/>
  <c r="BA243" i="8"/>
  <c r="BA88" i="8"/>
  <c r="BA436" i="8"/>
  <c r="BA460" i="8"/>
  <c r="BA433" i="8"/>
  <c r="BA107" i="8"/>
  <c r="BA341" i="8"/>
  <c r="BA399" i="8"/>
  <c r="BA610" i="8"/>
  <c r="BA41" i="8"/>
  <c r="BA283" i="8"/>
  <c r="BA479" i="8"/>
  <c r="BA469" i="8"/>
  <c r="BA181" i="8"/>
  <c r="BA461" i="8"/>
  <c r="BA152" i="8"/>
  <c r="BA497" i="8"/>
  <c r="BA444" i="8"/>
  <c r="BA411" i="8"/>
  <c r="BA553" i="8"/>
  <c r="BA36" i="8"/>
  <c r="BA587" i="8"/>
  <c r="BA434" i="8"/>
  <c r="BA473" i="8"/>
  <c r="BA334" i="8"/>
  <c r="BA577" i="8"/>
  <c r="BA247" i="8"/>
  <c r="BA465" i="8"/>
  <c r="BA273" i="8"/>
  <c r="BA130" i="8"/>
  <c r="BA139" i="8"/>
  <c r="BA286" i="8"/>
  <c r="BA42" i="8"/>
  <c r="BA522" i="8"/>
  <c r="BA607" i="8"/>
  <c r="BA63" i="8"/>
  <c r="BA373" i="8"/>
  <c r="BA353" i="8"/>
  <c r="BA454" i="8"/>
  <c r="BA355" i="8"/>
  <c r="BA435" i="8"/>
  <c r="BA481" i="8"/>
  <c r="BA210" i="8"/>
  <c r="BA401" i="8"/>
  <c r="BA26" i="8"/>
  <c r="BA17" i="8"/>
  <c r="BA507" i="8"/>
  <c r="BA147" i="8"/>
  <c r="BA55" i="8"/>
  <c r="BA45" i="8"/>
  <c r="BA171" i="8"/>
  <c r="BA74" i="8"/>
  <c r="BA486" i="8"/>
  <c r="BA603" i="8"/>
  <c r="BA302" i="8"/>
  <c r="BA51" i="8"/>
  <c r="BA238" i="8"/>
  <c r="BA554" i="8"/>
  <c r="BA89" i="8"/>
  <c r="BA184" i="8"/>
  <c r="BA377" i="8"/>
  <c r="BA404" i="8"/>
  <c r="BA597" i="8"/>
  <c r="BA295" i="8"/>
  <c r="BA352" i="8"/>
  <c r="BA387" i="8"/>
  <c r="BA297" i="8"/>
  <c r="BA588" i="8"/>
  <c r="BA105" i="8"/>
  <c r="BA614" i="8"/>
  <c r="BA525" i="8"/>
  <c r="BA212" i="8"/>
  <c r="BA483" i="8"/>
  <c r="BA61" i="8"/>
  <c r="BA228" i="8"/>
  <c r="BA188" i="8"/>
  <c r="BA402" i="8"/>
  <c r="BA365" i="8"/>
  <c r="BA153" i="8"/>
  <c r="BA138" i="8"/>
  <c r="BA526" i="8"/>
  <c r="BA60" i="8"/>
  <c r="BA596" i="8"/>
  <c r="BA585" i="8"/>
  <c r="BA505" i="8"/>
  <c r="BA57" i="8"/>
  <c r="BA227" i="8"/>
  <c r="BA284" i="8"/>
  <c r="BA442" i="8"/>
  <c r="BA287" i="8"/>
  <c r="BA187" i="8"/>
  <c r="BA487" i="8"/>
  <c r="BA192" i="8"/>
  <c r="BA533" i="8"/>
  <c r="BA458" i="8"/>
  <c r="BA201" i="8"/>
  <c r="BA397" i="8"/>
  <c r="BA593" i="8"/>
  <c r="BA381" i="8"/>
  <c r="BA410" i="8"/>
  <c r="BA380" i="8"/>
  <c r="BA482" i="8"/>
  <c r="BA144" i="8"/>
  <c r="BA327" i="8"/>
  <c r="BA241" i="8"/>
  <c r="BA137" i="8"/>
  <c r="BA155" i="8"/>
  <c r="BA571" i="8"/>
  <c r="BA110" i="8"/>
  <c r="BA216" i="8"/>
  <c r="BA19" i="8"/>
  <c r="BA39" i="8"/>
  <c r="BA347" i="8"/>
  <c r="BA548" i="8"/>
  <c r="BA204" i="8"/>
  <c r="BA85" i="8"/>
  <c r="BA550" i="8"/>
  <c r="BA68" i="8"/>
  <c r="BA253" i="8"/>
  <c r="BA535" i="8"/>
  <c r="BA425" i="8"/>
  <c r="BA282" i="8"/>
  <c r="BA511" i="8"/>
  <c r="BA96" i="8"/>
  <c r="BA432" i="8"/>
  <c r="BA298" i="8"/>
  <c r="BA477" i="8"/>
  <c r="BA463" i="8"/>
  <c r="BA362" i="8"/>
  <c r="BA182" i="8"/>
  <c r="BA601" i="8"/>
  <c r="BA452" i="8"/>
  <c r="BA591" i="8"/>
  <c r="BA321" i="8"/>
  <c r="BA108" i="8"/>
  <c r="BA524" i="8"/>
  <c r="BA462" i="8"/>
  <c r="BA345" i="8"/>
  <c r="BA183" i="8"/>
  <c r="BA246" i="8"/>
  <c r="BA375" i="8"/>
  <c r="BA125" i="8"/>
  <c r="BA451" i="8"/>
  <c r="BA157" i="8"/>
  <c r="BA309" i="8"/>
  <c r="BA484" i="8"/>
  <c r="BA235" i="8"/>
  <c r="BA272" i="8"/>
  <c r="BA545" i="8"/>
  <c r="BA114" i="8"/>
  <c r="BA112" i="8"/>
  <c r="BA58" i="8"/>
  <c r="BA517" i="8"/>
  <c r="BA52" i="8"/>
  <c r="BA388" i="8"/>
  <c r="BA179" i="8"/>
  <c r="BA175" i="8"/>
  <c r="BA562" i="8"/>
  <c r="BA258" i="8"/>
  <c r="BA44" i="8"/>
  <c r="BA370" i="8"/>
  <c r="BA612" i="8"/>
  <c r="BA340" i="8"/>
  <c r="BA561" i="8"/>
  <c r="BA233" i="8"/>
  <c r="BA539" i="8"/>
  <c r="BA594" i="8"/>
  <c r="BA161" i="8"/>
  <c r="BA376" i="8"/>
  <c r="BA611" i="8"/>
  <c r="BA191" i="8"/>
  <c r="BA306" i="8"/>
  <c r="BA133" i="8"/>
  <c r="BA557" i="8"/>
  <c r="BA56" i="8"/>
  <c r="BA530" i="8"/>
  <c r="BA92" i="8"/>
  <c r="BA412" i="8"/>
  <c r="BA47" i="8"/>
  <c r="BA290" i="8"/>
  <c r="BA513" i="8"/>
  <c r="BA185" i="8"/>
  <c r="BA259" i="8"/>
  <c r="BA605" i="8"/>
  <c r="BA475" i="8"/>
  <c r="BA426" i="8"/>
  <c r="BA222" i="8"/>
  <c r="BA190" i="8"/>
  <c r="BA357" i="8"/>
  <c r="BA48" i="8"/>
  <c r="BA66" i="8"/>
  <c r="BA257" i="8"/>
  <c r="BA568" i="8"/>
  <c r="BA101" i="8"/>
  <c r="BA255" i="8"/>
  <c r="BA218" i="8"/>
  <c r="BA532" i="8"/>
  <c r="BA313" i="8"/>
  <c r="BA386" i="8"/>
  <c r="BA301" i="8"/>
  <c r="BA523" i="8"/>
  <c r="BA27" i="8"/>
  <c r="BA123" i="8"/>
  <c r="BA400" i="8"/>
  <c r="BA390" i="8"/>
  <c r="BA495" i="8"/>
  <c r="BA149" i="8"/>
  <c r="BA215" i="8"/>
  <c r="BA409" i="8"/>
  <c r="BA120" i="8"/>
  <c r="BA319" i="8"/>
  <c r="BA197" i="8"/>
  <c r="BA485" i="8"/>
  <c r="BA491" i="8"/>
  <c r="BA293" i="8"/>
  <c r="BA300" i="8"/>
  <c r="BA455" i="8"/>
  <c r="BA87" i="8"/>
  <c r="BA304" i="8"/>
  <c r="BA121" i="8"/>
  <c r="BA292" i="8"/>
  <c r="BA493" i="8"/>
  <c r="BA148" i="8"/>
  <c r="BA565" i="8"/>
  <c r="BA474" i="8"/>
  <c r="BA586" i="8"/>
  <c r="BA154" i="8"/>
  <c r="BA534" i="8"/>
  <c r="BA520" i="8"/>
  <c r="BA389" i="8"/>
  <c r="BA382" i="8"/>
  <c r="BA70" i="8"/>
  <c r="BA398" i="8"/>
  <c r="BA424" i="8"/>
  <c r="BA65" i="8"/>
  <c r="BA119" i="8"/>
  <c r="BA567" i="8"/>
  <c r="BA556" i="8"/>
  <c r="BA232" i="8"/>
  <c r="BA237" i="8"/>
  <c r="BA93" i="8"/>
  <c r="BA423" i="8"/>
  <c r="BA31" i="8"/>
  <c r="BA540" i="8"/>
  <c r="BA25" i="8"/>
  <c r="BA280" i="8"/>
  <c r="BA415" i="8"/>
  <c r="BA367" i="8"/>
  <c r="BA456" i="8"/>
  <c r="BA318" i="8"/>
  <c r="BA419" i="8"/>
  <c r="BA492" i="8"/>
  <c r="BA453" i="8"/>
  <c r="BA608" i="8"/>
  <c r="BA325" i="8"/>
  <c r="BA95" i="8"/>
  <c r="BA140" i="8"/>
  <c r="BA288" i="8"/>
  <c r="BA349" i="8"/>
  <c r="BA606" i="8"/>
  <c r="BA33" i="8"/>
  <c r="BA159" i="8"/>
  <c r="BA69" i="8"/>
  <c r="BA393" i="8"/>
  <c r="BA480" i="8"/>
  <c r="BA54" i="8"/>
  <c r="BA268" i="8"/>
  <c r="BA194" i="8"/>
  <c r="BA580" i="8"/>
  <c r="BA62" i="8"/>
  <c r="BA174" i="8"/>
  <c r="BA574" i="8"/>
  <c r="BA531" i="8"/>
  <c r="BA150" i="8"/>
  <c r="BA407" i="8"/>
  <c r="BA351" i="8"/>
  <c r="BA503" i="8"/>
  <c r="BA589" i="8"/>
  <c r="BA221" i="8"/>
  <c r="BA82" i="8"/>
  <c r="BA578" i="8"/>
  <c r="BA468" i="8"/>
  <c r="BA239" i="8"/>
  <c r="BA336" i="8"/>
  <c r="BA71" i="8"/>
  <c r="BA569" i="8"/>
  <c r="BA438" i="8"/>
  <c r="BA22" i="8"/>
  <c r="BA219" i="8"/>
  <c r="BA172" i="8"/>
  <c r="BA368" i="8"/>
  <c r="BA359" i="8"/>
  <c r="BA316" i="8"/>
  <c r="BA314" i="8"/>
  <c r="BA542" i="8"/>
  <c r="BA269" i="8"/>
  <c r="BA395" i="8"/>
  <c r="BA508" i="8"/>
  <c r="BA430" i="8"/>
  <c r="BA244" i="8"/>
  <c r="BA581" i="8"/>
  <c r="BA356" i="8"/>
  <c r="BA544" i="8"/>
  <c r="BA276" i="8"/>
  <c r="BA437" i="8"/>
  <c r="BA472" i="8"/>
  <c r="BA230" i="8"/>
  <c r="BA583" i="8"/>
  <c r="BA271" i="8"/>
  <c r="BA170" i="8"/>
  <c r="BA560" i="8"/>
  <c r="BA176" i="8"/>
  <c r="BA162" i="8"/>
  <c r="BA67" i="8"/>
  <c r="BA99" i="8"/>
  <c r="BA348" i="8"/>
  <c r="BA151" i="8"/>
  <c r="BA527" i="8"/>
  <c r="BA421" i="8"/>
  <c r="BA337" i="8"/>
  <c r="BA543" i="8"/>
  <c r="BA103" i="8"/>
  <c r="BA312" i="8"/>
  <c r="BA516" i="8"/>
  <c r="BA252" i="8"/>
  <c r="BA324" i="8"/>
  <c r="BA80" i="8"/>
  <c r="BA141" i="8"/>
  <c r="BA270" i="8"/>
  <c r="BA40" i="8"/>
  <c r="BA28" i="8"/>
  <c r="BA260" i="8"/>
  <c r="BA598" i="8"/>
  <c r="BA464" i="8"/>
  <c r="BA145" i="8"/>
  <c r="BA609" i="8"/>
  <c r="BA207" i="8"/>
  <c r="BA127" i="8"/>
  <c r="BA132" i="8"/>
  <c r="BA551" i="8"/>
  <c r="BA124" i="8"/>
  <c r="BA496" i="8"/>
  <c r="BA344" i="8"/>
  <c r="BA20" i="8"/>
  <c r="BA332" i="8"/>
  <c r="BA403" i="8"/>
  <c r="BA445" i="8"/>
  <c r="BA303" i="8"/>
  <c r="BA167" i="8"/>
  <c r="BA84" i="8"/>
  <c r="BA23" i="8"/>
  <c r="BA199" i="8"/>
  <c r="BA75" i="8"/>
  <c r="BA350" i="8"/>
  <c r="BA134" i="8"/>
  <c r="BA251" i="8"/>
  <c r="BA602" i="8"/>
  <c r="BA446" i="8"/>
  <c r="BA275" i="8"/>
  <c r="BA214" i="8"/>
  <c r="BA113" i="8"/>
  <c r="BA459" i="8"/>
  <c r="BA599" i="8"/>
  <c r="BA226" i="8"/>
  <c r="BA240" i="8"/>
  <c r="BA135" i="8"/>
  <c r="BA198" i="8"/>
  <c r="BA106" i="8"/>
  <c r="BA440" i="8"/>
  <c r="BA443" i="8"/>
  <c r="BA339" i="8"/>
  <c r="BA615" i="8"/>
  <c r="BA604" i="8"/>
  <c r="BA109" i="8"/>
  <c r="BA506" i="8"/>
  <c r="BA489" i="8"/>
  <c r="BA256" i="8"/>
  <c r="B70" i="10" l="1"/>
  <c r="A71" i="10"/>
  <c r="BF1" i="8"/>
  <c r="BE7" i="8"/>
  <c r="BE8" i="8" s="1"/>
  <c r="A74" i="9"/>
  <c r="C74" i="9" s="1"/>
  <c r="BE11" i="8"/>
  <c r="BE12" i="8" s="1"/>
  <c r="BF3" i="8"/>
  <c r="BB490" i="8"/>
  <c r="BB75" i="8"/>
  <c r="BB297" i="8"/>
  <c r="BB119" i="8"/>
  <c r="BB98" i="8"/>
  <c r="BB207" i="8"/>
  <c r="BB376" i="8"/>
  <c r="BB109" i="8"/>
  <c r="BB190" i="8"/>
  <c r="BB35" i="8"/>
  <c r="BB129" i="8"/>
  <c r="BB78" i="8"/>
  <c r="BB606" i="8"/>
  <c r="BB359" i="8"/>
  <c r="BB436" i="8"/>
  <c r="BB264" i="8"/>
  <c r="BB271" i="8"/>
  <c r="BB56" i="8"/>
  <c r="BB572" i="8"/>
  <c r="BB226" i="8"/>
  <c r="BB125" i="8"/>
  <c r="BB383" i="8"/>
  <c r="BB230" i="8"/>
  <c r="BB517" i="8"/>
  <c r="BB298" i="8"/>
  <c r="BB454" i="8"/>
  <c r="BB505" i="8"/>
  <c r="BB475" i="8"/>
  <c r="BB450" i="8"/>
  <c r="BB609" i="8"/>
  <c r="BB613" i="8"/>
  <c r="BB386" i="8"/>
  <c r="BB349" i="8"/>
  <c r="BB86" i="8"/>
  <c r="BB183" i="8"/>
  <c r="BB170" i="8"/>
  <c r="BB202" i="8"/>
  <c r="BB163" i="8"/>
  <c r="BB469" i="8"/>
  <c r="BB482" i="8"/>
  <c r="BB193" i="8"/>
  <c r="BB530" i="8"/>
  <c r="BB603" i="8"/>
  <c r="BB586" i="8"/>
  <c r="BB273" i="8"/>
  <c r="BB136" i="8"/>
  <c r="BB576" i="8"/>
  <c r="BB511" i="8"/>
  <c r="BB548" i="8"/>
  <c r="BB147" i="8"/>
  <c r="BB442" i="8"/>
  <c r="BB272" i="8"/>
  <c r="BB32" i="8"/>
  <c r="BB143" i="8"/>
  <c r="BB614" i="8"/>
  <c r="BB228" i="8"/>
  <c r="BB187" i="8"/>
  <c r="BB441" i="8"/>
  <c r="BB209" i="8"/>
  <c r="BB316" i="8"/>
  <c r="BB19" i="8"/>
  <c r="BB462" i="8"/>
  <c r="BB288" i="8"/>
  <c r="BB164" i="8"/>
  <c r="BB234" i="8"/>
  <c r="BB243" i="8"/>
  <c r="BB74" i="8"/>
  <c r="BB291" i="8"/>
  <c r="BB396" i="8"/>
  <c r="BB68" i="8"/>
  <c r="BB557" i="8"/>
  <c r="BB268" i="8"/>
  <c r="BB455" i="8"/>
  <c r="BB23" i="8"/>
  <c r="BB463" i="8"/>
  <c r="BB141" i="8"/>
  <c r="BB594" i="8"/>
  <c r="BB479" i="8"/>
  <c r="BB407" i="8"/>
  <c r="BB46" i="8"/>
  <c r="BB222" i="8"/>
  <c r="BB595" i="8"/>
  <c r="BB41" i="8"/>
  <c r="BB105" i="8"/>
  <c r="BB334" i="8"/>
  <c r="BB151" i="8"/>
  <c r="BB217" i="8"/>
  <c r="BB81" i="8"/>
  <c r="BB54" i="8"/>
  <c r="BB120" i="8"/>
  <c r="BB122" i="8"/>
  <c r="BB300" i="8"/>
  <c r="BB611" i="8"/>
  <c r="BB387" i="8"/>
  <c r="BB67" i="8"/>
  <c r="BB302" i="8"/>
  <c r="BB77" i="8"/>
  <c r="BB127" i="8"/>
  <c r="BB31" i="8"/>
  <c r="BB305" i="8"/>
  <c r="BB323" i="8"/>
  <c r="BB461" i="8"/>
  <c r="BB577" i="8"/>
  <c r="BB73" i="8"/>
  <c r="BB374" i="8"/>
  <c r="BB110" i="8"/>
  <c r="BB546" i="8"/>
  <c r="BB437" i="8"/>
  <c r="BB224" i="8"/>
  <c r="BB373" i="8"/>
  <c r="BB513" i="8"/>
  <c r="BB451" i="8"/>
  <c r="BB159" i="8"/>
  <c r="BB347" i="8"/>
  <c r="BB605" i="8"/>
  <c r="BB20" i="8"/>
  <c r="BB196" i="8"/>
  <c r="BB571" i="8"/>
  <c r="BB182" i="8"/>
  <c r="BB293" i="8"/>
  <c r="BB276" i="8"/>
  <c r="BB219" i="8"/>
  <c r="BB238" i="8"/>
  <c r="BB495" i="8"/>
  <c r="BB445" i="8"/>
  <c r="BB309" i="8"/>
  <c r="BB326" i="8"/>
  <c r="BB477" i="8"/>
  <c r="BB412" i="8"/>
  <c r="BB540" i="8"/>
  <c r="BB496" i="8"/>
  <c r="BB406" i="8"/>
  <c r="BB49" i="8"/>
  <c r="BB124" i="8"/>
  <c r="BB260" i="8"/>
  <c r="BB27" i="8"/>
  <c r="BB581" i="8"/>
  <c r="BB367" i="8"/>
  <c r="BB579" i="8"/>
  <c r="BB570" i="8"/>
  <c r="BB303" i="8"/>
  <c r="BB72" i="8"/>
  <c r="BB559" i="8"/>
  <c r="BB566" i="8"/>
  <c r="BB17" i="8"/>
  <c r="BB338" i="8"/>
  <c r="BB292" i="8"/>
  <c r="BB181" i="8"/>
  <c r="BB308" i="8"/>
  <c r="BB529" i="8"/>
  <c r="BB388" i="8"/>
  <c r="BB265" i="8"/>
  <c r="BB411" i="8"/>
  <c r="BB214" i="8"/>
  <c r="BB153" i="8"/>
  <c r="BB189" i="8"/>
  <c r="BB148" i="8"/>
  <c r="BB554" i="8"/>
  <c r="BB191" i="8"/>
  <c r="BB80" i="8"/>
  <c r="BB114" i="8"/>
  <c r="BB283" i="8"/>
  <c r="BB551" i="8"/>
  <c r="BB229" i="8"/>
  <c r="BB430" i="8"/>
  <c r="BB319" i="8"/>
  <c r="BB37" i="8"/>
  <c r="BB328" i="8"/>
  <c r="BB313" i="8"/>
  <c r="BB99" i="8"/>
  <c r="BB329" i="8"/>
  <c r="BB241" i="8"/>
  <c r="BB350" i="8"/>
  <c r="BB87" i="8"/>
  <c r="BB139" i="8"/>
  <c r="BB232" i="8"/>
  <c r="BB132" i="8"/>
  <c r="BB457" i="8"/>
  <c r="BB211" i="8"/>
  <c r="BB409" i="8"/>
  <c r="BB366" i="8"/>
  <c r="BB438" i="8"/>
  <c r="BB402" i="8"/>
  <c r="BB280" i="8"/>
  <c r="BB385" i="8"/>
  <c r="BB348" i="8"/>
  <c r="BB459" i="8"/>
  <c r="BB337" i="8"/>
  <c r="BB257" i="8"/>
  <c r="BB555" i="8"/>
  <c r="BB550" i="8"/>
  <c r="BB418" i="8"/>
  <c r="BB394" i="8"/>
  <c r="BB60" i="8"/>
  <c r="BB419" i="8"/>
  <c r="BB543" i="8"/>
  <c r="BB518" i="8"/>
  <c r="BB333" i="8"/>
  <c r="BB578" i="8"/>
  <c r="BB365" i="8"/>
  <c r="BB177" i="8"/>
  <c r="BB472" i="8"/>
  <c r="BB254" i="8"/>
  <c r="BB433" i="8"/>
  <c r="BB167" i="8"/>
  <c r="BB417" i="8"/>
  <c r="BB464" i="8"/>
  <c r="BB94" i="8"/>
  <c r="BB179" i="8"/>
  <c r="BB144" i="8"/>
  <c r="BB492" i="8"/>
  <c r="BB587" i="8"/>
  <c r="BB379" i="8"/>
  <c r="BB245" i="8"/>
  <c r="BB424" i="8"/>
  <c r="BB398" i="8"/>
  <c r="BB562" i="8"/>
  <c r="BB195" i="8"/>
  <c r="BB71" i="8"/>
  <c r="BB601" i="8"/>
  <c r="BB368" i="8"/>
  <c r="BB489" i="8"/>
  <c r="BB403" i="8"/>
  <c r="BB121" i="8"/>
  <c r="BB321" i="8"/>
  <c r="BB604" i="8"/>
  <c r="BB358" i="8"/>
  <c r="BB473" i="8"/>
  <c r="BB346" i="8"/>
  <c r="BB208" i="8"/>
  <c r="BB476" i="8"/>
  <c r="BB113" i="8"/>
  <c r="BB466" i="8"/>
  <c r="BB470" i="8"/>
  <c r="BB101" i="8"/>
  <c r="BB83" i="8"/>
  <c r="BB324" i="8"/>
  <c r="BB447" i="8"/>
  <c r="BB561" i="8"/>
  <c r="BB448" i="8"/>
  <c r="BB585" i="8"/>
  <c r="BB582" i="8"/>
  <c r="BB299" i="8"/>
  <c r="BB108" i="8"/>
  <c r="BB521" i="8"/>
  <c r="BB130" i="8"/>
  <c r="BB25" i="8"/>
  <c r="BB223" i="8"/>
  <c r="BB270" i="8"/>
  <c r="BB171" i="8"/>
  <c r="BB509" i="8"/>
  <c r="BB29" i="8"/>
  <c r="BB215" i="8"/>
  <c r="BB327" i="8"/>
  <c r="BB468" i="8"/>
  <c r="BB50" i="8"/>
  <c r="BB335" i="8"/>
  <c r="BB416" i="8"/>
  <c r="BB393" i="8"/>
  <c r="BB100" i="8"/>
  <c r="BB158" i="8"/>
  <c r="BB201" i="8"/>
  <c r="BB18" i="8"/>
  <c r="BB370" i="8"/>
  <c r="BB486" i="8"/>
  <c r="BB142" i="8"/>
  <c r="BB592" i="8"/>
  <c r="BB602" i="8"/>
  <c r="BB343" i="8"/>
  <c r="BB278" i="8"/>
  <c r="BB197" i="8"/>
  <c r="BB172" i="8"/>
  <c r="BB494" i="8"/>
  <c r="BB535" i="8"/>
  <c r="BB82" i="8"/>
  <c r="BB111" i="8"/>
  <c r="BB262" i="8"/>
  <c r="BB175" i="8"/>
  <c r="BB185" i="8"/>
  <c r="BB106" i="8"/>
  <c r="BB381" i="8"/>
  <c r="BB66" i="8"/>
  <c r="BB192" i="8"/>
  <c r="BB186" i="8"/>
  <c r="BB156" i="8"/>
  <c r="BB532" i="8"/>
  <c r="BB573" i="8"/>
  <c r="BB26" i="8"/>
  <c r="BB58" i="8"/>
  <c r="BB465" i="8"/>
  <c r="BB533" i="8"/>
  <c r="BB294" i="8"/>
  <c r="BB485" i="8"/>
  <c r="BB62" i="8"/>
  <c r="BB357" i="8"/>
  <c r="BB590" i="8"/>
  <c r="BB178" i="8"/>
  <c r="BB382" i="8"/>
  <c r="BB453" i="8"/>
  <c r="BB277" i="8"/>
  <c r="BB91" i="8"/>
  <c r="BB502" i="8"/>
  <c r="BB330" i="8"/>
  <c r="BB491" i="8"/>
  <c r="BB290" i="8"/>
  <c r="BB537" i="8"/>
  <c r="BB597" i="8"/>
  <c r="BB538" i="8"/>
  <c r="BB528" i="8"/>
  <c r="BB340" i="8"/>
  <c r="BB90" i="8"/>
  <c r="BB488" i="8"/>
  <c r="BB410" i="8"/>
  <c r="BB162" i="8"/>
  <c r="BB30" i="8"/>
  <c r="BB256" i="8"/>
  <c r="BB79" i="8"/>
  <c r="BB377" i="8"/>
  <c r="BB85" i="8"/>
  <c r="BB545" i="8"/>
  <c r="BB200" i="8"/>
  <c r="BB28" i="8"/>
  <c r="BB314" i="8"/>
  <c r="BB616" i="8"/>
  <c r="BB431" i="8"/>
  <c r="BB351" i="8"/>
  <c r="BB596" i="8"/>
  <c r="BB138" i="8"/>
  <c r="BB391" i="8"/>
  <c r="BB70" i="8"/>
  <c r="BB236" i="8"/>
  <c r="BB247" i="8"/>
  <c r="BB287" i="8"/>
  <c r="BB157" i="8"/>
  <c r="BB598" i="8"/>
  <c r="BB279" i="8"/>
  <c r="BB408" i="8"/>
  <c r="BB166" i="8"/>
  <c r="BB593" i="8"/>
  <c r="BB331" i="8"/>
  <c r="BB474" i="8"/>
  <c r="BB499" i="8"/>
  <c r="BB135" i="8"/>
  <c r="BB44" i="8"/>
  <c r="BB568" i="8"/>
  <c r="BB160" i="8"/>
  <c r="BB371" i="8"/>
  <c r="BB531" i="8"/>
  <c r="BB507" i="8"/>
  <c r="BB205" i="8"/>
  <c r="BB221" i="8"/>
  <c r="BB259" i="8"/>
  <c r="BB480" i="8"/>
  <c r="BB296" i="8"/>
  <c r="BB560" i="8"/>
  <c r="BB188" i="8"/>
  <c r="BB63" i="8"/>
  <c r="BB137" i="8"/>
  <c r="BB240" i="8"/>
  <c r="BB242" i="8"/>
  <c r="BB354" i="8"/>
  <c r="BB497" i="8"/>
  <c r="BB253" i="8"/>
  <c r="BB43" i="8"/>
  <c r="BB549" i="8"/>
  <c r="BB40" i="8"/>
  <c r="BB233" i="8"/>
  <c r="BB227" i="8"/>
  <c r="BB176" i="8"/>
  <c r="BB452" i="8"/>
  <c r="BB558" i="8"/>
  <c r="BB131" i="8"/>
  <c r="BB310" i="8"/>
  <c r="BB389" i="8"/>
  <c r="BB363" i="8"/>
  <c r="BB102" i="8"/>
  <c r="BB553" i="8"/>
  <c r="BB564" i="8"/>
  <c r="BB154" i="8"/>
  <c r="BB284" i="8"/>
  <c r="BB126" i="8"/>
  <c r="BB434" i="8"/>
  <c r="BB439" i="8"/>
  <c r="BB493" i="8"/>
  <c r="BB520" i="8"/>
  <c r="BB53" i="8"/>
  <c r="BB332" i="8"/>
  <c r="BB304" i="8"/>
  <c r="BB210" i="8"/>
  <c r="BB353" i="8"/>
  <c r="BB591" i="8"/>
  <c r="BB519" i="8"/>
  <c r="BB362" i="8"/>
  <c r="BB378" i="8"/>
  <c r="BB36" i="8"/>
  <c r="BB515" i="8"/>
  <c r="BB84" i="8"/>
  <c r="BB446" i="8"/>
  <c r="BB421" i="8"/>
  <c r="BB575" i="8"/>
  <c r="BB76" i="8"/>
  <c r="BB250" i="8"/>
  <c r="BB534" i="8"/>
  <c r="BB150" i="8"/>
  <c r="BB471" i="8"/>
  <c r="BB249" i="8"/>
  <c r="BB372" i="8"/>
  <c r="BB274" i="8"/>
  <c r="BB552" i="8"/>
  <c r="BB89" i="8"/>
  <c r="BB22" i="8"/>
  <c r="BB24" i="8"/>
  <c r="BB390" i="8"/>
  <c r="BB510" i="8"/>
  <c r="BB103" i="8"/>
  <c r="BB93" i="8"/>
  <c r="BB123" i="8"/>
  <c r="BB565" i="8"/>
  <c r="BB88" i="8"/>
  <c r="BB525" i="8"/>
  <c r="BB184" i="8"/>
  <c r="BB415" i="8"/>
  <c r="BB239" i="8"/>
  <c r="BB275" i="8"/>
  <c r="BB395" i="8"/>
  <c r="BB315" i="8"/>
  <c r="BB487" i="8"/>
  <c r="BB504" i="8"/>
  <c r="BB306" i="8"/>
  <c r="BB104" i="8"/>
  <c r="BB397" i="8"/>
  <c r="BB608" i="8"/>
  <c r="BB384" i="8"/>
  <c r="BB352" i="8"/>
  <c r="BB522" i="8"/>
  <c r="BB61" i="8"/>
  <c r="BB425" i="8"/>
  <c r="BB146" i="8"/>
  <c r="BB174" i="8"/>
  <c r="BB478" i="8"/>
  <c r="BB248" i="8"/>
  <c r="BB404" i="8"/>
  <c r="BB212" i="8"/>
  <c r="BB401" i="8"/>
  <c r="BB583" i="8"/>
  <c r="BB145" i="8"/>
  <c r="BB584" i="8"/>
  <c r="BB45" i="8"/>
  <c r="BB65" i="8"/>
  <c r="BB426" i="8"/>
  <c r="BB405" i="8"/>
  <c r="BB317" i="8"/>
  <c r="BB414" i="8"/>
  <c r="BB467" i="8"/>
  <c r="BB42" i="8"/>
  <c r="BB523" i="8"/>
  <c r="BB96" i="8"/>
  <c r="BB55" i="8"/>
  <c r="BB199" i="8"/>
  <c r="BB429" i="8"/>
  <c r="BB92" i="8"/>
  <c r="BB443" i="8"/>
  <c r="BB33" i="8"/>
  <c r="BB285" i="8"/>
  <c r="BB128" i="8"/>
  <c r="BB524" i="8"/>
  <c r="BB599" i="8"/>
  <c r="BB460" i="8"/>
  <c r="BB180" i="8"/>
  <c r="BB169" i="8"/>
  <c r="BB536" i="8"/>
  <c r="BB339" i="8"/>
  <c r="BB345" i="8"/>
  <c r="BB307" i="8"/>
  <c r="BB107" i="8"/>
  <c r="BB567" i="8"/>
  <c r="BB542" i="8"/>
  <c r="BB361" i="8"/>
  <c r="BB255" i="8"/>
  <c r="BB435" i="8"/>
  <c r="BB615" i="8"/>
  <c r="BB149" i="8"/>
  <c r="BB336" i="8"/>
  <c r="BB369" i="8"/>
  <c r="BB342" i="8"/>
  <c r="BB574" i="8"/>
  <c r="BB48" i="8"/>
  <c r="BB544" i="8"/>
  <c r="BB47" i="8"/>
  <c r="BB527" i="8"/>
  <c r="BB428" i="8"/>
  <c r="BB155" i="8"/>
  <c r="BB539" i="8"/>
  <c r="BB140" i="8"/>
  <c r="BB612" i="8"/>
  <c r="BB588" i="8"/>
  <c r="BB483" i="8"/>
  <c r="BB432" i="8"/>
  <c r="BB52" i="8"/>
  <c r="BB152" i="8"/>
  <c r="BB600" i="8"/>
  <c r="BB117" i="8"/>
  <c r="BB355" i="8"/>
  <c r="BB456" i="8"/>
  <c r="BB325" i="8"/>
  <c r="BB413" i="8"/>
  <c r="BB481" i="8"/>
  <c r="BB589" i="8"/>
  <c r="BB216" i="8"/>
  <c r="BB38" i="8"/>
  <c r="BB449" i="8"/>
  <c r="BB503" i="8"/>
  <c r="BB320" i="8"/>
  <c r="BB286" i="8"/>
  <c r="BB516" i="8"/>
  <c r="BB69" i="8"/>
  <c r="BB458" i="8"/>
  <c r="BB51" i="8"/>
  <c r="BB246" i="8"/>
  <c r="BB21" i="8"/>
  <c r="BB267" i="8"/>
  <c r="BB161" i="8"/>
  <c r="BB500" i="8"/>
  <c r="BB252" i="8"/>
  <c r="BB220" i="8"/>
  <c r="BB204" i="8"/>
  <c r="BB165" i="8"/>
  <c r="BB218" i="8"/>
  <c r="BB34" i="8"/>
  <c r="BB444" i="8"/>
  <c r="BB235" i="8"/>
  <c r="BB97" i="8"/>
  <c r="BB364" i="8"/>
  <c r="BB440" i="8"/>
  <c r="BB213" i="8"/>
  <c r="BB422" i="8"/>
  <c r="BB420" i="8"/>
  <c r="BB541" i="8"/>
  <c r="BB133" i="8"/>
  <c r="BB580" i="8"/>
  <c r="BB508" i="8"/>
  <c r="BB556" i="8"/>
  <c r="BB301" i="8"/>
  <c r="BB231" i="8"/>
  <c r="BB168" i="8"/>
  <c r="BB289" i="8"/>
  <c r="BB134" i="8"/>
  <c r="BB399" i="8"/>
  <c r="BB547" i="8"/>
  <c r="BB115" i="8"/>
  <c r="BB282" i="8"/>
  <c r="BB39" i="8"/>
  <c r="BB266" i="8"/>
  <c r="BB400" i="8"/>
  <c r="BB356" i="8"/>
  <c r="BB281" i="8"/>
  <c r="BB427" i="8"/>
  <c r="BB512" i="8"/>
  <c r="BB514" i="8"/>
  <c r="BB563" i="8"/>
  <c r="BB360" i="8"/>
  <c r="BB225" i="8"/>
  <c r="BB484" i="8"/>
  <c r="BB295" i="8"/>
  <c r="BB95" i="8"/>
  <c r="BB526" i="8"/>
  <c r="BB311" i="8"/>
  <c r="BB263" i="8"/>
  <c r="BB392" i="8"/>
  <c r="BB380" i="8"/>
  <c r="BB344" i="8"/>
  <c r="BB569" i="8"/>
  <c r="BB610" i="8"/>
  <c r="BB173" i="8"/>
  <c r="BB258" i="8"/>
  <c r="BB206" i="8"/>
  <c r="BB261" i="8"/>
  <c r="BB607" i="8"/>
  <c r="BB312" i="8"/>
  <c r="BB251" i="8"/>
  <c r="BB341" i="8"/>
  <c r="BB322" i="8"/>
  <c r="BB244" i="8"/>
  <c r="BB318" i="8"/>
  <c r="BB64" i="8"/>
  <c r="BB203" i="8"/>
  <c r="BB375" i="8"/>
  <c r="BB118" i="8"/>
  <c r="BB501" i="8"/>
  <c r="BB198" i="8"/>
  <c r="BB194" i="8"/>
  <c r="BB57" i="8"/>
  <c r="BB59" i="8"/>
  <c r="BB112" i="8"/>
  <c r="BB269" i="8"/>
  <c r="BB506" i="8"/>
  <c r="BB237" i="8"/>
  <c r="BB116" i="8"/>
  <c r="BB423" i="8"/>
  <c r="BB498" i="8"/>
  <c r="BD2" i="8"/>
  <c r="BC9" i="8"/>
  <c r="A72" i="10" l="1"/>
  <c r="B71" i="10"/>
  <c r="BG1" i="8"/>
  <c r="BF7" i="8"/>
  <c r="BF8" i="8" s="1"/>
  <c r="A75" i="9"/>
  <c r="C75" i="9" s="1"/>
  <c r="BF11" i="8"/>
  <c r="BF12" i="8" s="1"/>
  <c r="BG3" i="8"/>
  <c r="BE2" i="8"/>
  <c r="BD9" i="8"/>
  <c r="BC172" i="8"/>
  <c r="BC321" i="8"/>
  <c r="BC467" i="8"/>
  <c r="BC144" i="8"/>
  <c r="BC411" i="8"/>
  <c r="BC490" i="8"/>
  <c r="BC158" i="8"/>
  <c r="BC210" i="8"/>
  <c r="BC215" i="8"/>
  <c r="BC573" i="8"/>
  <c r="BC255" i="8"/>
  <c r="BC434" i="8"/>
  <c r="BC466" i="8"/>
  <c r="BC478" i="8"/>
  <c r="BC606" i="8"/>
  <c r="BC612" i="8"/>
  <c r="BC130" i="8"/>
  <c r="BC595" i="8"/>
  <c r="BC275" i="8"/>
  <c r="BC378" i="8"/>
  <c r="BC414" i="8"/>
  <c r="BC472" i="8"/>
  <c r="BC72" i="8"/>
  <c r="BC398" i="8"/>
  <c r="BC292" i="8"/>
  <c r="BC46" i="8"/>
  <c r="BC51" i="8"/>
  <c r="BC479" i="8"/>
  <c r="BC110" i="8"/>
  <c r="BC369" i="8"/>
  <c r="BC213" i="8"/>
  <c r="BC493" i="8"/>
  <c r="BC449" i="8"/>
  <c r="BC263" i="8"/>
  <c r="BC182" i="8"/>
  <c r="BC471" i="8"/>
  <c r="BC98" i="8"/>
  <c r="BC39" i="8"/>
  <c r="BC166" i="8"/>
  <c r="BC297" i="8"/>
  <c r="BC238" i="8"/>
  <c r="BC368" i="8"/>
  <c r="BC295" i="8"/>
  <c r="BC287" i="8"/>
  <c r="BC76" i="8"/>
  <c r="BC199" i="8"/>
  <c r="BC480" i="8"/>
  <c r="BC485" i="8"/>
  <c r="BC441" i="8"/>
  <c r="BC613" i="8"/>
  <c r="BC134" i="8"/>
  <c r="BC440" i="8"/>
  <c r="BC571" i="8"/>
  <c r="BC240" i="8"/>
  <c r="BC417" i="8"/>
  <c r="BC121" i="8"/>
  <c r="BC17" i="8"/>
  <c r="BC239" i="8"/>
  <c r="BC366" i="8"/>
  <c r="BC209" i="8"/>
  <c r="BC43" i="8"/>
  <c r="BC69" i="8"/>
  <c r="BC181" i="8"/>
  <c r="BC286" i="8"/>
  <c r="BC21" i="8"/>
  <c r="BC405" i="8"/>
  <c r="BC354" i="8"/>
  <c r="BC431" i="8"/>
  <c r="BC597" i="8"/>
  <c r="BC252" i="8"/>
  <c r="BC380" i="8"/>
  <c r="BC376" i="8"/>
  <c r="BC364" i="8"/>
  <c r="BC481" i="8"/>
  <c r="BC515" i="8"/>
  <c r="BC548" i="8"/>
  <c r="BC556" i="8"/>
  <c r="BC323" i="8"/>
  <c r="BC337" i="8"/>
  <c r="BC57" i="8"/>
  <c r="BC147" i="8"/>
  <c r="BC365" i="8"/>
  <c r="BC156" i="8"/>
  <c r="BC164" i="8"/>
  <c r="BC502" i="8"/>
  <c r="BC273" i="8"/>
  <c r="BC112" i="8"/>
  <c r="BC268" i="8"/>
  <c r="BC168" i="8"/>
  <c r="BC190" i="8"/>
  <c r="BC162" i="8"/>
  <c r="BC565" i="8"/>
  <c r="BC601" i="8"/>
  <c r="BC402" i="8"/>
  <c r="BC92" i="8"/>
  <c r="BC163" i="8"/>
  <c r="BC559" i="8"/>
  <c r="BC35" i="8"/>
  <c r="BC216" i="8"/>
  <c r="BC403" i="8"/>
  <c r="BC443" i="8"/>
  <c r="BC482" i="8"/>
  <c r="BC329" i="8"/>
  <c r="BC206" i="8"/>
  <c r="BC165" i="8"/>
  <c r="BC495" i="8"/>
  <c r="BC50" i="8"/>
  <c r="BC534" i="8"/>
  <c r="BC128" i="8"/>
  <c r="BC154" i="8"/>
  <c r="BC374" i="8"/>
  <c r="BC427" i="8"/>
  <c r="BC497" i="8"/>
  <c r="BC522" i="8"/>
  <c r="BC114" i="8"/>
  <c r="BC524" i="8"/>
  <c r="BC185" i="8"/>
  <c r="BC88" i="8"/>
  <c r="BC116" i="8"/>
  <c r="BC580" i="8"/>
  <c r="BC179" i="8"/>
  <c r="BC358" i="8"/>
  <c r="BC373" i="8"/>
  <c r="BC58" i="8"/>
  <c r="BC520" i="8"/>
  <c r="BC249" i="8"/>
  <c r="BC67" i="8"/>
  <c r="BC200" i="8"/>
  <c r="BC153" i="8"/>
  <c r="BC94" i="8"/>
  <c r="BC333" i="8"/>
  <c r="BC189" i="8"/>
  <c r="BC542" i="8"/>
  <c r="BC594" i="8"/>
  <c r="BC40" i="8"/>
  <c r="BC401" i="8"/>
  <c r="BC416" i="8"/>
  <c r="BC137" i="8"/>
  <c r="BC257" i="8"/>
  <c r="BC447" i="8"/>
  <c r="BC68" i="8"/>
  <c r="BC532" i="8"/>
  <c r="BC265" i="8"/>
  <c r="BC63" i="8"/>
  <c r="BC86" i="8"/>
  <c r="BC424" i="8"/>
  <c r="BC615" i="8"/>
  <c r="BC234" i="8"/>
  <c r="BC494" i="8"/>
  <c r="BC122" i="8"/>
  <c r="BC586" i="8"/>
  <c r="BC375" i="8"/>
  <c r="BC324" i="8"/>
  <c r="BC140" i="8"/>
  <c r="BC251" i="8"/>
  <c r="BC587" i="8"/>
  <c r="BC457" i="8"/>
  <c r="BC180" i="8"/>
  <c r="BC103" i="8"/>
  <c r="BC350" i="8"/>
  <c r="BC395" i="8"/>
  <c r="BC62" i="8"/>
  <c r="BC81" i="8"/>
  <c r="BC510" i="8"/>
  <c r="BC184" i="8"/>
  <c r="BC389" i="8"/>
  <c r="BC388" i="8"/>
  <c r="BC501" i="8"/>
  <c r="BC462" i="8"/>
  <c r="BC284" i="8"/>
  <c r="BC539" i="8"/>
  <c r="BC299" i="8"/>
  <c r="BC596" i="8"/>
  <c r="BC583" i="8"/>
  <c r="BC220" i="8"/>
  <c r="BC53" i="8"/>
  <c r="BC519" i="8"/>
  <c r="BC552" i="8"/>
  <c r="BC468" i="8"/>
  <c r="BC579" i="8"/>
  <c r="BC272" i="8"/>
  <c r="BC328" i="8"/>
  <c r="BC563" i="8"/>
  <c r="BC236" i="8"/>
  <c r="BC453" i="8"/>
  <c r="BC545" i="8"/>
  <c r="BC517" i="8"/>
  <c r="BC124" i="8"/>
  <c r="BC298" i="8"/>
  <c r="BC288" i="8"/>
  <c r="BC123" i="8"/>
  <c r="BC442" i="8"/>
  <c r="BC235" i="8"/>
  <c r="BC146" i="8"/>
  <c r="BC138" i="8"/>
  <c r="BC553" i="8"/>
  <c r="BC444" i="8"/>
  <c r="BC277" i="8"/>
  <c r="BC155" i="8"/>
  <c r="BC306" i="8"/>
  <c r="BC611" i="8"/>
  <c r="BC217" i="8"/>
  <c r="BC346" i="8"/>
  <c r="BC109" i="8"/>
  <c r="BC392" i="8"/>
  <c r="BC348" i="8"/>
  <c r="BC511" i="8"/>
  <c r="BC419" i="8"/>
  <c r="BC113" i="8"/>
  <c r="BC157" i="8"/>
  <c r="BC397" i="8"/>
  <c r="BC115" i="8"/>
  <c r="BC91" i="8"/>
  <c r="BC412" i="8"/>
  <c r="BC438" i="8"/>
  <c r="BC248" i="8"/>
  <c r="BC20" i="8"/>
  <c r="BC475" i="8"/>
  <c r="BC340" i="8"/>
  <c r="BC29" i="8"/>
  <c r="BC90" i="8"/>
  <c r="BC222" i="8"/>
  <c r="BC582" i="8"/>
  <c r="BC243" i="8"/>
  <c r="BC108" i="8"/>
  <c r="BC34" i="8"/>
  <c r="BC456" i="8"/>
  <c r="BC139" i="8"/>
  <c r="BC178" i="8"/>
  <c r="BC280" i="8"/>
  <c r="BC256" i="8"/>
  <c r="BC423" i="8"/>
  <c r="BC604" i="8"/>
  <c r="BC149" i="8"/>
  <c r="BC469" i="8"/>
  <c r="BC214" i="8"/>
  <c r="BC531" i="8"/>
  <c r="BC99" i="8"/>
  <c r="BC492" i="8"/>
  <c r="BC55" i="8"/>
  <c r="BC450" i="8"/>
  <c r="BC225" i="8"/>
  <c r="BC589" i="8"/>
  <c r="BC24" i="8"/>
  <c r="BC554" i="8"/>
  <c r="BC483" i="8"/>
  <c r="BC177" i="8"/>
  <c r="BC575" i="8"/>
  <c r="BC267" i="8"/>
  <c r="BC448" i="8"/>
  <c r="BC312" i="8"/>
  <c r="BC516" i="8"/>
  <c r="BC93" i="8"/>
  <c r="BC343" i="8"/>
  <c r="BC160" i="8"/>
  <c r="BC406" i="8"/>
  <c r="BC100" i="8"/>
  <c r="BC75" i="8"/>
  <c r="BC293" i="8"/>
  <c r="BC135" i="8"/>
  <c r="BC78" i="8"/>
  <c r="BC64" i="8"/>
  <c r="BC49" i="8"/>
  <c r="BC253" i="8"/>
  <c r="BC60" i="8"/>
  <c r="BC27" i="8"/>
  <c r="BC65" i="8"/>
  <c r="BC422" i="8"/>
  <c r="BC325" i="8"/>
  <c r="BC37" i="8"/>
  <c r="BC89" i="8"/>
  <c r="BC458" i="8"/>
  <c r="BC195" i="8"/>
  <c r="BC562" i="8"/>
  <c r="BC227" i="8"/>
  <c r="BC383" i="8"/>
  <c r="BC572" i="8"/>
  <c r="BC311" i="8"/>
  <c r="BC18" i="8"/>
  <c r="BC175" i="8"/>
  <c r="BC436" i="8"/>
  <c r="BC590" i="8"/>
  <c r="BC87" i="8"/>
  <c r="BC207" i="8"/>
  <c r="BC600" i="8"/>
  <c r="BC133" i="8"/>
  <c r="BC593" i="8"/>
  <c r="BC231" i="8"/>
  <c r="BC316" i="8"/>
  <c r="BC474" i="8"/>
  <c r="BC430" i="8"/>
  <c r="BC102" i="8"/>
  <c r="BC536" i="8"/>
  <c r="BC568" i="8"/>
  <c r="BC407" i="8"/>
  <c r="BC334" i="8"/>
  <c r="BC310" i="8"/>
  <c r="BC408" i="8"/>
  <c r="BC371" i="8"/>
  <c r="BC132" i="8"/>
  <c r="BC161" i="8"/>
  <c r="BC470" i="8"/>
  <c r="BC45" i="8"/>
  <c r="BC506" i="8"/>
  <c r="BC77" i="8"/>
  <c r="BC503" i="8"/>
  <c r="BC254" i="8"/>
  <c r="BC491" i="8"/>
  <c r="BC558" i="8"/>
  <c r="BC446" i="8"/>
  <c r="BC61" i="8"/>
  <c r="BC421" i="8"/>
  <c r="BC274" i="8"/>
  <c r="BC404" i="8"/>
  <c r="BC56" i="8"/>
  <c r="BC370" i="8"/>
  <c r="BC391" i="8"/>
  <c r="BC379" i="8"/>
  <c r="BC245" i="8"/>
  <c r="BC188" i="8"/>
  <c r="BC226" i="8"/>
  <c r="BC120" i="8"/>
  <c r="BC609" i="8"/>
  <c r="BC330" i="8"/>
  <c r="BC538" i="8"/>
  <c r="BC232" i="8"/>
  <c r="BC171" i="8"/>
  <c r="BC176" i="8"/>
  <c r="BC331" i="8"/>
  <c r="BC279" i="8"/>
  <c r="BC465" i="8"/>
  <c r="BC351" i="8"/>
  <c r="BC581" i="8"/>
  <c r="BC229" i="8"/>
  <c r="BC318" i="8"/>
  <c r="BC52" i="8"/>
  <c r="BC533" i="8"/>
  <c r="BC290" i="8"/>
  <c r="BC170" i="8"/>
  <c r="BC143" i="8"/>
  <c r="BC454" i="8"/>
  <c r="BC512" i="8"/>
  <c r="BC111" i="8"/>
  <c r="BC95" i="8"/>
  <c r="BC203" i="8"/>
  <c r="BC204" i="8"/>
  <c r="BC557" i="8"/>
  <c r="BC410" i="8"/>
  <c r="BC317" i="8"/>
  <c r="BC262" i="8"/>
  <c r="BC152" i="8"/>
  <c r="BC543" i="8"/>
  <c r="BC425" i="8"/>
  <c r="BC426" i="8"/>
  <c r="BC420" i="8"/>
  <c r="BC194" i="8"/>
  <c r="BC36" i="8"/>
  <c r="BC599" i="8"/>
  <c r="BC241" i="8"/>
  <c r="BC223" i="8"/>
  <c r="BC307" i="8"/>
  <c r="BC73" i="8"/>
  <c r="BC269" i="8"/>
  <c r="BC409" i="8"/>
  <c r="BC38" i="8"/>
  <c r="BC367" i="8"/>
  <c r="BC591" i="8"/>
  <c r="BC187" i="8"/>
  <c r="BC574" i="8"/>
  <c r="BC527" i="8"/>
  <c r="BC261" i="8"/>
  <c r="BC433" i="8"/>
  <c r="BC508" i="8"/>
  <c r="BC385" i="8"/>
  <c r="BC341" i="8"/>
  <c r="BC361" i="8"/>
  <c r="BC342" i="8"/>
  <c r="BC303" i="8"/>
  <c r="BC218" i="8"/>
  <c r="BC281" i="8"/>
  <c r="BC294" i="8"/>
  <c r="BC386" i="8"/>
  <c r="BC315" i="8"/>
  <c r="BC250" i="8"/>
  <c r="BC283" i="8"/>
  <c r="BC212" i="8"/>
  <c r="BC576" i="8"/>
  <c r="BC415" i="8"/>
  <c r="BC602" i="8"/>
  <c r="BC173" i="8"/>
  <c r="BC270" i="8"/>
  <c r="BC547" i="8"/>
  <c r="BC96" i="8"/>
  <c r="BC500" i="8"/>
  <c r="BC201" i="8"/>
  <c r="BC451" i="8"/>
  <c r="BC363" i="8"/>
  <c r="BC84" i="8"/>
  <c r="BC159" i="8"/>
  <c r="BC521" i="8"/>
  <c r="BC561" i="8"/>
  <c r="BC107" i="8"/>
  <c r="BC202" i="8"/>
  <c r="BC540" i="8"/>
  <c r="BC345" i="8"/>
  <c r="BC355" i="8"/>
  <c r="BC381" i="8"/>
  <c r="BC264" i="8"/>
  <c r="BC614" i="8"/>
  <c r="BC193" i="8"/>
  <c r="BC549" i="8"/>
  <c r="BC131" i="8"/>
  <c r="BC496" i="8"/>
  <c r="BC387" i="8"/>
  <c r="BC285" i="8"/>
  <c r="BC125" i="8"/>
  <c r="BC473" i="8"/>
  <c r="BC464" i="8"/>
  <c r="BC148" i="8"/>
  <c r="BC551" i="8"/>
  <c r="BC344" i="8"/>
  <c r="BC352" i="8"/>
  <c r="BC504" i="8"/>
  <c r="BC302" i="8"/>
  <c r="BC339" i="8"/>
  <c r="BC455" i="8"/>
  <c r="BC117" i="8"/>
  <c r="BC136" i="8"/>
  <c r="BC291" i="8"/>
  <c r="BC260" i="8"/>
  <c r="BC80" i="8"/>
  <c r="BC244" i="8"/>
  <c r="BC616" i="8"/>
  <c r="BC305" i="8"/>
  <c r="BC104" i="8"/>
  <c r="BC74" i="8"/>
  <c r="BC186" i="8"/>
  <c r="BC546" i="8"/>
  <c r="BC326" i="8"/>
  <c r="BC432" i="8"/>
  <c r="BC31" i="8"/>
  <c r="BC555" i="8"/>
  <c r="BC463" i="8"/>
  <c r="BC585" i="8"/>
  <c r="BC83" i="8"/>
  <c r="BC320" i="8"/>
  <c r="BC347" i="8"/>
  <c r="BC314" i="8"/>
  <c r="BC461" i="8"/>
  <c r="BC174" i="8"/>
  <c r="BC384" i="8"/>
  <c r="BC608" i="8"/>
  <c r="BC578" i="8"/>
  <c r="BC141" i="8"/>
  <c r="BC309" i="8"/>
  <c r="BC488" i="8"/>
  <c r="BC598" i="8"/>
  <c r="BC211" i="8"/>
  <c r="BC208" i="8"/>
  <c r="BC476" i="8"/>
  <c r="BC230" i="8"/>
  <c r="BC505" i="8"/>
  <c r="BC338" i="8"/>
  <c r="BC142" i="8"/>
  <c r="BC282" i="8"/>
  <c r="BC47" i="8"/>
  <c r="BC25" i="8"/>
  <c r="BC487" i="8"/>
  <c r="BC435" i="8"/>
  <c r="BC198" i="8"/>
  <c r="BC266" i="8"/>
  <c r="BC23" i="8"/>
  <c r="BC607" i="8"/>
  <c r="BC486" i="8"/>
  <c r="BC332" i="8"/>
  <c r="BC242" i="8"/>
  <c r="BC588" i="8"/>
  <c r="BC592" i="8"/>
  <c r="BC44" i="8"/>
  <c r="BC570" i="8"/>
  <c r="BC276" i="8"/>
  <c r="BC258" i="8"/>
  <c r="BC19" i="8"/>
  <c r="BC106" i="8"/>
  <c r="BC271" i="8"/>
  <c r="BC360" i="8"/>
  <c r="BC526" i="8"/>
  <c r="BC26" i="8"/>
  <c r="BC452" i="8"/>
  <c r="BC498" i="8"/>
  <c r="BC359" i="8"/>
  <c r="BC390" i="8"/>
  <c r="BC151" i="8"/>
  <c r="BC400" i="8"/>
  <c r="BC535" i="8"/>
  <c r="BC439" i="8"/>
  <c r="BC499" i="8"/>
  <c r="BC377" i="8"/>
  <c r="BC191" i="8"/>
  <c r="BC336" i="8"/>
  <c r="BC247" i="8"/>
  <c r="BC66" i="8"/>
  <c r="BC233" i="8"/>
  <c r="BC70" i="8"/>
  <c r="BC322" i="8"/>
  <c r="BC196" i="8"/>
  <c r="BC278" i="8"/>
  <c r="BC550" i="8"/>
  <c r="BC313" i="8"/>
  <c r="BC418" i="8"/>
  <c r="BC603" i="8"/>
  <c r="BC246" i="8"/>
  <c r="BC530" i="8"/>
  <c r="BC300" i="8"/>
  <c r="BC118" i="8"/>
  <c r="BC150" i="8"/>
  <c r="BC357" i="8"/>
  <c r="BC224" i="8"/>
  <c r="BC30" i="8"/>
  <c r="BC537" i="8"/>
  <c r="BC228" i="8"/>
  <c r="BC459" i="8"/>
  <c r="BC569" i="8"/>
  <c r="BC528" i="8"/>
  <c r="BC564" i="8"/>
  <c r="BC428" i="8"/>
  <c r="BC129" i="8"/>
  <c r="BC353" i="8"/>
  <c r="BC126" i="8"/>
  <c r="BC513" i="8"/>
  <c r="BC382" i="8"/>
  <c r="BC319" i="8"/>
  <c r="BC577" i="8"/>
  <c r="BC48" i="8"/>
  <c r="BC567" i="8"/>
  <c r="BC396" i="8"/>
  <c r="BC393" i="8"/>
  <c r="BC514" i="8"/>
  <c r="BC32" i="8"/>
  <c r="BC544" i="8"/>
  <c r="BC237" i="8"/>
  <c r="BC525" i="8"/>
  <c r="BC356" i="8"/>
  <c r="BC509" i="8"/>
  <c r="BC308" i="8"/>
  <c r="BC335" i="8"/>
  <c r="BC541" i="8"/>
  <c r="BC304" i="8"/>
  <c r="BC529" i="8"/>
  <c r="BC566" i="8"/>
  <c r="BC445" i="8"/>
  <c r="BC301" i="8"/>
  <c r="BC42" i="8"/>
  <c r="BC22" i="8"/>
  <c r="BC484" i="8"/>
  <c r="BC413" i="8"/>
  <c r="BC59" i="8"/>
  <c r="BC54" i="8"/>
  <c r="BC97" i="8"/>
  <c r="BC219" i="8"/>
  <c r="BC28" i="8"/>
  <c r="BC560" i="8"/>
  <c r="BC71" i="8"/>
  <c r="BC119" i="8"/>
  <c r="BC33" i="8"/>
  <c r="BC437" i="8"/>
  <c r="BC82" i="8"/>
  <c r="BC145" i="8"/>
  <c r="BC372" i="8"/>
  <c r="BC169" i="8"/>
  <c r="BC327" i="8"/>
  <c r="BC489" i="8"/>
  <c r="BC394" i="8"/>
  <c r="BC221" i="8"/>
  <c r="BC41" i="8"/>
  <c r="BC127" i="8"/>
  <c r="BC79" i="8"/>
  <c r="BC289" i="8"/>
  <c r="BC584" i="8"/>
  <c r="BC507" i="8"/>
  <c r="BC477" i="8"/>
  <c r="BC85" i="8"/>
  <c r="BC259" i="8"/>
  <c r="BC349" i="8"/>
  <c r="BC296" i="8"/>
  <c r="BC205" i="8"/>
  <c r="BC362" i="8"/>
  <c r="BC518" i="8"/>
  <c r="BC399" i="8"/>
  <c r="BC101" i="8"/>
  <c r="BC610" i="8"/>
  <c r="BC192" i="8"/>
  <c r="BC183" i="8"/>
  <c r="BC605" i="8"/>
  <c r="BC167" i="8"/>
  <c r="BC429" i="8"/>
  <c r="BC197" i="8"/>
  <c r="BC105" i="8"/>
  <c r="BC460" i="8"/>
  <c r="BC523" i="8"/>
  <c r="A73" i="10" l="1"/>
  <c r="B72" i="10"/>
  <c r="BG7" i="8"/>
  <c r="BG8" i="8" s="1"/>
  <c r="BH1" i="8"/>
  <c r="A76" i="9"/>
  <c r="C76" i="9" s="1"/>
  <c r="BH3" i="8"/>
  <c r="BG11" i="8"/>
  <c r="BG12" i="8" s="1"/>
  <c r="BD593" i="8"/>
  <c r="BD107" i="8"/>
  <c r="BD260" i="8"/>
  <c r="BD429" i="8"/>
  <c r="BD394" i="8"/>
  <c r="BD93" i="8"/>
  <c r="BD177" i="8"/>
  <c r="BD184" i="8"/>
  <c r="BD401" i="8"/>
  <c r="BD90" i="8"/>
  <c r="BD191" i="8"/>
  <c r="BD221" i="8"/>
  <c r="BD461" i="8"/>
  <c r="BD367" i="8"/>
  <c r="BD403" i="8"/>
  <c r="BD76" i="8"/>
  <c r="BD138" i="8"/>
  <c r="BD269" i="8"/>
  <c r="BD81" i="8"/>
  <c r="BD130" i="8"/>
  <c r="BD404" i="8"/>
  <c r="BD387" i="8"/>
  <c r="BD284" i="8"/>
  <c r="BD558" i="8"/>
  <c r="BD503" i="8"/>
  <c r="BD278" i="8"/>
  <c r="BD484" i="8"/>
  <c r="BD63" i="8"/>
  <c r="BD126" i="8"/>
  <c r="BD454" i="8"/>
  <c r="BD506" i="8"/>
  <c r="BD565" i="8"/>
  <c r="BD29" i="8"/>
  <c r="BD143" i="8"/>
  <c r="BD58" i="8"/>
  <c r="BD292" i="8"/>
  <c r="BD443" i="8"/>
  <c r="BD286" i="8"/>
  <c r="BD328" i="8"/>
  <c r="BD44" i="8"/>
  <c r="BD611" i="8"/>
  <c r="BD213" i="8"/>
  <c r="BD418" i="8"/>
  <c r="BD299" i="8"/>
  <c r="BD527" i="8"/>
  <c r="BD478" i="8"/>
  <c r="BD612" i="8"/>
  <c r="BD267" i="8"/>
  <c r="BD214" i="8"/>
  <c r="BD468" i="8"/>
  <c r="BD389" i="8"/>
  <c r="BD57" i="8"/>
  <c r="BD499" i="8"/>
  <c r="BD212" i="8"/>
  <c r="BD194" i="8"/>
  <c r="BD380" i="8"/>
  <c r="BD294" i="8"/>
  <c r="BD300" i="8"/>
  <c r="BD124" i="8"/>
  <c r="BD348" i="8"/>
  <c r="BD453" i="8"/>
  <c r="BD83" i="8"/>
  <c r="BD160" i="8"/>
  <c r="BD148" i="8"/>
  <c r="BD102" i="8"/>
  <c r="BD238" i="8"/>
  <c r="BD417" i="8"/>
  <c r="BD67" i="8"/>
  <c r="BD330" i="8"/>
  <c r="BD321" i="8"/>
  <c r="BD254" i="8"/>
  <c r="BD201" i="8"/>
  <c r="BD23" i="8"/>
  <c r="BD155" i="8"/>
  <c r="BD48" i="8"/>
  <c r="BD402" i="8"/>
  <c r="BD78" i="8"/>
  <c r="BD252" i="8"/>
  <c r="BD378" i="8"/>
  <c r="BD189" i="8"/>
  <c r="BD573" i="8"/>
  <c r="BD427" i="8"/>
  <c r="BD164" i="8"/>
  <c r="BD569" i="8"/>
  <c r="BD105" i="8"/>
  <c r="BD95" i="8"/>
  <c r="BD584" i="8"/>
  <c r="BD585" i="8"/>
  <c r="BD262" i="8"/>
  <c r="BD342" i="8"/>
  <c r="BD100" i="8"/>
  <c r="BD247" i="8"/>
  <c r="BD398" i="8"/>
  <c r="BD575" i="8"/>
  <c r="BD75" i="8"/>
  <c r="BD306" i="8"/>
  <c r="BD277" i="8"/>
  <c r="BD413" i="8"/>
  <c r="BD37" i="8"/>
  <c r="BD578" i="8"/>
  <c r="BD121" i="8"/>
  <c r="BD224" i="8"/>
  <c r="BD296" i="8"/>
  <c r="BD31" i="8"/>
  <c r="BD382" i="8"/>
  <c r="BD18" i="8"/>
  <c r="BD256" i="8"/>
  <c r="BD567" i="8"/>
  <c r="BD601" i="8"/>
  <c r="BD463" i="8"/>
  <c r="BD231" i="8"/>
  <c r="BD362" i="8"/>
  <c r="BD350" i="8"/>
  <c r="BD556" i="8"/>
  <c r="BD532" i="8"/>
  <c r="BD158" i="8"/>
  <c r="BD583" i="8"/>
  <c r="BD577" i="8"/>
  <c r="BD323" i="8"/>
  <c r="BD475" i="8"/>
  <c r="BD411" i="8"/>
  <c r="BD498" i="8"/>
  <c r="BD203" i="8"/>
  <c r="BD543" i="8"/>
  <c r="BD343" i="8"/>
  <c r="BD272" i="8"/>
  <c r="BD74" i="8"/>
  <c r="BD582" i="8"/>
  <c r="BD428" i="8"/>
  <c r="BD491" i="8"/>
  <c r="BD41" i="8"/>
  <c r="BD477" i="8"/>
  <c r="BD226" i="8"/>
  <c r="BD154" i="8"/>
  <c r="BD550" i="8"/>
  <c r="BD123" i="8"/>
  <c r="BD163" i="8"/>
  <c r="BD432" i="8"/>
  <c r="BD603" i="8"/>
  <c r="BD109" i="8"/>
  <c r="BD125" i="8"/>
  <c r="BD144" i="8"/>
  <c r="BD416" i="8"/>
  <c r="BD236" i="8"/>
  <c r="BD261" i="8"/>
  <c r="BD339" i="8"/>
  <c r="BD169" i="8"/>
  <c r="BD410" i="8"/>
  <c r="BD215" i="8"/>
  <c r="BD564" i="8"/>
  <c r="BD338" i="8"/>
  <c r="BD225" i="8"/>
  <c r="BD98" i="8"/>
  <c r="BD283" i="8"/>
  <c r="BD337" i="8"/>
  <c r="BD451" i="8"/>
  <c r="BD542" i="8"/>
  <c r="BD383" i="8"/>
  <c r="BD552" i="8"/>
  <c r="BD368" i="8"/>
  <c r="BD332" i="8"/>
  <c r="BD165" i="8"/>
  <c r="BD492" i="8"/>
  <c r="BD537" i="8"/>
  <c r="BD242" i="8"/>
  <c r="BD65" i="8"/>
  <c r="BD42" i="8"/>
  <c r="BD36" i="8"/>
  <c r="BD471" i="8"/>
  <c r="BD509" i="8"/>
  <c r="BD393" i="8"/>
  <c r="BD217" i="8"/>
  <c r="BD137" i="8"/>
  <c r="BD553" i="8"/>
  <c r="BD381" i="8"/>
  <c r="BD354" i="8"/>
  <c r="BD17" i="8"/>
  <c r="BD232" i="8"/>
  <c r="BD538" i="8"/>
  <c r="BD280" i="8"/>
  <c r="BD183" i="8"/>
  <c r="BD405" i="8"/>
  <c r="BD305" i="8"/>
  <c r="BD563" i="8"/>
  <c r="BD33" i="8"/>
  <c r="BD352" i="8"/>
  <c r="BD149" i="8"/>
  <c r="BD320" i="8"/>
  <c r="BD607" i="8"/>
  <c r="BD308" i="8"/>
  <c r="BD80" i="8"/>
  <c r="BD528" i="8"/>
  <c r="BD151" i="8"/>
  <c r="BD176" i="8"/>
  <c r="BD435" i="8"/>
  <c r="BD605" i="8"/>
  <c r="BD319" i="8"/>
  <c r="BD406" i="8"/>
  <c r="BD281" i="8"/>
  <c r="BD273" i="8"/>
  <c r="BD586" i="8"/>
  <c r="BD271" i="8"/>
  <c r="BD186" i="8"/>
  <c r="BD239" i="8"/>
  <c r="BD205" i="8"/>
  <c r="BD437" i="8"/>
  <c r="BD73" i="8"/>
  <c r="BD372" i="8"/>
  <c r="BD497" i="8"/>
  <c r="BD263" i="8"/>
  <c r="BD472" i="8"/>
  <c r="BD237" i="8"/>
  <c r="BD52" i="8"/>
  <c r="BD467" i="8"/>
  <c r="BD395" i="8"/>
  <c r="BD568" i="8"/>
  <c r="BD302" i="8"/>
  <c r="BD555" i="8"/>
  <c r="BD53" i="8"/>
  <c r="BD40" i="8"/>
  <c r="BD204" i="8"/>
  <c r="BD430" i="8"/>
  <c r="BD464" i="8"/>
  <c r="BD185" i="8"/>
  <c r="BD147" i="8"/>
  <c r="BD309" i="8"/>
  <c r="BD547" i="8"/>
  <c r="BD216" i="8"/>
  <c r="BD22" i="8"/>
  <c r="BD50" i="8"/>
  <c r="BD351" i="8"/>
  <c r="BD103" i="8"/>
  <c r="BD108" i="8"/>
  <c r="BD377" i="8"/>
  <c r="BD557" i="8"/>
  <c r="BD142" i="8"/>
  <c r="BD494" i="8"/>
  <c r="BD486" i="8"/>
  <c r="BD134" i="8"/>
  <c r="BD473" i="8"/>
  <c r="BD466" i="8"/>
  <c r="BD223" i="8"/>
  <c r="BD234" i="8"/>
  <c r="BD71" i="8"/>
  <c r="BD59" i="8"/>
  <c r="BD588" i="8"/>
  <c r="BD110" i="8"/>
  <c r="BD581" i="8"/>
  <c r="BD84" i="8"/>
  <c r="BD595" i="8"/>
  <c r="BD268" i="8"/>
  <c r="BD207" i="8"/>
  <c r="BD167" i="8"/>
  <c r="BD479" i="8"/>
  <c r="BD141" i="8"/>
  <c r="BD68" i="8"/>
  <c r="BD162" i="8"/>
  <c r="BD447" i="8"/>
  <c r="BD459" i="8"/>
  <c r="BD525" i="8"/>
  <c r="BD598" i="8"/>
  <c r="BD522" i="8"/>
  <c r="BD614" i="8"/>
  <c r="BD116" i="8"/>
  <c r="BD248" i="8"/>
  <c r="BD591" i="8"/>
  <c r="BD61" i="8"/>
  <c r="BD460" i="8"/>
  <c r="BD510" i="8"/>
  <c r="BD450" i="8"/>
  <c r="BD379" i="8"/>
  <c r="BD129" i="8"/>
  <c r="BD444" i="8"/>
  <c r="BD166" i="8"/>
  <c r="BD530" i="8"/>
  <c r="BD536" i="8"/>
  <c r="BD181" i="8"/>
  <c r="BD566" i="8"/>
  <c r="BD62" i="8"/>
  <c r="BD529" i="8"/>
  <c r="BD520" i="8"/>
  <c r="BD246" i="8"/>
  <c r="BD146" i="8"/>
  <c r="BD26" i="8"/>
  <c r="BD596" i="8"/>
  <c r="BD474" i="8"/>
  <c r="BD325" i="8"/>
  <c r="BD251" i="8"/>
  <c r="BD423" i="8"/>
  <c r="BD297" i="8"/>
  <c r="BD606" i="8"/>
  <c r="BD340" i="8"/>
  <c r="BD533" i="8"/>
  <c r="BD311" i="8"/>
  <c r="BD349" i="8"/>
  <c r="BD259" i="8"/>
  <c r="BD85" i="8"/>
  <c r="BD270" i="8"/>
  <c r="BD258" i="8"/>
  <c r="BD526" i="8"/>
  <c r="BD357" i="8"/>
  <c r="BD54" i="8"/>
  <c r="BD400" i="8"/>
  <c r="BD409" i="8"/>
  <c r="BD317" i="8"/>
  <c r="BD113" i="8"/>
  <c r="BD220" i="8"/>
  <c r="BD89" i="8"/>
  <c r="BD488" i="8"/>
  <c r="BD86" i="8"/>
  <c r="BD92" i="8"/>
  <c r="BD560" i="8"/>
  <c r="BD230" i="8"/>
  <c r="BD314" i="8"/>
  <c r="BD540" i="8"/>
  <c r="BD482" i="8"/>
  <c r="BD597" i="8"/>
  <c r="BD531" i="8"/>
  <c r="BD228" i="8"/>
  <c r="BD46" i="8"/>
  <c r="BD359" i="8"/>
  <c r="BD521" i="8"/>
  <c r="BD91" i="8"/>
  <c r="BD336" i="8"/>
  <c r="BD94" i="8"/>
  <c r="BD202" i="8"/>
  <c r="BD288" i="8"/>
  <c r="BD331" i="8"/>
  <c r="BD45" i="8"/>
  <c r="BD456" i="8"/>
  <c r="BD505" i="8"/>
  <c r="BD264" i="8"/>
  <c r="BD312" i="8"/>
  <c r="BD613" i="8"/>
  <c r="BD175" i="8"/>
  <c r="BD275" i="8"/>
  <c r="BD255" i="8"/>
  <c r="BD291" i="8"/>
  <c r="BD188" i="8"/>
  <c r="BD346" i="8"/>
  <c r="BD119" i="8"/>
  <c r="BD371" i="8"/>
  <c r="BD610" i="8"/>
  <c r="BD519" i="8"/>
  <c r="BD369" i="8"/>
  <c r="BD425" i="8"/>
  <c r="BD390" i="8"/>
  <c r="BD122" i="8"/>
  <c r="BD546" i="8"/>
  <c r="BD515" i="8"/>
  <c r="BD322" i="8"/>
  <c r="BD366" i="8"/>
  <c r="BD590" i="8"/>
  <c r="BD60" i="8"/>
  <c r="BD539" i="8"/>
  <c r="BD431" i="8"/>
  <c r="BD448" i="8"/>
  <c r="BD408" i="8"/>
  <c r="BD507" i="8"/>
  <c r="BD285" i="8"/>
  <c r="BD79" i="8"/>
  <c r="BD587" i="8"/>
  <c r="BD333" i="8"/>
  <c r="BD120" i="8"/>
  <c r="BD388" i="8"/>
  <c r="BD514" i="8"/>
  <c r="BD518" i="8"/>
  <c r="BD541" i="8"/>
  <c r="BD415" i="8"/>
  <c r="BD485" i="8"/>
  <c r="BD335" i="8"/>
  <c r="BD132" i="8"/>
  <c r="BD47" i="8"/>
  <c r="BD493" i="8"/>
  <c r="BD219" i="8"/>
  <c r="BD198" i="8"/>
  <c r="BD422" i="8"/>
  <c r="BD249" i="8"/>
  <c r="BD327" i="8"/>
  <c r="BD227" i="8"/>
  <c r="BD51" i="8"/>
  <c r="BD32" i="8"/>
  <c r="BD30" i="8"/>
  <c r="BD355" i="8"/>
  <c r="BD579" i="8"/>
  <c r="BD196" i="8"/>
  <c r="BD504" i="8"/>
  <c r="BD470" i="8"/>
  <c r="BD347" i="8"/>
  <c r="BD384" i="8"/>
  <c r="BD87" i="8"/>
  <c r="BD282" i="8"/>
  <c r="BD97" i="8"/>
  <c r="BD19" i="8"/>
  <c r="BD373" i="8"/>
  <c r="BD562" i="8"/>
  <c r="BD442" i="8"/>
  <c r="BD182" i="8"/>
  <c r="BD250" i="8"/>
  <c r="BD72" i="8"/>
  <c r="BD27" i="8"/>
  <c r="BD551" i="8"/>
  <c r="BD21" i="8"/>
  <c r="BD360" i="8"/>
  <c r="BD170" i="8"/>
  <c r="BD334" i="8"/>
  <c r="BD179" i="8"/>
  <c r="BD174" i="8"/>
  <c r="BD356" i="8"/>
  <c r="BD77" i="8"/>
  <c r="BD303" i="8"/>
  <c r="BD376" i="8"/>
  <c r="BD145" i="8"/>
  <c r="BD69" i="8"/>
  <c r="BD544" i="8"/>
  <c r="BD279" i="8"/>
  <c r="BD168" i="8"/>
  <c r="BD465" i="8"/>
  <c r="BD600" i="8"/>
  <c r="BD66" i="8"/>
  <c r="BD274" i="8"/>
  <c r="BD289" i="8"/>
  <c r="BD589" i="8"/>
  <c r="BD199" i="8"/>
  <c r="BD298" i="8"/>
  <c r="BD112" i="8"/>
  <c r="BD190" i="8"/>
  <c r="BD508" i="8"/>
  <c r="BD549" i="8"/>
  <c r="BD419" i="8"/>
  <c r="BD572" i="8"/>
  <c r="BD576" i="8"/>
  <c r="BD344" i="8"/>
  <c r="BD391" i="8"/>
  <c r="BD35" i="8"/>
  <c r="BD414" i="8"/>
  <c r="BD290" i="8"/>
  <c r="BD64" i="8"/>
  <c r="BD469" i="8"/>
  <c r="BD412" i="8"/>
  <c r="BD295" i="8"/>
  <c r="BD452" i="8"/>
  <c r="BD235" i="8"/>
  <c r="BD489" i="8"/>
  <c r="BD574" i="8"/>
  <c r="BD433" i="8"/>
  <c r="BD365" i="8"/>
  <c r="BD135" i="8"/>
  <c r="BD439" i="8"/>
  <c r="BD580" i="8"/>
  <c r="BD28" i="8"/>
  <c r="BD326" i="8"/>
  <c r="BD161" i="8"/>
  <c r="BD424" i="8"/>
  <c r="BD115" i="8"/>
  <c r="BD159" i="8"/>
  <c r="BD111" i="8"/>
  <c r="BD209" i="8"/>
  <c r="BD421" i="8"/>
  <c r="BD445" i="8"/>
  <c r="BD24" i="8"/>
  <c r="BD462" i="8"/>
  <c r="BD172" i="8"/>
  <c r="BD118" i="8"/>
  <c r="BD117" i="8"/>
  <c r="BD173" i="8"/>
  <c r="BD301" i="8"/>
  <c r="BD307" i="8"/>
  <c r="BD180" i="8"/>
  <c r="BD324" i="8"/>
  <c r="BD316" i="8"/>
  <c r="BD195" i="8"/>
  <c r="BD502" i="8"/>
  <c r="BD455" i="8"/>
  <c r="BD106" i="8"/>
  <c r="BD561" i="8"/>
  <c r="BD364" i="8"/>
  <c r="BD233" i="8"/>
  <c r="BD240" i="8"/>
  <c r="BD396" i="8"/>
  <c r="BD244" i="8"/>
  <c r="BD304" i="8"/>
  <c r="BD495" i="8"/>
  <c r="BD438" i="8"/>
  <c r="BD440" i="8"/>
  <c r="BD34" i="8"/>
  <c r="BD210" i="8"/>
  <c r="BD599" i="8"/>
  <c r="BD516" i="8"/>
  <c r="BD39" i="8"/>
  <c r="BD399" i="8"/>
  <c r="BD386" i="8"/>
  <c r="BD481" i="8"/>
  <c r="BD276" i="8"/>
  <c r="BD554" i="8"/>
  <c r="BD82" i="8"/>
  <c r="BD96" i="8"/>
  <c r="BD523" i="8"/>
  <c r="BD512" i="8"/>
  <c r="BD243" i="8"/>
  <c r="BD420" i="8"/>
  <c r="BD594" i="8"/>
  <c r="BD487" i="8"/>
  <c r="BD604" i="8"/>
  <c r="BD446" i="8"/>
  <c r="BD517" i="8"/>
  <c r="BD208" i="8"/>
  <c r="BD441" i="8"/>
  <c r="BD136" i="8"/>
  <c r="BD153" i="8"/>
  <c r="BD361" i="8"/>
  <c r="BD187" i="8"/>
  <c r="BD114" i="8"/>
  <c r="BD496" i="8"/>
  <c r="BD218" i="8"/>
  <c r="BD571" i="8"/>
  <c r="BD152" i="8"/>
  <c r="BD171" i="8"/>
  <c r="BD548" i="8"/>
  <c r="BD490" i="8"/>
  <c r="BD426" i="8"/>
  <c r="BD434" i="8"/>
  <c r="BD345" i="8"/>
  <c r="BD449" i="8"/>
  <c r="BD608" i="8"/>
  <c r="BD178" i="8"/>
  <c r="BD88" i="8"/>
  <c r="BD257" i="8"/>
  <c r="BD480" i="8"/>
  <c r="BD310" i="8"/>
  <c r="BD534" i="8"/>
  <c r="BD483" i="8"/>
  <c r="BD131" i="8"/>
  <c r="BD101" i="8"/>
  <c r="BD211" i="8"/>
  <c r="BD476" i="8"/>
  <c r="BD559" i="8"/>
  <c r="BD293" i="8"/>
  <c r="BD104" i="8"/>
  <c r="BD500" i="8"/>
  <c r="BD329" i="8"/>
  <c r="BD49" i="8"/>
  <c r="BD374" i="8"/>
  <c r="BD602" i="8"/>
  <c r="BD25" i="8"/>
  <c r="BD150" i="8"/>
  <c r="BD20" i="8"/>
  <c r="BD56" i="8"/>
  <c r="BD524" i="8"/>
  <c r="BD375" i="8"/>
  <c r="BD287" i="8"/>
  <c r="BD341" i="8"/>
  <c r="BD140" i="8"/>
  <c r="BD253" i="8"/>
  <c r="BD358" i="8"/>
  <c r="BD127" i="8"/>
  <c r="BD192" i="8"/>
  <c r="BD200" i="8"/>
  <c r="BD353" i="8"/>
  <c r="BD157" i="8"/>
  <c r="BD407" i="8"/>
  <c r="BD616" i="8"/>
  <c r="BD385" i="8"/>
  <c r="BD206" i="8"/>
  <c r="BD615" i="8"/>
  <c r="BD133" i="8"/>
  <c r="BD229" i="8"/>
  <c r="BD55" i="8"/>
  <c r="BD436" i="8"/>
  <c r="BD315" i="8"/>
  <c r="BD318" i="8"/>
  <c r="BD197" i="8"/>
  <c r="BD501" i="8"/>
  <c r="BD265" i="8"/>
  <c r="BD513" i="8"/>
  <c r="BD193" i="8"/>
  <c r="BD363" i="8"/>
  <c r="BD222" i="8"/>
  <c r="BD545" i="8"/>
  <c r="BD313" i="8"/>
  <c r="BD458" i="8"/>
  <c r="BD70" i="8"/>
  <c r="BD397" i="8"/>
  <c r="BD245" i="8"/>
  <c r="BD457" i="8"/>
  <c r="BD570" i="8"/>
  <c r="BD99" i="8"/>
  <c r="BD392" i="8"/>
  <c r="BD370" i="8"/>
  <c r="BD139" i="8"/>
  <c r="BD609" i="8"/>
  <c r="BD128" i="8"/>
  <c r="BD511" i="8"/>
  <c r="BD43" i="8"/>
  <c r="BD241" i="8"/>
  <c r="BD535" i="8"/>
  <c r="BD156" i="8"/>
  <c r="BD592" i="8"/>
  <c r="BD38" i="8"/>
  <c r="BD266" i="8"/>
  <c r="BF2" i="8"/>
  <c r="BE9" i="8"/>
  <c r="A74" i="10" l="1"/>
  <c r="B73" i="10"/>
  <c r="BH7" i="8"/>
  <c r="BH8" i="8" s="1"/>
  <c r="BI1" i="8"/>
  <c r="A77" i="9"/>
  <c r="C77" i="9" s="1"/>
  <c r="BI3" i="8"/>
  <c r="BH11" i="8"/>
  <c r="BH12" i="8" s="1"/>
  <c r="BE102" i="8"/>
  <c r="BE140" i="8"/>
  <c r="BE499" i="8"/>
  <c r="BE174" i="8"/>
  <c r="BE309" i="8"/>
  <c r="BE96" i="8"/>
  <c r="BE53" i="8"/>
  <c r="BE344" i="8"/>
  <c r="BE161" i="8"/>
  <c r="BE296" i="8"/>
  <c r="BE508" i="8"/>
  <c r="BE353" i="8"/>
  <c r="BE283" i="8"/>
  <c r="BE506" i="8"/>
  <c r="BE197" i="8"/>
  <c r="BE110" i="8"/>
  <c r="BE320" i="8"/>
  <c r="BE367" i="8"/>
  <c r="BE66" i="8"/>
  <c r="BE482" i="8"/>
  <c r="BE580" i="8"/>
  <c r="BE119" i="8"/>
  <c r="BE155" i="8"/>
  <c r="BE402" i="8"/>
  <c r="BE510" i="8"/>
  <c r="BE274" i="8"/>
  <c r="BE298" i="8"/>
  <c r="BE418" i="8"/>
  <c r="BE200" i="8"/>
  <c r="BE60" i="8"/>
  <c r="BE603" i="8"/>
  <c r="BE504" i="8"/>
  <c r="BE511" i="8"/>
  <c r="BE295" i="8"/>
  <c r="BE98" i="8"/>
  <c r="BE188" i="8"/>
  <c r="BE216" i="8"/>
  <c r="BE26" i="8"/>
  <c r="BE456" i="8"/>
  <c r="BE341" i="8"/>
  <c r="BE160" i="8"/>
  <c r="BE215" i="8"/>
  <c r="BE375" i="8"/>
  <c r="BE596" i="8"/>
  <c r="BE94" i="8"/>
  <c r="BE608" i="8"/>
  <c r="BE442" i="8"/>
  <c r="BE524" i="8"/>
  <c r="BE36" i="8"/>
  <c r="BE82" i="8"/>
  <c r="BE549" i="8"/>
  <c r="BE69" i="8"/>
  <c r="BE364" i="8"/>
  <c r="BE467" i="8"/>
  <c r="BE572" i="8"/>
  <c r="BE156" i="8"/>
  <c r="BE255" i="8"/>
  <c r="BE492" i="8"/>
  <c r="BE594" i="8"/>
  <c r="BE78" i="8"/>
  <c r="BE349" i="8"/>
  <c r="BE181" i="8"/>
  <c r="BE554" i="8"/>
  <c r="BE419" i="8"/>
  <c r="BE124" i="8"/>
  <c r="BE460" i="8"/>
  <c r="BE445" i="8"/>
  <c r="BE172" i="8"/>
  <c r="BE369" i="8"/>
  <c r="BE590" i="8"/>
  <c r="BE393" i="8"/>
  <c r="BE205" i="8"/>
  <c r="BE414" i="8"/>
  <c r="BE265" i="8"/>
  <c r="BE374" i="8"/>
  <c r="BE616" i="8"/>
  <c r="BE28" i="8"/>
  <c r="BE519" i="8"/>
  <c r="BE222" i="8"/>
  <c r="BE560" i="8"/>
  <c r="BE271" i="8"/>
  <c r="BE17" i="8"/>
  <c r="BE293" i="8"/>
  <c r="BE145" i="8"/>
  <c r="BE261" i="8"/>
  <c r="BE35" i="8"/>
  <c r="BE154" i="8"/>
  <c r="BE225" i="8"/>
  <c r="BE404" i="8"/>
  <c r="BE144" i="8"/>
  <c r="BE394" i="8"/>
  <c r="BE543" i="8"/>
  <c r="BE459" i="8"/>
  <c r="BE585" i="8"/>
  <c r="BE122" i="8"/>
  <c r="BE227" i="8"/>
  <c r="BE46" i="8"/>
  <c r="BE314" i="8"/>
  <c r="BE483" i="8"/>
  <c r="BE491" i="8"/>
  <c r="BE436" i="8"/>
  <c r="BE429" i="8"/>
  <c r="BE58" i="8"/>
  <c r="BE522" i="8"/>
  <c r="BE307" i="8"/>
  <c r="BE254" i="8"/>
  <c r="BE551" i="8"/>
  <c r="BE182" i="8"/>
  <c r="BE343" i="8"/>
  <c r="BE408" i="8"/>
  <c r="BE484" i="8"/>
  <c r="BE325" i="8"/>
  <c r="BE106" i="8"/>
  <c r="BE327" i="8"/>
  <c r="BE576" i="8"/>
  <c r="BE425" i="8"/>
  <c r="BE372" i="8"/>
  <c r="BE602" i="8"/>
  <c r="BE194" i="8"/>
  <c r="BE599" i="8"/>
  <c r="BE383" i="8"/>
  <c r="BE308" i="8"/>
  <c r="BE406" i="8"/>
  <c r="BE355" i="8"/>
  <c r="BE578" i="8"/>
  <c r="BE252" i="8"/>
  <c r="BE233" i="8"/>
  <c r="BE513" i="8"/>
  <c r="BE574" i="8"/>
  <c r="BE384" i="8"/>
  <c r="BE239" i="8"/>
  <c r="BE437" i="8"/>
  <c r="BE220" i="8"/>
  <c r="BE379" i="8"/>
  <c r="BE81" i="8"/>
  <c r="BE101" i="8"/>
  <c r="BE329" i="8"/>
  <c r="BE229" i="8"/>
  <c r="BE516" i="8"/>
  <c r="BE247" i="8"/>
  <c r="BE75" i="8"/>
  <c r="BE34" i="8"/>
  <c r="BE64" i="8"/>
  <c r="BE286" i="8"/>
  <c r="BE162" i="8"/>
  <c r="BE547" i="8"/>
  <c r="BE424" i="8"/>
  <c r="BE146" i="8"/>
  <c r="BE365" i="8"/>
  <c r="BE206" i="8"/>
  <c r="BE427" i="8"/>
  <c r="BE179" i="8"/>
  <c r="BE135" i="8"/>
  <c r="BE525" i="8"/>
  <c r="BE490" i="8"/>
  <c r="BE32" i="8"/>
  <c r="BE381" i="8"/>
  <c r="BE99" i="8"/>
  <c r="BE435" i="8"/>
  <c r="BE498" i="8"/>
  <c r="BE50" i="8"/>
  <c r="BE284" i="8"/>
  <c r="BE350" i="8"/>
  <c r="BE175" i="8"/>
  <c r="BE538" i="8"/>
  <c r="BE133" i="8"/>
  <c r="BE80" i="8"/>
  <c r="BE165" i="8"/>
  <c r="BE272" i="8"/>
  <c r="BE405" i="8"/>
  <c r="BE468" i="8"/>
  <c r="BE238" i="8"/>
  <c r="BE84" i="8"/>
  <c r="BE48" i="8"/>
  <c r="BE49" i="8"/>
  <c r="BE391" i="8"/>
  <c r="BE324" i="8"/>
  <c r="BE478" i="8"/>
  <c r="BE613" i="8"/>
  <c r="BE447" i="8"/>
  <c r="BE331" i="8"/>
  <c r="BE532" i="8"/>
  <c r="BE276" i="8"/>
  <c r="BE361" i="8"/>
  <c r="BE395" i="8"/>
  <c r="BE213" i="8"/>
  <c r="BE245" i="8"/>
  <c r="BE387" i="8"/>
  <c r="BE74" i="8"/>
  <c r="BE249" i="8"/>
  <c r="BE430" i="8"/>
  <c r="BE336" i="8"/>
  <c r="BE305" i="8"/>
  <c r="BE19" i="8"/>
  <c r="BE466" i="8"/>
  <c r="BE409" i="8"/>
  <c r="BE51" i="8"/>
  <c r="BE138" i="8"/>
  <c r="BE149" i="8"/>
  <c r="BE55" i="8"/>
  <c r="BE397" i="8"/>
  <c r="BE240" i="8"/>
  <c r="BE70" i="8"/>
  <c r="BE410" i="8"/>
  <c r="BE103" i="8"/>
  <c r="BE520" i="8"/>
  <c r="BE256" i="8"/>
  <c r="BE611" i="8"/>
  <c r="BE400" i="8"/>
  <c r="BE433" i="8"/>
  <c r="BE398" i="8"/>
  <c r="BE42" i="8"/>
  <c r="BE250" i="8"/>
  <c r="BE290" i="8"/>
  <c r="BE377" i="8"/>
  <c r="BE30" i="8"/>
  <c r="BE45" i="8"/>
  <c r="BE52" i="8"/>
  <c r="BE373" i="8"/>
  <c r="BE79" i="8"/>
  <c r="BE312" i="8"/>
  <c r="BE588" i="8"/>
  <c r="BE117" i="8"/>
  <c r="BE598" i="8"/>
  <c r="BE451" i="8"/>
  <c r="BE268" i="8"/>
  <c r="BE183" i="8"/>
  <c r="BE100" i="8"/>
  <c r="BE581" i="8"/>
  <c r="BE303" i="8"/>
  <c r="BE583" i="8"/>
  <c r="BE44" i="8"/>
  <c r="BE148" i="8"/>
  <c r="BE61" i="8"/>
  <c r="BE321" i="8"/>
  <c r="BE487" i="8"/>
  <c r="BE333" i="8"/>
  <c r="BE546" i="8"/>
  <c r="BE57" i="8"/>
  <c r="BE224" i="8"/>
  <c r="BE294" i="8"/>
  <c r="BE345" i="8"/>
  <c r="BE449" i="8"/>
  <c r="BE577" i="8"/>
  <c r="BE401" i="8"/>
  <c r="BE564" i="8"/>
  <c r="BE237" i="8"/>
  <c r="BE292" i="8"/>
  <c r="BE120" i="8"/>
  <c r="BE614" i="8"/>
  <c r="BE105" i="8"/>
  <c r="BE382" i="8"/>
  <c r="BE411" i="8"/>
  <c r="BE443" i="8"/>
  <c r="BE257" i="8"/>
  <c r="BE86" i="8"/>
  <c r="BE561" i="8"/>
  <c r="BE203" i="8"/>
  <c r="BE591" i="8"/>
  <c r="BE266" i="8"/>
  <c r="BE38" i="8"/>
  <c r="BE209" i="8"/>
  <c r="BE193" i="8"/>
  <c r="BE431" i="8"/>
  <c r="BE171" i="8"/>
  <c r="BE285" i="8"/>
  <c r="BE317" i="8"/>
  <c r="BE159" i="8"/>
  <c r="BE570" i="8"/>
  <c r="BE218" i="8"/>
  <c r="BE517" i="8"/>
  <c r="BE316" i="8"/>
  <c r="BE461" i="8"/>
  <c r="BE514" i="8"/>
  <c r="BE352" i="8"/>
  <c r="BE54" i="8"/>
  <c r="BE376" i="8"/>
  <c r="BE505" i="8"/>
  <c r="BE529" i="8"/>
  <c r="BE528" i="8"/>
  <c r="BE310" i="8"/>
  <c r="BE453" i="8"/>
  <c r="BE62" i="8"/>
  <c r="BE607" i="8"/>
  <c r="BE204" i="8"/>
  <c r="BE463" i="8"/>
  <c r="BE476" i="8"/>
  <c r="BE358" i="8"/>
  <c r="BE448" i="8"/>
  <c r="BE339" i="8"/>
  <c r="BE471" i="8"/>
  <c r="BE318" i="8"/>
  <c r="BE558" i="8"/>
  <c r="BE444" i="8"/>
  <c r="BE458" i="8"/>
  <c r="BE147" i="8"/>
  <c r="BE441" i="8"/>
  <c r="BE584" i="8"/>
  <c r="BE428" i="8"/>
  <c r="BE512" i="8"/>
  <c r="BE480" i="8"/>
  <c r="BE556" i="8"/>
  <c r="BE423" i="8"/>
  <c r="BE299" i="8"/>
  <c r="BE315" i="8"/>
  <c r="BE24" i="8"/>
  <c r="BE212" i="8"/>
  <c r="BE526" i="8"/>
  <c r="BE87" i="8"/>
  <c r="BE615" i="8"/>
  <c r="BE474" i="8"/>
  <c r="BE301" i="8"/>
  <c r="BE281" i="8"/>
  <c r="BE91" i="8"/>
  <c r="BE500" i="8"/>
  <c r="BE29" i="8"/>
  <c r="BE269" i="8"/>
  <c r="BE289" i="8"/>
  <c r="BE241" i="8"/>
  <c r="BE273" i="8"/>
  <c r="BE495" i="8"/>
  <c r="BE359" i="8"/>
  <c r="BE163" i="8"/>
  <c r="BE557" i="8"/>
  <c r="BE77" i="8"/>
  <c r="BE479" i="8"/>
  <c r="BE40" i="8"/>
  <c r="BE338" i="8"/>
  <c r="BE191" i="8"/>
  <c r="BE380" i="8"/>
  <c r="BE279" i="8"/>
  <c r="BE440" i="8"/>
  <c r="BE280" i="8"/>
  <c r="BE195" i="8"/>
  <c r="BE328" i="8"/>
  <c r="BE126" i="8"/>
  <c r="BE121" i="8"/>
  <c r="BE311" i="8"/>
  <c r="BE113" i="8"/>
  <c r="BE300" i="8"/>
  <c r="BE258" i="8"/>
  <c r="BE210" i="8"/>
  <c r="BE541" i="8"/>
  <c r="BE132" i="8"/>
  <c r="BE416" i="8"/>
  <c r="BE39" i="8"/>
  <c r="BE118" i="8"/>
  <c r="BE158" i="8"/>
  <c r="BE208" i="8"/>
  <c r="BE612" i="8"/>
  <c r="BE552" i="8"/>
  <c r="BE242" i="8"/>
  <c r="BE189" i="8"/>
  <c r="BE605" i="8"/>
  <c r="BE579" i="8"/>
  <c r="BE219" i="8"/>
  <c r="BE302" i="8"/>
  <c r="BE108" i="8"/>
  <c r="BE112" i="8"/>
  <c r="BE31" i="8"/>
  <c r="BE545" i="8"/>
  <c r="BE71" i="8"/>
  <c r="BE184" i="8"/>
  <c r="BE199" i="8"/>
  <c r="BE244" i="8"/>
  <c r="BE169" i="8"/>
  <c r="BE477" i="8"/>
  <c r="BE190" i="8"/>
  <c r="BE21" i="8"/>
  <c r="BE123" i="8"/>
  <c r="BE231" i="8"/>
  <c r="BE507" i="8"/>
  <c r="BE550" i="8"/>
  <c r="BE403" i="8"/>
  <c r="BE85" i="8"/>
  <c r="BE270" i="8"/>
  <c r="BE264" i="8"/>
  <c r="BE291" i="8"/>
  <c r="BE586" i="8"/>
  <c r="BE90" i="8"/>
  <c r="BE464" i="8"/>
  <c r="BE43" i="8"/>
  <c r="BE600" i="8"/>
  <c r="BE540" i="8"/>
  <c r="BE567" i="8"/>
  <c r="BE450" i="8"/>
  <c r="BE523" i="8"/>
  <c r="BE187" i="8"/>
  <c r="BE177" i="8"/>
  <c r="BE363" i="8"/>
  <c r="BE107" i="8"/>
  <c r="BE342" i="8"/>
  <c r="BE537" i="8"/>
  <c r="BE104" i="8"/>
  <c r="BE488" i="8"/>
  <c r="BE260" i="8"/>
  <c r="BE178" i="8"/>
  <c r="BE535" i="8"/>
  <c r="BE346" i="8"/>
  <c r="BE534" i="8"/>
  <c r="BE555" i="8"/>
  <c r="BE63" i="8"/>
  <c r="BE76" i="8"/>
  <c r="BE386" i="8"/>
  <c r="BE438" i="8"/>
  <c r="BE527" i="8"/>
  <c r="BE72" i="8"/>
  <c r="BE422" i="8"/>
  <c r="BE142" i="8"/>
  <c r="BE413" i="8"/>
  <c r="BE503" i="8"/>
  <c r="BE246" i="8"/>
  <c r="BE164" i="8"/>
  <c r="BE610" i="8"/>
  <c r="BE151" i="8"/>
  <c r="BE313" i="8"/>
  <c r="BE334" i="8"/>
  <c r="BE593" i="8"/>
  <c r="BE251" i="8"/>
  <c r="BE73" i="8"/>
  <c r="BE166" i="8"/>
  <c r="BE128" i="8"/>
  <c r="BE236" i="8"/>
  <c r="BE475" i="8"/>
  <c r="BE130" i="8"/>
  <c r="BE221" i="8"/>
  <c r="BE489" i="8"/>
  <c r="BE201" i="8"/>
  <c r="BE137" i="8"/>
  <c r="BE587" i="8"/>
  <c r="BE223" i="8"/>
  <c r="BE65" i="8"/>
  <c r="BE235" i="8"/>
  <c r="BE399" i="8"/>
  <c r="BE198" i="8"/>
  <c r="BE152" i="8"/>
  <c r="BE59" i="8"/>
  <c r="BE396" i="8"/>
  <c r="BE533" i="8"/>
  <c r="BE202" i="8"/>
  <c r="BE573" i="8"/>
  <c r="BE22" i="8"/>
  <c r="BE33" i="8"/>
  <c r="BE469" i="8"/>
  <c r="BE176" i="8"/>
  <c r="BE116" i="8"/>
  <c r="BE278" i="8"/>
  <c r="BE531" i="8"/>
  <c r="BE275" i="8"/>
  <c r="BE446" i="8"/>
  <c r="BE609" i="8"/>
  <c r="BE357" i="8"/>
  <c r="BE354" i="8"/>
  <c r="BE226" i="8"/>
  <c r="BE521" i="8"/>
  <c r="BE568" i="8"/>
  <c r="BE185" i="8"/>
  <c r="BE20" i="8"/>
  <c r="BE360" i="8"/>
  <c r="BE170" i="8"/>
  <c r="BE473" i="8"/>
  <c r="BE150" i="8"/>
  <c r="BE37" i="8"/>
  <c r="BE571" i="8"/>
  <c r="BE553" i="8"/>
  <c r="BE502" i="8"/>
  <c r="BE47" i="8"/>
  <c r="BE83" i="8"/>
  <c r="BE462" i="8"/>
  <c r="BE420" i="8"/>
  <c r="BE306" i="8"/>
  <c r="BE439" i="8"/>
  <c r="BE207" i="8"/>
  <c r="BE253" i="8"/>
  <c r="BE542" i="8"/>
  <c r="BE530" i="8"/>
  <c r="BE481" i="8"/>
  <c r="BE89" i="8"/>
  <c r="BE569" i="8"/>
  <c r="BE544" i="8"/>
  <c r="BE262" i="8"/>
  <c r="BE362" i="8"/>
  <c r="BE389" i="8"/>
  <c r="BE131" i="8"/>
  <c r="BE143" i="8"/>
  <c r="BE472" i="8"/>
  <c r="BE304" i="8"/>
  <c r="BE539" i="8"/>
  <c r="BE509" i="8"/>
  <c r="BE368" i="8"/>
  <c r="BE243" i="8"/>
  <c r="BE27" i="8"/>
  <c r="BE417" i="8"/>
  <c r="BE370" i="8"/>
  <c r="BE248" i="8"/>
  <c r="BE592" i="8"/>
  <c r="BE501" i="8"/>
  <c r="BE125" i="8"/>
  <c r="BE92" i="8"/>
  <c r="BE167" i="8"/>
  <c r="BE515" i="8"/>
  <c r="BE426" i="8"/>
  <c r="BE518" i="8"/>
  <c r="BE494" i="8"/>
  <c r="BE319" i="8"/>
  <c r="BE407" i="8"/>
  <c r="BE192" i="8"/>
  <c r="BE173" i="8"/>
  <c r="BE332" i="8"/>
  <c r="BE287" i="8"/>
  <c r="BE454" i="8"/>
  <c r="BE41" i="8"/>
  <c r="BE335" i="8"/>
  <c r="BE23" i="8"/>
  <c r="BE157" i="8"/>
  <c r="BE134" i="8"/>
  <c r="BE575" i="8"/>
  <c r="BE606" i="8"/>
  <c r="BE497" i="8"/>
  <c r="BE565" i="8"/>
  <c r="BE136" i="8"/>
  <c r="BE371" i="8"/>
  <c r="BE378" i="8"/>
  <c r="BE230" i="8"/>
  <c r="BE153" i="8"/>
  <c r="BE412" i="8"/>
  <c r="BE196" i="8"/>
  <c r="BE282" i="8"/>
  <c r="BE465" i="8"/>
  <c r="BE385" i="8"/>
  <c r="BE326" i="8"/>
  <c r="BE141" i="8"/>
  <c r="BE25" i="8"/>
  <c r="BE323" i="8"/>
  <c r="BE536" i="8"/>
  <c r="BE347" i="8"/>
  <c r="BE180" i="8"/>
  <c r="BE111" i="8"/>
  <c r="BE115" i="8"/>
  <c r="BE582" i="8"/>
  <c r="BE356" i="8"/>
  <c r="BE589" i="8"/>
  <c r="BE95" i="8"/>
  <c r="BE455" i="8"/>
  <c r="BE566" i="8"/>
  <c r="BE366" i="8"/>
  <c r="BE56" i="8"/>
  <c r="BE109" i="8"/>
  <c r="BE493" i="8"/>
  <c r="BE604" i="8"/>
  <c r="BE267" i="8"/>
  <c r="BE415" i="8"/>
  <c r="BE392" i="8"/>
  <c r="BE232" i="8"/>
  <c r="BE18" i="8"/>
  <c r="BE563" i="8"/>
  <c r="BE217" i="8"/>
  <c r="BE601" i="8"/>
  <c r="BE263" i="8"/>
  <c r="BE277" i="8"/>
  <c r="BE139" i="8"/>
  <c r="BE68" i="8"/>
  <c r="BE127" i="8"/>
  <c r="BE562" i="8"/>
  <c r="BE457" i="8"/>
  <c r="BE597" i="8"/>
  <c r="BE434" i="8"/>
  <c r="BE388" i="8"/>
  <c r="BE470" i="8"/>
  <c r="BE211" i="8"/>
  <c r="BE234" i="8"/>
  <c r="BE486" i="8"/>
  <c r="BE214" i="8"/>
  <c r="BE496" i="8"/>
  <c r="BE259" i="8"/>
  <c r="BE114" i="8"/>
  <c r="BE485" i="8"/>
  <c r="BE559" i="8"/>
  <c r="BE297" i="8"/>
  <c r="BE88" i="8"/>
  <c r="BE168" i="8"/>
  <c r="BE390" i="8"/>
  <c r="BE228" i="8"/>
  <c r="BE288" i="8"/>
  <c r="BE432" i="8"/>
  <c r="BE348" i="8"/>
  <c r="BE340" i="8"/>
  <c r="BE322" i="8"/>
  <c r="BE452" i="8"/>
  <c r="BE595" i="8"/>
  <c r="BE548" i="8"/>
  <c r="BE351" i="8"/>
  <c r="BE93" i="8"/>
  <c r="BE67" i="8"/>
  <c r="BE330" i="8"/>
  <c r="BE97" i="8"/>
  <c r="BE129" i="8"/>
  <c r="BE421" i="8"/>
  <c r="BE337" i="8"/>
  <c r="BE186" i="8"/>
  <c r="BF9" i="8"/>
  <c r="BG2" i="8"/>
  <c r="A75" i="10" l="1"/>
  <c r="B74" i="10"/>
  <c r="BI7" i="8"/>
  <c r="BI8" i="8" s="1"/>
  <c r="BJ1" i="8"/>
  <c r="A78" i="9"/>
  <c r="C78" i="9" s="1"/>
  <c r="BJ3" i="8"/>
  <c r="BI11" i="8"/>
  <c r="BI12" i="8" s="1"/>
  <c r="BH2" i="8"/>
  <c r="BG9" i="8"/>
  <c r="BF354" i="8"/>
  <c r="BF27" i="8"/>
  <c r="BF50" i="8"/>
  <c r="BF419" i="8"/>
  <c r="BF218" i="8"/>
  <c r="BF584" i="8"/>
  <c r="BF138" i="8"/>
  <c r="BF153" i="8"/>
  <c r="BF556" i="8"/>
  <c r="BF126" i="8"/>
  <c r="BF337" i="8"/>
  <c r="BF296" i="8"/>
  <c r="BF344" i="8"/>
  <c r="BF308" i="8"/>
  <c r="BF369" i="8"/>
  <c r="BF491" i="8"/>
  <c r="BF501" i="8"/>
  <c r="BF338" i="8"/>
  <c r="BF124" i="8"/>
  <c r="BF83" i="8"/>
  <c r="BF444" i="8"/>
  <c r="BF25" i="8"/>
  <c r="BF406" i="8"/>
  <c r="BF465" i="8"/>
  <c r="BF26" i="8"/>
  <c r="BF563" i="8"/>
  <c r="BF574" i="8"/>
  <c r="BF109" i="8"/>
  <c r="BF587" i="8"/>
  <c r="BF438" i="8"/>
  <c r="BF564" i="8"/>
  <c r="BF188" i="8"/>
  <c r="BF163" i="8"/>
  <c r="BF428" i="8"/>
  <c r="BF373" i="8"/>
  <c r="BF311" i="8"/>
  <c r="BF290" i="8"/>
  <c r="BF231" i="8"/>
  <c r="BF547" i="8"/>
  <c r="BF312" i="8"/>
  <c r="BF251" i="8"/>
  <c r="BF530" i="8"/>
  <c r="BF136" i="8"/>
  <c r="BF106" i="8"/>
  <c r="BF44" i="8"/>
  <c r="BF166" i="8"/>
  <c r="BF91" i="8"/>
  <c r="BF570" i="8"/>
  <c r="BF432" i="8"/>
  <c r="BF298" i="8"/>
  <c r="BF301" i="8"/>
  <c r="BF586" i="8"/>
  <c r="BF330" i="8"/>
  <c r="BF244" i="8"/>
  <c r="BF31" i="8"/>
  <c r="BF503" i="8"/>
  <c r="BF71" i="8"/>
  <c r="BF142" i="8"/>
  <c r="BF95" i="8"/>
  <c r="BF293" i="8"/>
  <c r="BF365" i="8"/>
  <c r="BF437" i="8"/>
  <c r="BF487" i="8"/>
  <c r="BF442" i="8"/>
  <c r="BF113" i="8"/>
  <c r="BF504" i="8"/>
  <c r="BF101" i="8"/>
  <c r="BF259" i="8"/>
  <c r="BF56" i="8"/>
  <c r="BF345" i="8"/>
  <c r="BF596" i="8"/>
  <c r="BF509" i="8"/>
  <c r="BF605" i="8"/>
  <c r="BF232" i="8"/>
  <c r="BF340" i="8"/>
  <c r="BF36" i="8"/>
  <c r="BF300" i="8"/>
  <c r="BF76" i="8"/>
  <c r="BF507" i="8"/>
  <c r="BF517" i="8"/>
  <c r="BF434" i="8"/>
  <c r="BF246" i="8"/>
  <c r="BF456" i="8"/>
  <c r="BF249" i="8"/>
  <c r="BF297" i="8"/>
  <c r="BF114" i="8"/>
  <c r="BF417" i="8"/>
  <c r="BF191" i="8"/>
  <c r="BF49" i="8"/>
  <c r="BF258" i="8"/>
  <c r="BF86" i="8"/>
  <c r="BF266" i="8"/>
  <c r="BF462" i="8"/>
  <c r="BF531" i="8"/>
  <c r="BF614" i="8"/>
  <c r="BF535" i="8"/>
  <c r="BF144" i="8"/>
  <c r="BF237" i="8"/>
  <c r="BF500" i="8"/>
  <c r="BF38" i="8"/>
  <c r="BF154" i="8"/>
  <c r="BF607" i="8"/>
  <c r="BF496" i="8"/>
  <c r="BF568" i="8"/>
  <c r="BF401" i="8"/>
  <c r="BF505" i="8"/>
  <c r="BF441" i="8"/>
  <c r="BF228" i="8"/>
  <c r="BF255" i="8"/>
  <c r="BF583" i="8"/>
  <c r="BF239" i="8"/>
  <c r="BF497" i="8"/>
  <c r="BF522" i="8"/>
  <c r="BF205" i="8"/>
  <c r="BF486" i="8"/>
  <c r="BF169" i="8"/>
  <c r="BF137" i="8"/>
  <c r="BF523" i="8"/>
  <c r="BF78" i="8"/>
  <c r="BF55" i="8"/>
  <c r="BF597" i="8"/>
  <c r="BF147" i="8"/>
  <c r="BF214" i="8"/>
  <c r="BF513" i="8"/>
  <c r="BF42" i="8"/>
  <c r="BF221" i="8"/>
  <c r="BF212" i="8"/>
  <c r="BF305" i="8"/>
  <c r="BF440" i="8"/>
  <c r="BF383" i="8"/>
  <c r="BF555" i="8"/>
  <c r="BF343" i="8"/>
  <c r="BF288" i="8"/>
  <c r="BF534" i="8"/>
  <c r="BF280" i="8"/>
  <c r="BF611" i="8"/>
  <c r="BF230" i="8"/>
  <c r="BF379" i="8"/>
  <c r="BF184" i="8"/>
  <c r="BF448" i="8"/>
  <c r="BF243" i="8"/>
  <c r="BF133" i="8"/>
  <c r="BF489" i="8"/>
  <c r="BF552" i="8"/>
  <c r="BF180" i="8"/>
  <c r="BF366" i="8"/>
  <c r="BF528" i="8"/>
  <c r="BF377" i="8"/>
  <c r="BF257" i="8"/>
  <c r="BF28" i="8"/>
  <c r="BF292" i="8"/>
  <c r="BF227" i="8"/>
  <c r="BF160" i="8"/>
  <c r="BF60" i="8"/>
  <c r="BF422" i="8"/>
  <c r="BF516" i="8"/>
  <c r="BF423" i="8"/>
  <c r="BF341" i="8"/>
  <c r="BF548" i="8"/>
  <c r="BF609" i="8"/>
  <c r="BF371" i="8"/>
  <c r="BF418" i="8"/>
  <c r="BF211" i="8"/>
  <c r="BF566" i="8"/>
  <c r="BF542" i="8"/>
  <c r="BF561" i="8"/>
  <c r="BF88" i="8"/>
  <c r="BF99" i="8"/>
  <c r="BF123" i="8"/>
  <c r="BF410" i="8"/>
  <c r="BF62" i="8"/>
  <c r="BF171" i="8"/>
  <c r="BF177" i="8"/>
  <c r="BF148" i="8"/>
  <c r="BF474" i="8"/>
  <c r="BF248" i="8"/>
  <c r="BF69" i="8"/>
  <c r="BF195" i="8"/>
  <c r="BF112" i="8"/>
  <c r="BF483" i="8"/>
  <c r="BF306" i="8"/>
  <c r="BF538" i="8"/>
  <c r="BF270" i="8"/>
  <c r="BF267" i="8"/>
  <c r="BF132" i="8"/>
  <c r="BF167" i="8"/>
  <c r="BF215" i="8"/>
  <c r="BF172" i="8"/>
  <c r="BF610" i="8"/>
  <c r="BF143" i="8"/>
  <c r="BF445" i="8"/>
  <c r="BF571" i="8"/>
  <c r="BF199" i="8"/>
  <c r="BF85" i="8"/>
  <c r="BF472" i="8"/>
  <c r="BF567" i="8"/>
  <c r="BF206" i="8"/>
  <c r="BF70" i="8"/>
  <c r="BF265" i="8"/>
  <c r="BF433" i="8"/>
  <c r="BF608" i="8"/>
  <c r="BF183" i="8"/>
  <c r="BF32" i="8"/>
  <c r="BF335" i="8"/>
  <c r="BF424" i="8"/>
  <c r="BF29" i="8"/>
  <c r="BF295" i="8"/>
  <c r="BF381" i="8"/>
  <c r="BF436" i="8"/>
  <c r="BF521" i="8"/>
  <c r="BF481" i="8"/>
  <c r="BF475" i="8"/>
  <c r="BF146" i="8"/>
  <c r="BF356" i="8"/>
  <c r="BF77" i="8"/>
  <c r="BF595" i="8"/>
  <c r="BF557" i="8"/>
  <c r="BF304" i="8"/>
  <c r="BF121" i="8"/>
  <c r="BF52" i="8"/>
  <c r="BF572" i="8"/>
  <c r="BF603" i="8"/>
  <c r="BF399" i="8"/>
  <c r="BF247" i="8"/>
  <c r="BF391" i="8"/>
  <c r="BF241" i="8"/>
  <c r="BF67" i="8"/>
  <c r="BF360" i="8"/>
  <c r="BF37" i="8"/>
  <c r="BF449" i="8"/>
  <c r="BF72" i="8"/>
  <c r="BF200" i="8"/>
  <c r="BF193" i="8"/>
  <c r="BF524" i="8"/>
  <c r="BF390" i="8"/>
  <c r="BF602" i="8"/>
  <c r="BF333" i="8"/>
  <c r="BF467" i="8"/>
  <c r="BF378" i="8"/>
  <c r="BF473" i="8"/>
  <c r="BF104" i="8"/>
  <c r="BF302" i="8"/>
  <c r="BF275" i="8"/>
  <c r="BF117" i="8"/>
  <c r="BF57" i="8"/>
  <c r="BF562" i="8"/>
  <c r="BF431" i="8"/>
  <c r="BF93" i="8"/>
  <c r="BF262" i="8"/>
  <c r="BF382" i="8"/>
  <c r="BF368" i="8"/>
  <c r="BF447" i="8"/>
  <c r="BF164" i="8"/>
  <c r="BF498" i="8"/>
  <c r="BF309" i="8"/>
  <c r="BF273" i="8"/>
  <c r="BF319" i="8"/>
  <c r="BF203" i="8"/>
  <c r="BF135" i="8"/>
  <c r="BF54" i="8"/>
  <c r="BF367" i="8"/>
  <c r="BF387" i="8"/>
  <c r="BF156" i="8"/>
  <c r="BF400" i="8"/>
  <c r="BF197" i="8"/>
  <c r="BF396" i="8"/>
  <c r="BF48" i="8"/>
  <c r="BF299" i="8"/>
  <c r="BF536" i="8"/>
  <c r="BF495" i="8"/>
  <c r="BF558" i="8"/>
  <c r="BF559" i="8"/>
  <c r="BF149" i="8"/>
  <c r="BF65" i="8"/>
  <c r="BF480" i="8"/>
  <c r="BF451" i="8"/>
  <c r="BF294" i="8"/>
  <c r="BF115" i="8"/>
  <c r="BF209" i="8"/>
  <c r="BF540" i="8"/>
  <c r="BF98" i="8"/>
  <c r="BF51" i="8"/>
  <c r="BF446" i="8"/>
  <c r="BF34" i="8"/>
  <c r="BF405" i="8"/>
  <c r="BF384" i="8"/>
  <c r="BF592" i="8"/>
  <c r="BF482" i="8"/>
  <c r="BF277" i="8"/>
  <c r="BF157" i="8"/>
  <c r="BF33" i="8"/>
  <c r="BF612" i="8"/>
  <c r="BF23" i="8"/>
  <c r="BF388" i="8"/>
  <c r="BF263" i="8"/>
  <c r="BF358" i="8"/>
  <c r="BF285" i="8"/>
  <c r="BF394" i="8"/>
  <c r="BF348" i="8"/>
  <c r="BF321" i="8"/>
  <c r="BF314" i="8"/>
  <c r="BF182" i="8"/>
  <c r="BF236" i="8"/>
  <c r="BF565" i="8"/>
  <c r="BF594" i="8"/>
  <c r="BF254" i="8"/>
  <c r="BF470" i="8"/>
  <c r="BF20" i="8"/>
  <c r="BF398" i="8"/>
  <c r="BF284" i="8"/>
  <c r="BF94" i="8"/>
  <c r="BF128" i="8"/>
  <c r="BF261" i="8"/>
  <c r="BF96" i="8"/>
  <c r="BF303" i="8"/>
  <c r="BF242" i="8"/>
  <c r="BF485" i="8"/>
  <c r="BF220" i="8"/>
  <c r="BF68" i="8"/>
  <c r="BF179" i="8"/>
  <c r="BF546" i="8"/>
  <c r="BF279" i="8"/>
  <c r="BF471" i="8"/>
  <c r="BF110" i="8"/>
  <c r="BF613" i="8"/>
  <c r="BF18" i="8"/>
  <c r="BF80" i="8"/>
  <c r="BF601" i="8"/>
  <c r="BF229" i="8"/>
  <c r="BF429" i="8"/>
  <c r="BF543" i="8"/>
  <c r="BF490" i="8"/>
  <c r="BF361" i="8"/>
  <c r="BF131" i="8"/>
  <c r="BF201" i="8"/>
  <c r="BF499" i="8"/>
  <c r="BF598" i="8"/>
  <c r="BF350" i="8"/>
  <c r="BF478" i="8"/>
  <c r="BF460" i="8"/>
  <c r="BF346" i="8"/>
  <c r="BF364" i="8"/>
  <c r="BF116" i="8"/>
  <c r="BF151" i="8"/>
  <c r="BF479" i="8"/>
  <c r="BF569" i="8"/>
  <c r="BF443" i="8"/>
  <c r="BF493" i="8"/>
  <c r="BF508" i="8"/>
  <c r="BF316" i="8"/>
  <c r="BF573" i="8"/>
  <c r="BF606" i="8"/>
  <c r="BF385" i="8"/>
  <c r="BF362" i="8"/>
  <c r="BF105" i="8"/>
  <c r="BF393" i="8"/>
  <c r="BF416" i="8"/>
  <c r="BF545" i="8"/>
  <c r="BF518" i="8"/>
  <c r="BF219" i="8"/>
  <c r="BF63" i="8"/>
  <c r="BF585" i="8"/>
  <c r="BF281" i="8"/>
  <c r="BF590" i="8"/>
  <c r="BF322" i="8"/>
  <c r="BF282" i="8"/>
  <c r="BF73" i="8"/>
  <c r="BF43" i="8"/>
  <c r="BF409" i="8"/>
  <c r="BF134" i="8"/>
  <c r="BF539" i="8"/>
  <c r="BF532" i="8"/>
  <c r="BF185" i="8"/>
  <c r="BF238" i="8"/>
  <c r="BF357" i="8"/>
  <c r="BF553" i="8"/>
  <c r="BF19" i="8"/>
  <c r="BF240" i="8"/>
  <c r="BF181" i="8"/>
  <c r="BF604" i="8"/>
  <c r="BF593" i="8"/>
  <c r="BF514" i="8"/>
  <c r="BF425" i="8"/>
  <c r="BF253" i="8"/>
  <c r="BF412" i="8"/>
  <c r="BF408" i="8"/>
  <c r="BF129" i="8"/>
  <c r="BF339" i="8"/>
  <c r="BF264" i="8"/>
  <c r="BF22" i="8"/>
  <c r="BF380" i="8"/>
  <c r="BF576" i="8"/>
  <c r="BF582" i="8"/>
  <c r="BF526" i="8"/>
  <c r="BF170" i="8"/>
  <c r="BF269" i="8"/>
  <c r="BF125" i="8"/>
  <c r="BF139" i="8"/>
  <c r="BF194" i="8"/>
  <c r="BF326" i="8"/>
  <c r="BF47" i="8"/>
  <c r="BF272" i="8"/>
  <c r="BF45" i="8"/>
  <c r="BF97" i="8"/>
  <c r="BF363" i="8"/>
  <c r="BF307" i="8"/>
  <c r="BF17" i="8"/>
  <c r="BF353" i="8"/>
  <c r="BF376" i="8"/>
  <c r="BF578" i="8"/>
  <c r="BF457" i="8"/>
  <c r="BF35" i="8"/>
  <c r="BF581" i="8"/>
  <c r="BF323" i="8"/>
  <c r="BF458" i="8"/>
  <c r="BF315" i="8"/>
  <c r="BF207" i="8"/>
  <c r="BF64" i="8"/>
  <c r="BF415" i="8"/>
  <c r="BF427" i="8"/>
  <c r="BF256" i="8"/>
  <c r="BF158" i="8"/>
  <c r="BF234" i="8"/>
  <c r="BF159" i="8"/>
  <c r="BF466" i="8"/>
  <c r="BF463" i="8"/>
  <c r="BF127" i="8"/>
  <c r="BF286" i="8"/>
  <c r="BF510" i="8"/>
  <c r="BF271" i="8"/>
  <c r="BF551" i="8"/>
  <c r="BF176" i="8"/>
  <c r="BF386" i="8"/>
  <c r="BF549" i="8"/>
  <c r="BF349" i="8"/>
  <c r="BF403" i="8"/>
  <c r="BF389" i="8"/>
  <c r="BF100" i="8"/>
  <c r="BF580" i="8"/>
  <c r="BF186" i="8"/>
  <c r="BF537" i="8"/>
  <c r="BF324" i="8"/>
  <c r="BF107" i="8"/>
  <c r="BF453" i="8"/>
  <c r="BF325" i="8"/>
  <c r="BF198" i="8"/>
  <c r="BF395" i="8"/>
  <c r="BF328" i="8"/>
  <c r="BF591" i="8"/>
  <c r="BF53" i="8"/>
  <c r="BF174" i="8"/>
  <c r="BF492" i="8"/>
  <c r="BF178" i="8"/>
  <c r="BF252" i="8"/>
  <c r="BF89" i="8"/>
  <c r="BF407" i="8"/>
  <c r="BF192" i="8"/>
  <c r="BF87" i="8"/>
  <c r="BF579" i="8"/>
  <c r="BF520" i="8"/>
  <c r="BF150" i="8"/>
  <c r="BF616" i="8"/>
  <c r="BF118" i="8"/>
  <c r="BF162" i="8"/>
  <c r="BF519" i="8"/>
  <c r="BF233" i="8"/>
  <c r="BF120" i="8"/>
  <c r="BF287" i="8"/>
  <c r="BF102" i="8"/>
  <c r="BF24" i="8"/>
  <c r="BF511" i="8"/>
  <c r="BF190" i="8"/>
  <c r="BF161" i="8"/>
  <c r="BF40" i="8"/>
  <c r="BF226" i="8"/>
  <c r="BF196" i="8"/>
  <c r="BF494" i="8"/>
  <c r="BF217" i="8"/>
  <c r="BF225" i="8"/>
  <c r="BF527" i="8"/>
  <c r="BF484" i="8"/>
  <c r="BF291" i="8"/>
  <c r="BF175" i="8"/>
  <c r="BF66" i="8"/>
  <c r="BF189" i="8"/>
  <c r="BF30" i="8"/>
  <c r="BF210" i="8"/>
  <c r="BF260" i="8"/>
  <c r="BF122" i="8"/>
  <c r="BF289" i="8"/>
  <c r="BF222" i="8"/>
  <c r="BF313" i="8"/>
  <c r="BF274" i="8"/>
  <c r="BF455" i="8"/>
  <c r="BF39" i="8"/>
  <c r="BF512" i="8"/>
  <c r="BF392" i="8"/>
  <c r="BF421" i="8"/>
  <c r="BF84" i="8"/>
  <c r="BF450" i="8"/>
  <c r="BF464" i="8"/>
  <c r="BF477" i="8"/>
  <c r="BF588" i="8"/>
  <c r="BF283" i="8"/>
  <c r="BF452" i="8"/>
  <c r="BF600" i="8"/>
  <c r="BF268" i="8"/>
  <c r="BF370" i="8"/>
  <c r="BF320" i="8"/>
  <c r="BF375" i="8"/>
  <c r="BF235" i="8"/>
  <c r="BF318" i="8"/>
  <c r="BF208" i="8"/>
  <c r="BF411" i="8"/>
  <c r="BF351" i="8"/>
  <c r="BF82" i="8"/>
  <c r="BF541" i="8"/>
  <c r="BF202" i="8"/>
  <c r="BF414" i="8"/>
  <c r="BF397" i="8"/>
  <c r="BF141" i="8"/>
  <c r="BF476" i="8"/>
  <c r="BF61" i="8"/>
  <c r="BF79" i="8"/>
  <c r="BF204" i="8"/>
  <c r="BF420" i="8"/>
  <c r="BF310" i="8"/>
  <c r="BF46" i="8"/>
  <c r="BF276" i="8"/>
  <c r="BF430" i="8"/>
  <c r="BF554" i="8"/>
  <c r="BF529" i="8"/>
  <c r="BF550" i="8"/>
  <c r="BF439" i="8"/>
  <c r="BF525" i="8"/>
  <c r="BF216" i="8"/>
  <c r="BF589" i="8"/>
  <c r="BF402" i="8"/>
  <c r="BF317" i="8"/>
  <c r="BF90" i="8"/>
  <c r="BF74" i="8"/>
  <c r="BF58" i="8"/>
  <c r="BF173" i="8"/>
  <c r="BF461" i="8"/>
  <c r="BF334" i="8"/>
  <c r="BF278" i="8"/>
  <c r="BF577" i="8"/>
  <c r="BF459" i="8"/>
  <c r="BF108" i="8"/>
  <c r="BF372" i="8"/>
  <c r="BF359" i="8"/>
  <c r="BF404" i="8"/>
  <c r="BF332" i="8"/>
  <c r="BF223" i="8"/>
  <c r="BF59" i="8"/>
  <c r="BF413" i="8"/>
  <c r="BF155" i="8"/>
  <c r="BF250" i="8"/>
  <c r="BF336" i="8"/>
  <c r="BF245" i="8"/>
  <c r="BF515" i="8"/>
  <c r="BF469" i="8"/>
  <c r="BF130" i="8"/>
  <c r="BF352" i="8"/>
  <c r="BF140" i="8"/>
  <c r="BF342" i="8"/>
  <c r="BF615" i="8"/>
  <c r="BF599" i="8"/>
  <c r="BF75" i="8"/>
  <c r="BF454" i="8"/>
  <c r="BF488" i="8"/>
  <c r="BF468" i="8"/>
  <c r="BF355" i="8"/>
  <c r="BF435" i="8"/>
  <c r="BF374" i="8"/>
  <c r="BF152" i="8"/>
  <c r="BF145" i="8"/>
  <c r="BF81" i="8"/>
  <c r="BF41" i="8"/>
  <c r="BF347" i="8"/>
  <c r="BF165" i="8"/>
  <c r="BF426" i="8"/>
  <c r="BF575" i="8"/>
  <c r="BF329" i="8"/>
  <c r="BF187" i="8"/>
  <c r="BF119" i="8"/>
  <c r="BF506" i="8"/>
  <c r="BF21" i="8"/>
  <c r="BF560" i="8"/>
  <c r="BF544" i="8"/>
  <c r="BF103" i="8"/>
  <c r="BF92" i="8"/>
  <c r="BF111" i="8"/>
  <c r="BF213" i="8"/>
  <c r="BF533" i="8"/>
  <c r="BF168" i="8"/>
  <c r="BF327" i="8"/>
  <c r="BF331" i="8"/>
  <c r="BF502" i="8"/>
  <c r="BF224" i="8"/>
  <c r="A76" i="10" l="1"/>
  <c r="B75" i="10"/>
  <c r="BK1" i="8"/>
  <c r="BJ7" i="8"/>
  <c r="BJ8" i="8" s="1"/>
  <c r="A79" i="9"/>
  <c r="C79" i="9" s="1"/>
  <c r="BK3" i="8"/>
  <c r="BJ11" i="8"/>
  <c r="BJ12" i="8" s="1"/>
  <c r="BG458" i="8"/>
  <c r="BG456" i="8"/>
  <c r="BG163" i="8"/>
  <c r="BG50" i="8"/>
  <c r="BG320" i="8"/>
  <c r="BG96" i="8"/>
  <c r="BG115" i="8"/>
  <c r="BG400" i="8"/>
  <c r="BG475" i="8"/>
  <c r="BG607" i="8"/>
  <c r="BG284" i="8"/>
  <c r="BG370" i="8"/>
  <c r="BG34" i="8"/>
  <c r="BG440" i="8"/>
  <c r="BG410" i="8"/>
  <c r="BG220" i="8"/>
  <c r="BG565" i="8"/>
  <c r="BG609" i="8"/>
  <c r="BG317" i="8"/>
  <c r="BG336" i="8"/>
  <c r="BG261" i="8"/>
  <c r="BG371" i="8"/>
  <c r="BG421" i="8"/>
  <c r="BG66" i="8"/>
  <c r="BG350" i="8"/>
  <c r="BG571" i="8"/>
  <c r="BG527" i="8"/>
  <c r="BG591" i="8"/>
  <c r="BG543" i="8"/>
  <c r="BG277" i="8"/>
  <c r="BG200" i="8"/>
  <c r="BG314" i="8"/>
  <c r="BG402" i="8"/>
  <c r="BG343" i="8"/>
  <c r="BG578" i="8"/>
  <c r="BG214" i="8"/>
  <c r="BG348" i="8"/>
  <c r="BG175" i="8"/>
  <c r="BG596" i="8"/>
  <c r="BG457" i="8"/>
  <c r="BG140" i="8"/>
  <c r="BG201" i="8"/>
  <c r="BG35" i="8"/>
  <c r="BG529" i="8"/>
  <c r="BG183" i="8"/>
  <c r="BG204" i="8"/>
  <c r="BG77" i="8"/>
  <c r="BG429" i="8"/>
  <c r="BG611" i="8"/>
  <c r="BG271" i="8"/>
  <c r="BG465" i="8"/>
  <c r="BG154" i="8"/>
  <c r="BG561" i="8"/>
  <c r="BG191" i="8"/>
  <c r="BG149" i="8"/>
  <c r="BG297" i="8"/>
  <c r="BG425" i="8"/>
  <c r="BG160" i="8"/>
  <c r="BG219" i="8"/>
  <c r="BG46" i="8"/>
  <c r="BG491" i="8"/>
  <c r="BG17" i="8"/>
  <c r="BG353" i="8"/>
  <c r="BG568" i="8"/>
  <c r="BG218" i="8"/>
  <c r="BG532" i="8"/>
  <c r="BG520" i="8"/>
  <c r="BG106" i="8"/>
  <c r="BG347" i="8"/>
  <c r="BG286" i="8"/>
  <c r="BG20" i="8"/>
  <c r="BG37" i="8"/>
  <c r="BG172" i="8"/>
  <c r="BG595" i="8"/>
  <c r="BG74" i="8"/>
  <c r="BG539" i="8"/>
  <c r="BG408" i="8"/>
  <c r="BG604" i="8"/>
  <c r="BG341" i="8"/>
  <c r="BG608" i="8"/>
  <c r="BG189" i="8"/>
  <c r="BG393" i="8"/>
  <c r="BG255" i="8"/>
  <c r="BG180" i="8"/>
  <c r="BG105" i="8"/>
  <c r="BG390" i="8"/>
  <c r="BG234" i="8"/>
  <c r="BG87" i="8"/>
  <c r="BG398" i="8"/>
  <c r="BG328" i="8"/>
  <c r="BG91" i="8"/>
  <c r="BG386" i="8"/>
  <c r="BG293" i="8"/>
  <c r="BG282" i="8"/>
  <c r="BG59" i="8"/>
  <c r="BG363" i="8"/>
  <c r="BG404" i="8"/>
  <c r="BG247" i="8"/>
  <c r="BG379" i="8"/>
  <c r="BG612" i="8"/>
  <c r="BG499" i="8"/>
  <c r="BG93" i="8"/>
  <c r="BG245" i="8"/>
  <c r="BG24" i="8"/>
  <c r="BG177" i="8"/>
  <c r="BG369" i="8"/>
  <c r="BG199" i="8"/>
  <c r="BG99" i="8"/>
  <c r="BG19" i="8"/>
  <c r="BG615" i="8"/>
  <c r="BG330" i="8"/>
  <c r="BG391" i="8"/>
  <c r="BG473" i="8"/>
  <c r="BG217" i="8"/>
  <c r="BG446" i="8"/>
  <c r="BG546" i="8"/>
  <c r="BG187" i="8"/>
  <c r="BG466" i="8"/>
  <c r="BG389" i="8"/>
  <c r="BG42" i="8"/>
  <c r="BG517" i="8"/>
  <c r="BG333" i="8"/>
  <c r="BG302" i="8"/>
  <c r="BG462" i="8"/>
  <c r="BG55" i="8"/>
  <c r="BG197" i="8"/>
  <c r="BG388" i="8"/>
  <c r="BG132" i="8"/>
  <c r="BG345" i="8"/>
  <c r="BG72" i="8"/>
  <c r="BG210" i="8"/>
  <c r="BG21" i="8"/>
  <c r="BG251" i="8"/>
  <c r="BG430" i="8"/>
  <c r="BG481" i="8"/>
  <c r="BG344" i="8"/>
  <c r="BG602" i="8"/>
  <c r="BG454" i="8"/>
  <c r="BG586" i="8"/>
  <c r="BG480" i="8"/>
  <c r="BG332" i="8"/>
  <c r="BG292" i="8"/>
  <c r="BG47" i="8"/>
  <c r="BG167" i="8"/>
  <c r="BG252" i="8"/>
  <c r="BG162" i="8"/>
  <c r="BG235" i="8"/>
  <c r="BG202" i="8"/>
  <c r="BG315" i="8"/>
  <c r="BG56" i="8"/>
  <c r="BG331" i="8"/>
  <c r="BG339" i="8"/>
  <c r="BG108" i="8"/>
  <c r="BG279" i="8"/>
  <c r="BG435" i="8"/>
  <c r="BG522" i="8"/>
  <c r="BG41" i="8"/>
  <c r="BG49" i="8"/>
  <c r="BG120" i="8"/>
  <c r="BG583" i="8"/>
  <c r="BG221" i="8"/>
  <c r="BG31" i="8"/>
  <c r="BG145" i="8"/>
  <c r="BG278" i="8"/>
  <c r="BG144" i="8"/>
  <c r="BG415" i="8"/>
  <c r="BG455" i="8"/>
  <c r="BG97" i="8"/>
  <c r="BG479" i="8"/>
  <c r="BG541" i="8"/>
  <c r="BG229" i="8"/>
  <c r="BG324" i="8"/>
  <c r="BG557" i="8"/>
  <c r="BG146" i="8"/>
  <c r="BG165" i="8"/>
  <c r="BG376" i="8"/>
  <c r="BG530" i="8"/>
  <c r="BG178" i="8"/>
  <c r="BG443" i="8"/>
  <c r="BG236" i="8"/>
  <c r="BG505" i="8"/>
  <c r="BG321" i="8"/>
  <c r="BG519" i="8"/>
  <c r="BG426" i="8"/>
  <c r="BG257" i="8"/>
  <c r="BG109" i="8"/>
  <c r="BG448" i="8"/>
  <c r="BG268" i="8"/>
  <c r="BG168" i="8"/>
  <c r="BG356" i="8"/>
  <c r="BG241" i="8"/>
  <c r="BG577" i="8"/>
  <c r="BG558" i="8"/>
  <c r="BG290" i="8"/>
  <c r="BG554" i="8"/>
  <c r="BG323" i="8"/>
  <c r="BG63" i="8"/>
  <c r="BG359" i="8"/>
  <c r="BG463" i="8"/>
  <c r="BG110" i="8"/>
  <c r="BG482" i="8"/>
  <c r="BG355" i="8"/>
  <c r="BG148" i="8"/>
  <c r="BG311" i="8"/>
  <c r="BG570" i="8"/>
  <c r="BG135" i="8"/>
  <c r="BG130" i="8"/>
  <c r="BG434" i="8"/>
  <c r="BG472" i="8"/>
  <c r="BG129" i="8"/>
  <c r="BG124" i="8"/>
  <c r="BG142" i="8"/>
  <c r="BG173" i="8"/>
  <c r="BG381" i="8"/>
  <c r="BG206" i="8"/>
  <c r="BG450" i="8"/>
  <c r="BG116" i="8"/>
  <c r="BG60" i="8"/>
  <c r="BG310" i="8"/>
  <c r="BG357" i="8"/>
  <c r="BG605" i="8"/>
  <c r="BG69" i="8"/>
  <c r="BG511" i="8"/>
  <c r="BG89" i="8"/>
  <c r="BG136" i="8"/>
  <c r="BG249" i="8"/>
  <c r="BG582" i="8"/>
  <c r="BG266" i="8"/>
  <c r="BG319" i="8"/>
  <c r="BG512" i="8"/>
  <c r="BG270" i="8"/>
  <c r="BG524" i="8"/>
  <c r="BG309" i="8"/>
  <c r="BG121" i="8"/>
  <c r="BG150" i="8"/>
  <c r="BG295" i="8"/>
  <c r="BG98" i="8"/>
  <c r="BG262" i="8"/>
  <c r="BG125" i="8"/>
  <c r="BG377" i="8"/>
  <c r="BG387" i="8"/>
  <c r="BG335" i="8"/>
  <c r="BG477" i="8"/>
  <c r="BG27" i="8"/>
  <c r="BG256" i="8"/>
  <c r="BG504" i="8"/>
  <c r="BG86" i="8"/>
  <c r="BG228" i="8"/>
  <c r="BG573" i="8"/>
  <c r="BG276" i="8"/>
  <c r="BG441" i="8"/>
  <c r="BG258" i="8"/>
  <c r="BG113" i="8"/>
  <c r="BG131" i="8"/>
  <c r="BG43" i="8"/>
  <c r="BG246" i="8"/>
  <c r="BG587" i="8"/>
  <c r="BG92" i="8"/>
  <c r="BG138" i="8"/>
  <c r="BG449" i="8"/>
  <c r="BG540" i="8"/>
  <c r="BG305" i="8"/>
  <c r="BG459" i="8"/>
  <c r="BG29" i="8"/>
  <c r="BG489" i="8"/>
  <c r="BG433" i="8"/>
  <c r="BG287" i="8"/>
  <c r="BG368" i="8"/>
  <c r="BG474" i="8"/>
  <c r="BG444" i="8"/>
  <c r="BG581" i="8"/>
  <c r="BG403" i="8"/>
  <c r="BG260" i="8"/>
  <c r="BG263" i="8"/>
  <c r="BG272" i="8"/>
  <c r="BG322" i="8"/>
  <c r="BG298" i="8"/>
  <c r="BG250" i="8"/>
  <c r="BG111" i="8"/>
  <c r="BG547" i="8"/>
  <c r="BG417" i="8"/>
  <c r="BG503" i="8"/>
  <c r="BG329" i="8"/>
  <c r="BG533" i="8"/>
  <c r="BG198" i="8"/>
  <c r="BG445" i="8"/>
  <c r="BG416" i="8"/>
  <c r="BG70" i="8"/>
  <c r="BG79" i="8"/>
  <c r="BG195" i="8"/>
  <c r="BG564" i="8"/>
  <c r="BG548" i="8"/>
  <c r="BG240" i="8"/>
  <c r="BG566" i="8"/>
  <c r="BG265" i="8"/>
  <c r="BG224" i="8"/>
  <c r="BG460" i="8"/>
  <c r="BG452" i="8"/>
  <c r="BG227" i="8"/>
  <c r="BG88" i="8"/>
  <c r="BG33" i="8"/>
  <c r="BG264" i="8"/>
  <c r="BG164" i="8"/>
  <c r="BG575" i="8"/>
  <c r="BG107" i="8"/>
  <c r="BG507" i="8"/>
  <c r="BG53" i="8"/>
  <c r="BG215" i="8"/>
  <c r="BG506" i="8"/>
  <c r="BG71" i="8"/>
  <c r="BG361" i="8"/>
  <c r="BG239" i="8"/>
  <c r="BG397" i="8"/>
  <c r="BG514" i="8"/>
  <c r="BG394" i="8"/>
  <c r="BG68" i="8"/>
  <c r="BG405" i="8"/>
  <c r="BG267" i="8"/>
  <c r="BG232" i="8"/>
  <c r="BG487" i="8"/>
  <c r="BG104" i="8"/>
  <c r="BG169" i="8"/>
  <c r="BG585" i="8"/>
  <c r="BG453" i="8"/>
  <c r="BG497" i="8"/>
  <c r="BG32" i="8"/>
  <c r="BG542" i="8"/>
  <c r="BG579" i="8"/>
  <c r="BG112" i="8"/>
  <c r="BG616" i="8"/>
  <c r="BG186" i="8"/>
  <c r="BG498" i="8"/>
  <c r="BG367" i="8"/>
  <c r="BG342" i="8"/>
  <c r="BG493" i="8"/>
  <c r="BG598" i="8"/>
  <c r="BG48" i="8"/>
  <c r="BG436" i="8"/>
  <c r="BG294" i="8"/>
  <c r="BG406" i="8"/>
  <c r="BG521" i="8"/>
  <c r="BG610" i="8"/>
  <c r="BG419" i="8"/>
  <c r="BG553" i="8"/>
  <c r="BG209" i="8"/>
  <c r="BG382" i="8"/>
  <c r="BG81" i="8"/>
  <c r="BG193" i="8"/>
  <c r="BG176" i="8"/>
  <c r="BG181" i="8"/>
  <c r="BG39" i="8"/>
  <c r="BG22" i="8"/>
  <c r="BG508" i="8"/>
  <c r="BG126" i="8"/>
  <c r="BG238" i="8"/>
  <c r="BG468" i="8"/>
  <c r="BG528" i="8"/>
  <c r="BG127" i="8"/>
  <c r="BG274" i="8"/>
  <c r="BG484" i="8"/>
  <c r="BG192" i="8"/>
  <c r="BG603" i="8"/>
  <c r="BG559" i="8"/>
  <c r="BG296" i="8"/>
  <c r="BG281" i="8"/>
  <c r="BG358" i="8"/>
  <c r="BG28" i="8"/>
  <c r="BG243" i="8"/>
  <c r="BG230" i="8"/>
  <c r="BG526" i="8"/>
  <c r="BG152" i="8"/>
  <c r="BG411" i="8"/>
  <c r="BG82" i="8"/>
  <c r="BG599" i="8"/>
  <c r="BG349" i="8"/>
  <c r="BG399" i="8"/>
  <c r="BG496" i="8"/>
  <c r="BG78" i="8"/>
  <c r="BG174" i="8"/>
  <c r="BG378" i="8"/>
  <c r="BG384" i="8"/>
  <c r="BG516" i="8"/>
  <c r="BG184" i="8"/>
  <c r="BG362" i="8"/>
  <c r="BG273" i="8"/>
  <c r="BG483" i="8"/>
  <c r="BG26" i="8"/>
  <c r="BG614" i="8"/>
  <c r="BG412" i="8"/>
  <c r="BG538" i="8"/>
  <c r="BG374" i="8"/>
  <c r="BG567" i="8"/>
  <c r="BG364" i="8"/>
  <c r="BG208" i="8"/>
  <c r="BG392" i="8"/>
  <c r="BG413" i="8"/>
  <c r="BG222" i="8"/>
  <c r="BG534" i="8"/>
  <c r="BG592" i="8"/>
  <c r="BG182" i="8"/>
  <c r="BG601" i="8"/>
  <c r="BG574" i="8"/>
  <c r="BG486" i="8"/>
  <c r="BG401" i="8"/>
  <c r="BG95" i="8"/>
  <c r="BG185" i="8"/>
  <c r="BG64" i="8"/>
  <c r="BG237" i="8"/>
  <c r="BG360" i="8"/>
  <c r="BG316" i="8"/>
  <c r="BG299" i="8"/>
  <c r="BG478" i="8"/>
  <c r="BG372" i="8"/>
  <c r="BG18" i="8"/>
  <c r="BG352" i="8"/>
  <c r="BG501" i="8"/>
  <c r="BG283" i="8"/>
  <c r="BG307" i="8"/>
  <c r="BG535" i="8"/>
  <c r="BG269" i="8"/>
  <c r="BG467" i="8"/>
  <c r="BG461" i="8"/>
  <c r="BG560" i="8"/>
  <c r="BG40" i="8"/>
  <c r="BG134" i="8"/>
  <c r="BG365" i="8"/>
  <c r="BG194" i="8"/>
  <c r="BG551" i="8"/>
  <c r="BG44" i="8"/>
  <c r="BG143" i="8"/>
  <c r="BG85" i="8"/>
  <c r="BG471" i="8"/>
  <c r="BG613" i="8"/>
  <c r="BG536" i="8"/>
  <c r="BG414" i="8"/>
  <c r="BG158" i="8"/>
  <c r="BG600" i="8"/>
  <c r="BG280" i="8"/>
  <c r="BG428" i="8"/>
  <c r="BG225" i="8"/>
  <c r="BG525" i="8"/>
  <c r="BG515" i="8"/>
  <c r="BG137" i="8"/>
  <c r="BG122" i="8"/>
  <c r="BG383" i="8"/>
  <c r="BG337" i="8"/>
  <c r="BG351" i="8"/>
  <c r="BG306" i="8"/>
  <c r="BG589" i="8"/>
  <c r="BG147" i="8"/>
  <c r="BG253" i="8"/>
  <c r="BG590" i="8"/>
  <c r="BG423" i="8"/>
  <c r="BG54" i="8"/>
  <c r="BG464" i="8"/>
  <c r="BG597" i="8"/>
  <c r="BG422" i="8"/>
  <c r="BG36" i="8"/>
  <c r="BG409" i="8"/>
  <c r="BG442" i="8"/>
  <c r="BG380" i="8"/>
  <c r="BG518" i="8"/>
  <c r="BG500" i="8"/>
  <c r="BG537" i="8"/>
  <c r="BG30" i="8"/>
  <c r="BG211" i="8"/>
  <c r="BG114" i="8"/>
  <c r="BG155" i="8"/>
  <c r="BG190" i="8"/>
  <c r="BG303" i="8"/>
  <c r="BG407" i="8"/>
  <c r="BG216" i="8"/>
  <c r="BG418" i="8"/>
  <c r="BG73" i="8"/>
  <c r="BG128" i="8"/>
  <c r="BG67" i="8"/>
  <c r="BG550" i="8"/>
  <c r="BG552" i="8"/>
  <c r="BG569" i="8"/>
  <c r="BG437" i="8"/>
  <c r="BG141" i="8"/>
  <c r="BG318" i="8"/>
  <c r="BG325" i="8"/>
  <c r="BG469" i="8"/>
  <c r="BG100" i="8"/>
  <c r="BG580" i="8"/>
  <c r="BG375" i="8"/>
  <c r="BG544" i="8"/>
  <c r="BG588" i="8"/>
  <c r="BG179" i="8"/>
  <c r="BG166" i="8"/>
  <c r="BG242" i="8"/>
  <c r="BG94" i="8"/>
  <c r="BG308" i="8"/>
  <c r="BG52" i="8"/>
  <c r="BG90" i="8"/>
  <c r="BG584" i="8"/>
  <c r="BG207" i="8"/>
  <c r="BG231" i="8"/>
  <c r="BG119" i="8"/>
  <c r="BG58" i="8"/>
  <c r="BG157" i="8"/>
  <c r="BG25" i="8"/>
  <c r="BG38" i="8"/>
  <c r="BG80" i="8"/>
  <c r="BG513" i="8"/>
  <c r="BG576" i="8"/>
  <c r="BG226" i="8"/>
  <c r="BG23" i="8"/>
  <c r="BG395" i="8"/>
  <c r="BG531" i="8"/>
  <c r="BG133" i="8"/>
  <c r="BG346" i="8"/>
  <c r="BG171" i="8"/>
  <c r="BG366" i="8"/>
  <c r="BG301" i="8"/>
  <c r="BG196" i="8"/>
  <c r="BG502" i="8"/>
  <c r="BG223" i="8"/>
  <c r="BG606" i="8"/>
  <c r="BG84" i="8"/>
  <c r="BG312" i="8"/>
  <c r="BG275" i="8"/>
  <c r="BG61" i="8"/>
  <c r="BG327" i="8"/>
  <c r="BG563" i="8"/>
  <c r="BG304" i="8"/>
  <c r="BG420" i="8"/>
  <c r="BG549" i="8"/>
  <c r="BG494" i="8"/>
  <c r="BG156" i="8"/>
  <c r="BG485" i="8"/>
  <c r="BG248" i="8"/>
  <c r="BG288" i="8"/>
  <c r="BG76" i="8"/>
  <c r="BG340" i="8"/>
  <c r="BG545" i="8"/>
  <c r="BG170" i="8"/>
  <c r="BG254" i="8"/>
  <c r="BG203" i="8"/>
  <c r="BG562" i="8"/>
  <c r="BG51" i="8"/>
  <c r="BG447" i="8"/>
  <c r="BG285" i="8"/>
  <c r="BG510" i="8"/>
  <c r="BG424" i="8"/>
  <c r="BG488" i="8"/>
  <c r="BG354" i="8"/>
  <c r="BG65" i="8"/>
  <c r="BG57" i="8"/>
  <c r="BG594" i="8"/>
  <c r="BG62" i="8"/>
  <c r="BG205" i="8"/>
  <c r="BG123" i="8"/>
  <c r="BG396" i="8"/>
  <c r="BG101" i="8"/>
  <c r="BG259" i="8"/>
  <c r="BG117" i="8"/>
  <c r="BG555" i="8"/>
  <c r="BG102" i="8"/>
  <c r="BG83" i="8"/>
  <c r="BG439" i="8"/>
  <c r="BG476" i="8"/>
  <c r="BG75" i="8"/>
  <c r="BG492" i="8"/>
  <c r="BG495" i="8"/>
  <c r="BG326" i="8"/>
  <c r="BG300" i="8"/>
  <c r="BG556" i="8"/>
  <c r="BG45" i="8"/>
  <c r="BG427" i="8"/>
  <c r="BG233" i="8"/>
  <c r="BG451" i="8"/>
  <c r="BG244" i="8"/>
  <c r="BG490" i="8"/>
  <c r="BG432" i="8"/>
  <c r="BG313" i="8"/>
  <c r="BG572" i="8"/>
  <c r="BG213" i="8"/>
  <c r="BG153" i="8"/>
  <c r="BG212" i="8"/>
  <c r="BG151" i="8"/>
  <c r="BG438" i="8"/>
  <c r="BG593" i="8"/>
  <c r="BG161" i="8"/>
  <c r="BG338" i="8"/>
  <c r="BG291" i="8"/>
  <c r="BG373" i="8"/>
  <c r="BG289" i="8"/>
  <c r="BG103" i="8"/>
  <c r="BG334" i="8"/>
  <c r="BG470" i="8"/>
  <c r="BG118" i="8"/>
  <c r="BG431" i="8"/>
  <c r="BG139" i="8"/>
  <c r="BG159" i="8"/>
  <c r="BG188" i="8"/>
  <c r="BG385" i="8"/>
  <c r="BG523" i="8"/>
  <c r="BG509" i="8"/>
  <c r="BH9" i="8"/>
  <c r="BI2" i="8"/>
  <c r="B76" i="10" l="1"/>
  <c r="A77" i="10"/>
  <c r="BK7" i="8"/>
  <c r="BK8" i="8" s="1"/>
  <c r="BL1" i="8"/>
  <c r="A80" i="9"/>
  <c r="C80" i="9" s="1"/>
  <c r="BL3" i="8"/>
  <c r="BK11" i="8"/>
  <c r="BK12" i="8" s="1"/>
  <c r="BI9" i="8"/>
  <c r="BJ2" i="8"/>
  <c r="BH356" i="8"/>
  <c r="BH210" i="8"/>
  <c r="BH40" i="8"/>
  <c r="BH260" i="8"/>
  <c r="BH460" i="8"/>
  <c r="BH526" i="8"/>
  <c r="BH302" i="8"/>
  <c r="BH582" i="8"/>
  <c r="BH176" i="8"/>
  <c r="BH85" i="8"/>
  <c r="BH252" i="8"/>
  <c r="BH299" i="8"/>
  <c r="BH549" i="8"/>
  <c r="BH562" i="8"/>
  <c r="BH53" i="8"/>
  <c r="BH447" i="8"/>
  <c r="BH25" i="8"/>
  <c r="BH80" i="8"/>
  <c r="BH33" i="8"/>
  <c r="BH46" i="8"/>
  <c r="BH583" i="8"/>
  <c r="BH554" i="8"/>
  <c r="BH500" i="8"/>
  <c r="BH313" i="8"/>
  <c r="BH253" i="8"/>
  <c r="BH230" i="8"/>
  <c r="BH151" i="8"/>
  <c r="BH469" i="8"/>
  <c r="BH149" i="8"/>
  <c r="BH196" i="8"/>
  <c r="BH446" i="8"/>
  <c r="BH398" i="8"/>
  <c r="BH66" i="8"/>
  <c r="BH31" i="8"/>
  <c r="BH267" i="8"/>
  <c r="BH234" i="8"/>
  <c r="BH560" i="8"/>
  <c r="BH465" i="8"/>
  <c r="BH544" i="8"/>
  <c r="BH504" i="8"/>
  <c r="BH45" i="8"/>
  <c r="BH613" i="8"/>
  <c r="BH86" i="8"/>
  <c r="BH242" i="8"/>
  <c r="BH571" i="8"/>
  <c r="BH294" i="8"/>
  <c r="BH525" i="8"/>
  <c r="BH132" i="8"/>
  <c r="BH404" i="8"/>
  <c r="BH407" i="8"/>
  <c r="BH204" i="8"/>
  <c r="BH147" i="8"/>
  <c r="BH172" i="8"/>
  <c r="BH318" i="8"/>
  <c r="BH346" i="8"/>
  <c r="BH399" i="8"/>
  <c r="BH145" i="8"/>
  <c r="BH365" i="8"/>
  <c r="BH596" i="8"/>
  <c r="BH376" i="8"/>
  <c r="BH535" i="8"/>
  <c r="BH309" i="8"/>
  <c r="BH123" i="8"/>
  <c r="BH473" i="8"/>
  <c r="BH121" i="8"/>
  <c r="BH81" i="8"/>
  <c r="BH277" i="8"/>
  <c r="BH586" i="8"/>
  <c r="BH508" i="8"/>
  <c r="BH499" i="8"/>
  <c r="BH369" i="8"/>
  <c r="BH528" i="8"/>
  <c r="BH606" i="8"/>
  <c r="BH158" i="8"/>
  <c r="BH70" i="8"/>
  <c r="BH75" i="8"/>
  <c r="BH359" i="8"/>
  <c r="BH472" i="8"/>
  <c r="BH120" i="8"/>
  <c r="BH48" i="8"/>
  <c r="BH510" i="8"/>
  <c r="BH271" i="8"/>
  <c r="BH316" i="8"/>
  <c r="BH495" i="8"/>
  <c r="BH594" i="8"/>
  <c r="BH268" i="8"/>
  <c r="BH199" i="8"/>
  <c r="BH577" i="8"/>
  <c r="BH570" i="8"/>
  <c r="BH203" i="8"/>
  <c r="BH545" i="8"/>
  <c r="BH551" i="8"/>
  <c r="BH195" i="8"/>
  <c r="BH340" i="8"/>
  <c r="BH225" i="8"/>
  <c r="BH32" i="8"/>
  <c r="BH224" i="8"/>
  <c r="BH114" i="8"/>
  <c r="BH187" i="8"/>
  <c r="BH19" i="8"/>
  <c r="BH411" i="8"/>
  <c r="BH115" i="8"/>
  <c r="BH84" i="8"/>
  <c r="BH514" i="8"/>
  <c r="BH506" i="8"/>
  <c r="BH34" i="8"/>
  <c r="BH243" i="8"/>
  <c r="BH57" i="8"/>
  <c r="BH565" i="8"/>
  <c r="BH566" i="8"/>
  <c r="BH251" i="8"/>
  <c r="BH97" i="8"/>
  <c r="BH578" i="8"/>
  <c r="BH265" i="8"/>
  <c r="BH197" i="8"/>
  <c r="BH43" i="8"/>
  <c r="BH351" i="8"/>
  <c r="BH95" i="8"/>
  <c r="BH93" i="8"/>
  <c r="BH455" i="8"/>
  <c r="BH247" i="8"/>
  <c r="BH614" i="8"/>
  <c r="BH237" i="8"/>
  <c r="BH297" i="8"/>
  <c r="BH574" i="8"/>
  <c r="BH603" i="8"/>
  <c r="BH513" i="8"/>
  <c r="BH558" i="8"/>
  <c r="BH524" i="8"/>
  <c r="BH65" i="8"/>
  <c r="BH266" i="8"/>
  <c r="BH433" i="8"/>
  <c r="BH474" i="8"/>
  <c r="BH333" i="8"/>
  <c r="BH507" i="8"/>
  <c r="BH609" i="8"/>
  <c r="BH22" i="8"/>
  <c r="BH397" i="8"/>
  <c r="BH192" i="8"/>
  <c r="BH190" i="8"/>
  <c r="BH492" i="8"/>
  <c r="BH141" i="8"/>
  <c r="BH320" i="8"/>
  <c r="BH331" i="8"/>
  <c r="BH502" i="8"/>
  <c r="BH379" i="8"/>
  <c r="BH41" i="8"/>
  <c r="BH18" i="8"/>
  <c r="BH226" i="8"/>
  <c r="BH100" i="8"/>
  <c r="BH444" i="8"/>
  <c r="BH481" i="8"/>
  <c r="BH117" i="8"/>
  <c r="BH521" i="8"/>
  <c r="BH338" i="8"/>
  <c r="BH217" i="8"/>
  <c r="BH229" i="8"/>
  <c r="BH257" i="8"/>
  <c r="BH209" i="8"/>
  <c r="BH540" i="8"/>
  <c r="BH291" i="8"/>
  <c r="BH337" i="8"/>
  <c r="BH448" i="8"/>
  <c r="BH475" i="8"/>
  <c r="BH467" i="8"/>
  <c r="BH164" i="8"/>
  <c r="BH202" i="8"/>
  <c r="BH154" i="8"/>
  <c r="BH301" i="8"/>
  <c r="BH248" i="8"/>
  <c r="BH283" i="8"/>
  <c r="BH311" i="8"/>
  <c r="BH36" i="8"/>
  <c r="BH539" i="8"/>
  <c r="BH29" i="8"/>
  <c r="BH550" i="8"/>
  <c r="BH322" i="8"/>
  <c r="BH206" i="8"/>
  <c r="BH233" i="8"/>
  <c r="BH427" i="8"/>
  <c r="BH360" i="8"/>
  <c r="BH241" i="8"/>
  <c r="BH238" i="8"/>
  <c r="BH169" i="8"/>
  <c r="BH615" i="8"/>
  <c r="BH71" i="8"/>
  <c r="BH400" i="8"/>
  <c r="BH394" i="8"/>
  <c r="BH537" i="8"/>
  <c r="BH139" i="8"/>
  <c r="BH118" i="8"/>
  <c r="BH414" i="8"/>
  <c r="BH468" i="8"/>
  <c r="BH517" i="8"/>
  <c r="BH553" i="8"/>
  <c r="BH429" i="8"/>
  <c r="BH20" i="8"/>
  <c r="BH608" i="8"/>
  <c r="BH61" i="8"/>
  <c r="BH105" i="8"/>
  <c r="BH174" i="8"/>
  <c r="BH599" i="8"/>
  <c r="BH530" i="8"/>
  <c r="BH298" i="8"/>
  <c r="BH165" i="8"/>
  <c r="BH37" i="8"/>
  <c r="BH198" i="8"/>
  <c r="BH324" i="8"/>
  <c r="BH89" i="8"/>
  <c r="BH612" i="8"/>
  <c r="BH106" i="8"/>
  <c r="BH150" i="8"/>
  <c r="BH82" i="8"/>
  <c r="BH410" i="8"/>
  <c r="BH415" i="8"/>
  <c r="BH285" i="8"/>
  <c r="BH350" i="8"/>
  <c r="BH373" i="8"/>
  <c r="BH425" i="8"/>
  <c r="BH72" i="8"/>
  <c r="BH364" i="8"/>
  <c r="BH611" i="8"/>
  <c r="BH263" i="8"/>
  <c r="BH296" i="8"/>
  <c r="BH88" i="8"/>
  <c r="BH387" i="8"/>
  <c r="BH109" i="8"/>
  <c r="BH518" i="8"/>
  <c r="BH430" i="8"/>
  <c r="BH98" i="8"/>
  <c r="BH68" i="8"/>
  <c r="BH557" i="8"/>
  <c r="BH179" i="8"/>
  <c r="BH453" i="8"/>
  <c r="BH207" i="8"/>
  <c r="BH235" i="8"/>
  <c r="BH245" i="8"/>
  <c r="BH418" i="8"/>
  <c r="BH591" i="8"/>
  <c r="BH564" i="8"/>
  <c r="BH319" i="8"/>
  <c r="BH450" i="8"/>
  <c r="BH67" i="8"/>
  <c r="BH341" i="8"/>
  <c r="BH355" i="8"/>
  <c r="BH593" i="8"/>
  <c r="BH434" i="8"/>
  <c r="BH310" i="8"/>
  <c r="BH368" i="8"/>
  <c r="BH146" i="8"/>
  <c r="BH290" i="8"/>
  <c r="BH552" i="8"/>
  <c r="BH580" i="8"/>
  <c r="BH131" i="8"/>
  <c r="BH94" i="8"/>
  <c r="BH279" i="8"/>
  <c r="BH390" i="8"/>
  <c r="BH303" i="8"/>
  <c r="BH312" i="8"/>
  <c r="BH167" i="8"/>
  <c r="BH601" i="8"/>
  <c r="BH211" i="8"/>
  <c r="BH76" i="8"/>
  <c r="BH384" i="8"/>
  <c r="BH83" i="8"/>
  <c r="BH371" i="8"/>
  <c r="BH39" i="8"/>
  <c r="BH58" i="8"/>
  <c r="BH509" i="8"/>
  <c r="BH282" i="8"/>
  <c r="BH24" i="8"/>
  <c r="BH607" i="8"/>
  <c r="BH585" i="8"/>
  <c r="BH113" i="8"/>
  <c r="BH170" i="8"/>
  <c r="BH487" i="8"/>
  <c r="BH352" i="8"/>
  <c r="BH287" i="8"/>
  <c r="BH436" i="8"/>
  <c r="BH489" i="8"/>
  <c r="BH87" i="8"/>
  <c r="BH334" i="8"/>
  <c r="BH567" i="8"/>
  <c r="BH482" i="8"/>
  <c r="BH361" i="8"/>
  <c r="BH423" i="8"/>
  <c r="BH144" i="8"/>
  <c r="BH381" i="8"/>
  <c r="BH101" i="8"/>
  <c r="BH178" i="8"/>
  <c r="BH370" i="8"/>
  <c r="BH281" i="8"/>
  <c r="BH543" i="8"/>
  <c r="BH219" i="8"/>
  <c r="BH505" i="8"/>
  <c r="BH92" i="8"/>
  <c r="BH590" i="8"/>
  <c r="BH362" i="8"/>
  <c r="BH292" i="8"/>
  <c r="BH244" i="8"/>
  <c r="BH64" i="8"/>
  <c r="BH595" i="8"/>
  <c r="BH162" i="8"/>
  <c r="BH478" i="8"/>
  <c r="BH335" i="8"/>
  <c r="BH542" i="8"/>
  <c r="BH221" i="8"/>
  <c r="BH91" i="8"/>
  <c r="BH188" i="8"/>
  <c r="BH323" i="8"/>
  <c r="BH363" i="8"/>
  <c r="BH534" i="8"/>
  <c r="BH321" i="8"/>
  <c r="BH569" i="8"/>
  <c r="BH377" i="8"/>
  <c r="BH314" i="8"/>
  <c r="BH584" i="8"/>
  <c r="BH488" i="8"/>
  <c r="BH587" i="8"/>
  <c r="BH307" i="8"/>
  <c r="BH531" i="8"/>
  <c r="BH133" i="8"/>
  <c r="BH391" i="8"/>
  <c r="BH306" i="8"/>
  <c r="BH536" i="8"/>
  <c r="BH240" i="8"/>
  <c r="BH69" i="8"/>
  <c r="BH330" i="8"/>
  <c r="BH395" i="8"/>
  <c r="BH47" i="8"/>
  <c r="BH148" i="8"/>
  <c r="BH440" i="8"/>
  <c r="BH496" i="8"/>
  <c r="BH358" i="8"/>
  <c r="BH23" i="8"/>
  <c r="BH431" i="8"/>
  <c r="BH456" i="8"/>
  <c r="BH79" i="8"/>
  <c r="BH575" i="8"/>
  <c r="BH42" i="8"/>
  <c r="BH493" i="8"/>
  <c r="BH470" i="8"/>
  <c r="BH140" i="8"/>
  <c r="BH484" i="8"/>
  <c r="BH374" i="8"/>
  <c r="BH126" i="8"/>
  <c r="BH385" i="8"/>
  <c r="BH522" i="8"/>
  <c r="BH458" i="8"/>
  <c r="BH276" i="8"/>
  <c r="BH573" i="8"/>
  <c r="BH317" i="8"/>
  <c r="BH256" i="8"/>
  <c r="BH184" i="8"/>
  <c r="BH357" i="8"/>
  <c r="BH220" i="8"/>
  <c r="BH519" i="8"/>
  <c r="BH127" i="8"/>
  <c r="BH159" i="8"/>
  <c r="BH214" i="8"/>
  <c r="BH200" i="8"/>
  <c r="BH579" i="8"/>
  <c r="BH443" i="8"/>
  <c r="BH408" i="8"/>
  <c r="BH445" i="8"/>
  <c r="BH122" i="8"/>
  <c r="BH529" i="8"/>
  <c r="BH592" i="8"/>
  <c r="BH501" i="8"/>
  <c r="BH49" i="8"/>
  <c r="BH452" i="8"/>
  <c r="BH262" i="8"/>
  <c r="BH392" i="8"/>
  <c r="BH136" i="8"/>
  <c r="BH421" i="8"/>
  <c r="BH102" i="8"/>
  <c r="BH602" i="8"/>
  <c r="BH416" i="8"/>
  <c r="BH278" i="8"/>
  <c r="BH216" i="8"/>
  <c r="BH99" i="8"/>
  <c r="BH563" i="8"/>
  <c r="BH439" i="8"/>
  <c r="BH232" i="8"/>
  <c r="BH511" i="8"/>
  <c r="BH258" i="8"/>
  <c r="BH50" i="8"/>
  <c r="BH119" i="8"/>
  <c r="BH386" i="8"/>
  <c r="BH163" i="8"/>
  <c r="BH168" i="8"/>
  <c r="BH156" i="8"/>
  <c r="BH459" i="8"/>
  <c r="BH90" i="8"/>
  <c r="BH383" i="8"/>
  <c r="BH516" i="8"/>
  <c r="BH259" i="8"/>
  <c r="BH616" i="8"/>
  <c r="BH462" i="8"/>
  <c r="BH428" i="8"/>
  <c r="BH520" i="8"/>
  <c r="BH401" i="8"/>
  <c r="BH588" i="8"/>
  <c r="BH21" i="8"/>
  <c r="BH483" i="8"/>
  <c r="BH177" i="8"/>
  <c r="BH51" i="8"/>
  <c r="BH388" i="8"/>
  <c r="BH561" i="8"/>
  <c r="BH476" i="8"/>
  <c r="BH541" i="8"/>
  <c r="BH417" i="8"/>
  <c r="BH52" i="8"/>
  <c r="BH305" i="8"/>
  <c r="BH466" i="8"/>
  <c r="BH533" i="8"/>
  <c r="BH449" i="8"/>
  <c r="BH512" i="8"/>
  <c r="BH103" i="8"/>
  <c r="BH406" i="8"/>
  <c r="BH125" i="8"/>
  <c r="BH393" i="8"/>
  <c r="BH326" i="8"/>
  <c r="BH464" i="8"/>
  <c r="BH532" i="8"/>
  <c r="BH261" i="8"/>
  <c r="BH503" i="8"/>
  <c r="BH273" i="8"/>
  <c r="BH130" i="8"/>
  <c r="BH610" i="8"/>
  <c r="BH59" i="8"/>
  <c r="BH35" i="8"/>
  <c r="BH353" i="8"/>
  <c r="BH419" i="8"/>
  <c r="BH451" i="8"/>
  <c r="BH212" i="8"/>
  <c r="BH457" i="8"/>
  <c r="BH78" i="8"/>
  <c r="BH556" i="8"/>
  <c r="BH486" i="8"/>
  <c r="BH157" i="8"/>
  <c r="BH181" i="8"/>
  <c r="BH581" i="8"/>
  <c r="BH116" i="8"/>
  <c r="BH441" i="8"/>
  <c r="BH422" i="8"/>
  <c r="BH378" i="8"/>
  <c r="BH74" i="8"/>
  <c r="BH325" i="8"/>
  <c r="BH471" i="8"/>
  <c r="BH479" i="8"/>
  <c r="BH239" i="8"/>
  <c r="BH348" i="8"/>
  <c r="BH454" i="8"/>
  <c r="BH137" i="8"/>
  <c r="BH328" i="8"/>
  <c r="BH17" i="8"/>
  <c r="BH375" i="8"/>
  <c r="BH223" i="8"/>
  <c r="BH215" i="8"/>
  <c r="BH104" i="8"/>
  <c r="BH295" i="8"/>
  <c r="BH485" i="8"/>
  <c r="BH435" i="8"/>
  <c r="BH186" i="8"/>
  <c r="BH153" i="8"/>
  <c r="BH222" i="8"/>
  <c r="BH438" i="8"/>
  <c r="BH490" i="8"/>
  <c r="BH107" i="8"/>
  <c r="BH270" i="8"/>
  <c r="BH515" i="8"/>
  <c r="BH597" i="8"/>
  <c r="BH527" i="8"/>
  <c r="BH437" i="8"/>
  <c r="BH166" i="8"/>
  <c r="BH293" i="8"/>
  <c r="BH231" i="8"/>
  <c r="BH143" i="8"/>
  <c r="BH372" i="8"/>
  <c r="BH182" i="8"/>
  <c r="BH60" i="8"/>
  <c r="BH497" i="8"/>
  <c r="BH161" i="8"/>
  <c r="BH246" i="8"/>
  <c r="BH547" i="8"/>
  <c r="BH96" i="8"/>
  <c r="BH308" i="8"/>
  <c r="BH189" i="8"/>
  <c r="BH54" i="8"/>
  <c r="BH405" i="8"/>
  <c r="BH124" i="8"/>
  <c r="BH26" i="8"/>
  <c r="BH413" i="8"/>
  <c r="BH44" i="8"/>
  <c r="BH366" i="8"/>
  <c r="BH160" i="8"/>
  <c r="BH194" i="8"/>
  <c r="BH347" i="8"/>
  <c r="BH38" i="8"/>
  <c r="BH491" i="8"/>
  <c r="BH304" i="8"/>
  <c r="BH389" i="8"/>
  <c r="BH250" i="8"/>
  <c r="BH538" i="8"/>
  <c r="BH185" i="8"/>
  <c r="BH289" i="8"/>
  <c r="BH523" i="8"/>
  <c r="BH27" i="8"/>
  <c r="BH135" i="8"/>
  <c r="BH77" i="8"/>
  <c r="BH426" i="8"/>
  <c r="BH589" i="8"/>
  <c r="BH354" i="8"/>
  <c r="BH175" i="8"/>
  <c r="BH254" i="8"/>
  <c r="BH412" i="8"/>
  <c r="BH402" i="8"/>
  <c r="BH227" i="8"/>
  <c r="BH201" i="8"/>
  <c r="BH342" i="8"/>
  <c r="BH249" i="8"/>
  <c r="BH264" i="8"/>
  <c r="BH255" i="8"/>
  <c r="BH605" i="8"/>
  <c r="BH329" i="8"/>
  <c r="BH315" i="8"/>
  <c r="BH108" i="8"/>
  <c r="BH173" i="8"/>
  <c r="BH345" i="8"/>
  <c r="BH228" i="8"/>
  <c r="BH272" i="8"/>
  <c r="BH275" i="8"/>
  <c r="BH155" i="8"/>
  <c r="BH218" i="8"/>
  <c r="BH598" i="8"/>
  <c r="BH344" i="8"/>
  <c r="BH110" i="8"/>
  <c r="BH343" i="8"/>
  <c r="BH280" i="8"/>
  <c r="BH55" i="8"/>
  <c r="BH274" i="8"/>
  <c r="BH396" i="8"/>
  <c r="BH73" i="8"/>
  <c r="BH548" i="8"/>
  <c r="BH367" i="8"/>
  <c r="BH559" i="8"/>
  <c r="BH477" i="8"/>
  <c r="BH332" i="8"/>
  <c r="BH463" i="8"/>
  <c r="BH494" i="8"/>
  <c r="BH138" i="8"/>
  <c r="BH171" i="8"/>
  <c r="BH56" i="8"/>
  <c r="BH152" i="8"/>
  <c r="BH191" i="8"/>
  <c r="BH600" i="8"/>
  <c r="BH546" i="8"/>
  <c r="BH555" i="8"/>
  <c r="BH28" i="8"/>
  <c r="BH432" i="8"/>
  <c r="BH112" i="8"/>
  <c r="BH409" i="8"/>
  <c r="BH576" i="8"/>
  <c r="BH180" i="8"/>
  <c r="BH205" i="8"/>
  <c r="BH461" i="8"/>
  <c r="BH193" i="8"/>
  <c r="BH424" i="8"/>
  <c r="BH572" i="8"/>
  <c r="BH111" i="8"/>
  <c r="BH327" i="8"/>
  <c r="BH442" i="8"/>
  <c r="BH349" i="8"/>
  <c r="BH382" i="8"/>
  <c r="BH300" i="8"/>
  <c r="BH134" i="8"/>
  <c r="BH339" i="8"/>
  <c r="BH286" i="8"/>
  <c r="BH269" i="8"/>
  <c r="BH604" i="8"/>
  <c r="BH62" i="8"/>
  <c r="BH183" i="8"/>
  <c r="BH208" i="8"/>
  <c r="BH213" i="8"/>
  <c r="BH380" i="8"/>
  <c r="BH480" i="8"/>
  <c r="BH142" i="8"/>
  <c r="BH420" i="8"/>
  <c r="BH129" i="8"/>
  <c r="BH288" i="8"/>
  <c r="BH63" i="8"/>
  <c r="BH30" i="8"/>
  <c r="BH498" i="8"/>
  <c r="BH336" i="8"/>
  <c r="BH236" i="8"/>
  <c r="BH403" i="8"/>
  <c r="BH568" i="8"/>
  <c r="BH128" i="8"/>
  <c r="BH284" i="8"/>
  <c r="A78" i="10" l="1"/>
  <c r="B77" i="10"/>
  <c r="BM1" i="8"/>
  <c r="BM7" i="8" s="1"/>
  <c r="BM8" i="8" s="1"/>
  <c r="BL7" i="8"/>
  <c r="BL8" i="8" s="1"/>
  <c r="A81" i="9"/>
  <c r="C81" i="9" s="1"/>
  <c r="BM3" i="8"/>
  <c r="BM11" i="8" s="1"/>
  <c r="BM12" i="8" s="1"/>
  <c r="BL11" i="8"/>
  <c r="BL12" i="8" s="1"/>
  <c r="BK2" i="8"/>
  <c r="BJ9" i="8"/>
  <c r="BI208" i="8"/>
  <c r="BI226" i="8"/>
  <c r="BI136" i="8"/>
  <c r="BI161" i="8"/>
  <c r="BI498" i="8"/>
  <c r="BI539" i="8"/>
  <c r="BI395" i="8"/>
  <c r="BI608" i="8"/>
  <c r="BI130" i="8"/>
  <c r="BI17" i="8"/>
  <c r="BI206" i="8"/>
  <c r="BI250" i="8"/>
  <c r="BI521" i="8"/>
  <c r="BI391" i="8"/>
  <c r="BI510" i="8"/>
  <c r="BI485" i="8"/>
  <c r="BI486" i="8"/>
  <c r="BI457" i="8"/>
  <c r="BI584" i="8"/>
  <c r="BI491" i="8"/>
  <c r="BI545" i="8"/>
  <c r="BI317" i="8"/>
  <c r="BI370" i="8"/>
  <c r="BI235" i="8"/>
  <c r="BI601" i="8"/>
  <c r="BI474" i="8"/>
  <c r="BI576" i="8"/>
  <c r="BI47" i="8"/>
  <c r="BI286" i="8"/>
  <c r="BI156" i="8"/>
  <c r="BI454" i="8"/>
  <c r="BI573" i="8"/>
  <c r="BI467" i="8"/>
  <c r="BI342" i="8"/>
  <c r="BI278" i="8"/>
  <c r="BI80" i="8"/>
  <c r="BI232" i="8"/>
  <c r="BI43" i="8"/>
  <c r="BI195" i="8"/>
  <c r="BI489" i="8"/>
  <c r="BI512" i="8"/>
  <c r="BI201" i="8"/>
  <c r="BI458" i="8"/>
  <c r="BI442" i="8"/>
  <c r="BI530" i="8"/>
  <c r="BI171" i="8"/>
  <c r="BI437" i="8"/>
  <c r="BI113" i="8"/>
  <c r="BI528" i="8"/>
  <c r="BI531" i="8"/>
  <c r="BI487" i="8"/>
  <c r="BI389" i="8"/>
  <c r="BI117" i="8"/>
  <c r="BI504" i="8"/>
  <c r="BI116" i="8"/>
  <c r="BI357" i="8"/>
  <c r="BI251" i="8"/>
  <c r="BI183" i="8"/>
  <c r="BI252" i="8"/>
  <c r="BI604" i="8"/>
  <c r="BI605" i="8"/>
  <c r="BI119" i="8"/>
  <c r="BI597" i="8"/>
  <c r="BI547" i="8"/>
  <c r="BI189" i="8"/>
  <c r="BI537" i="8"/>
  <c r="BI175" i="8"/>
  <c r="BI451" i="8"/>
  <c r="BI519" i="8"/>
  <c r="BI548" i="8"/>
  <c r="BI398" i="8"/>
  <c r="BI525" i="8"/>
  <c r="BI511" i="8"/>
  <c r="BI616" i="8"/>
  <c r="BI606" i="8"/>
  <c r="BI275" i="8"/>
  <c r="BI217" i="8"/>
  <c r="BI20" i="8"/>
  <c r="BI560" i="8"/>
  <c r="BI384" i="8"/>
  <c r="BI191" i="8"/>
  <c r="BI233" i="8"/>
  <c r="BI35" i="8"/>
  <c r="BI558" i="8"/>
  <c r="BI347" i="8"/>
  <c r="BI267" i="8"/>
  <c r="BI91" i="8"/>
  <c r="BI433" i="8"/>
  <c r="BI234" i="8"/>
  <c r="BI361" i="8"/>
  <c r="BI313" i="8"/>
  <c r="BI350" i="8"/>
  <c r="BI200" i="8"/>
  <c r="BI303" i="8"/>
  <c r="BI595" i="8"/>
  <c r="BI124" i="8"/>
  <c r="BI540" i="8"/>
  <c r="BI365" i="8"/>
  <c r="BI39" i="8"/>
  <c r="BI114" i="8"/>
  <c r="BI168" i="8"/>
  <c r="BI320" i="8"/>
  <c r="BI402" i="8"/>
  <c r="BI465" i="8"/>
  <c r="BI593" i="8"/>
  <c r="BI591" i="8"/>
  <c r="BI279" i="8"/>
  <c r="BI514" i="8"/>
  <c r="BI148" i="8"/>
  <c r="BI462" i="8"/>
  <c r="BI128" i="8"/>
  <c r="BI416" i="8"/>
  <c r="BI162" i="8"/>
  <c r="BI553" i="8"/>
  <c r="BI478" i="8"/>
  <c r="BI65" i="8"/>
  <c r="BI598" i="8"/>
  <c r="BI311" i="8"/>
  <c r="BI24" i="8"/>
  <c r="BI569" i="8"/>
  <c r="BI396" i="8"/>
  <c r="BI154" i="8"/>
  <c r="BI406" i="8"/>
  <c r="BI559" i="8"/>
  <c r="BI351" i="8"/>
  <c r="BI399" i="8"/>
  <c r="BI82" i="8"/>
  <c r="BI507" i="8"/>
  <c r="BI523" i="8"/>
  <c r="BI382" i="8"/>
  <c r="BI335" i="8"/>
  <c r="BI602" i="8"/>
  <c r="BI557" i="8"/>
  <c r="BI388" i="8"/>
  <c r="BI394" i="8"/>
  <c r="BI352" i="8"/>
  <c r="BI543" i="8"/>
  <c r="BI592" i="8"/>
  <c r="BI46" i="8"/>
  <c r="BI163" i="8"/>
  <c r="BI205" i="8"/>
  <c r="BI49" i="8"/>
  <c r="BI578" i="8"/>
  <c r="BI366" i="8"/>
  <c r="BI118" i="8"/>
  <c r="BI236" i="8"/>
  <c r="BI588" i="8"/>
  <c r="BI418" i="8"/>
  <c r="BI209" i="8"/>
  <c r="BI178" i="8"/>
  <c r="BI157" i="8"/>
  <c r="BI123" i="8"/>
  <c r="BI151" i="8"/>
  <c r="BI75" i="8"/>
  <c r="BI230" i="8"/>
  <c r="BI90" i="8"/>
  <c r="BI238" i="8"/>
  <c r="BI500" i="8"/>
  <c r="BI586" i="8"/>
  <c r="BI138" i="8"/>
  <c r="BI112" i="8"/>
  <c r="BI143" i="8"/>
  <c r="BI494" i="8"/>
  <c r="BI298" i="8"/>
  <c r="BI196" i="8"/>
  <c r="BI307" i="8"/>
  <c r="BI181" i="8"/>
  <c r="BI403" i="8"/>
  <c r="BI129" i="8"/>
  <c r="BI144" i="8"/>
  <c r="BI100" i="8"/>
  <c r="BI405" i="8"/>
  <c r="BI345" i="8"/>
  <c r="BI27" i="8"/>
  <c r="BI376" i="8"/>
  <c r="BI198" i="8"/>
  <c r="BI308" i="8"/>
  <c r="BI318" i="8"/>
  <c r="BI508" i="8"/>
  <c r="BI338" i="8"/>
  <c r="BI169" i="8"/>
  <c r="BI542" i="8"/>
  <c r="BI581" i="8"/>
  <c r="BI48" i="8"/>
  <c r="BI30" i="8"/>
  <c r="BI334" i="8"/>
  <c r="BI441" i="8"/>
  <c r="BI517" i="8"/>
  <c r="BI173" i="8"/>
  <c r="BI102" i="8"/>
  <c r="BI184" i="8"/>
  <c r="BI207" i="8"/>
  <c r="BI438" i="8"/>
  <c r="BI165" i="8"/>
  <c r="BI246" i="8"/>
  <c r="BI337" i="8"/>
  <c r="BI323" i="8"/>
  <c r="BI589" i="8"/>
  <c r="BI131" i="8"/>
  <c r="BI188" i="8"/>
  <c r="BI535" i="8"/>
  <c r="BI526" i="8"/>
  <c r="BI368" i="8"/>
  <c r="BI492" i="8"/>
  <c r="BI583" i="8"/>
  <c r="BI85" i="8"/>
  <c r="BI502" i="8"/>
  <c r="BI300" i="8"/>
  <c r="BI609" i="8"/>
  <c r="BI567" i="8"/>
  <c r="BI221" i="8"/>
  <c r="BI25" i="8"/>
  <c r="BI291" i="8"/>
  <c r="BI452" i="8"/>
  <c r="BI409" i="8"/>
  <c r="BI283" i="8"/>
  <c r="BI231" i="8"/>
  <c r="BI262" i="8"/>
  <c r="BI414" i="8"/>
  <c r="BI571" i="8"/>
  <c r="BI600" i="8"/>
  <c r="BI346" i="8"/>
  <c r="BI174" i="8"/>
  <c r="BI225" i="8"/>
  <c r="BI499" i="8"/>
  <c r="BI60" i="8"/>
  <c r="BI561" i="8"/>
  <c r="BI194" i="8"/>
  <c r="BI550" i="8"/>
  <c r="BI564" i="8"/>
  <c r="BI164" i="8"/>
  <c r="BI139" i="8"/>
  <c r="BI390" i="8"/>
  <c r="BI456" i="8"/>
  <c r="BI607" i="8"/>
  <c r="BI428" i="8"/>
  <c r="BI520" i="8"/>
  <c r="BI415" i="8"/>
  <c r="BI74" i="8"/>
  <c r="BI493" i="8"/>
  <c r="BI322" i="8"/>
  <c r="BI309" i="8"/>
  <c r="BI122" i="8"/>
  <c r="BI304" i="8"/>
  <c r="BI50" i="8"/>
  <c r="BI228" i="8"/>
  <c r="BI190" i="8"/>
  <c r="BI170" i="8"/>
  <c r="BI270" i="8"/>
  <c r="BI364" i="8"/>
  <c r="BI56" i="8"/>
  <c r="BI424" i="8"/>
  <c r="BI280" i="8"/>
  <c r="BI386" i="8"/>
  <c r="BI229" i="8"/>
  <c r="BI101" i="8"/>
  <c r="BI471" i="8"/>
  <c r="BI538" i="8"/>
  <c r="BI227" i="8"/>
  <c r="BI44" i="8"/>
  <c r="BI26" i="8"/>
  <c r="BI89" i="8"/>
  <c r="BI315" i="8"/>
  <c r="BI479" i="8"/>
  <c r="BI282" i="8"/>
  <c r="BI211" i="8"/>
  <c r="BI425" i="8"/>
  <c r="BI468" i="8"/>
  <c r="BI353" i="8"/>
  <c r="BI587" i="8"/>
  <c r="BI513" i="8"/>
  <c r="BI594" i="8"/>
  <c r="BI572" i="8"/>
  <c r="BI568" i="8"/>
  <c r="BI273" i="8"/>
  <c r="BI432" i="8"/>
  <c r="BI135" i="8"/>
  <c r="BI397" i="8"/>
  <c r="BI276" i="8"/>
  <c r="BI274" i="8"/>
  <c r="BI362" i="8"/>
  <c r="BI76" i="8"/>
  <c r="BI446" i="8"/>
  <c r="BI524" i="8"/>
  <c r="BI577" i="8"/>
  <c r="BI256" i="8"/>
  <c r="BI179" i="8"/>
  <c r="BI373" i="8"/>
  <c r="BI419" i="8"/>
  <c r="BI260" i="8"/>
  <c r="BI466" i="8"/>
  <c r="BI294" i="8"/>
  <c r="BI41" i="8"/>
  <c r="BI285" i="8"/>
  <c r="BI546" i="8"/>
  <c r="BI327" i="8"/>
  <c r="BI328" i="8"/>
  <c r="BI518" i="8"/>
  <c r="BI344" i="8"/>
  <c r="BI36" i="8"/>
  <c r="BI133" i="8"/>
  <c r="BI460" i="8"/>
  <c r="BI453" i="8"/>
  <c r="BI316" i="8"/>
  <c r="BI579" i="8"/>
  <c r="BI392" i="8"/>
  <c r="BI263" i="8"/>
  <c r="BI385" i="8"/>
  <c r="BI369" i="8"/>
  <c r="BI319" i="8"/>
  <c r="BI287" i="8"/>
  <c r="BI544" i="8"/>
  <c r="BI193" i="8"/>
  <c r="BI444" i="8"/>
  <c r="BI393" i="8"/>
  <c r="BI88" i="8"/>
  <c r="BI66" i="8"/>
  <c r="BI213" i="8"/>
  <c r="BI603" i="8"/>
  <c r="BI565" i="8"/>
  <c r="BI497" i="8"/>
  <c r="BI45" i="8"/>
  <c r="BI212" i="8"/>
  <c r="BI153" i="8"/>
  <c r="BI310" i="8"/>
  <c r="BI360" i="8"/>
  <c r="BI21" i="8"/>
  <c r="BI140" i="8"/>
  <c r="BI106" i="8"/>
  <c r="BI245" i="8"/>
  <c r="BI611" i="8"/>
  <c r="BI371" i="8"/>
  <c r="BI145" i="8"/>
  <c r="BI202" i="8"/>
  <c r="BI563" i="8"/>
  <c r="BI505" i="8"/>
  <c r="BI314" i="8"/>
  <c r="BI269" i="8"/>
  <c r="BI506" i="8"/>
  <c r="BI109" i="8"/>
  <c r="BI218" i="8"/>
  <c r="BI40" i="8"/>
  <c r="BI532" i="8"/>
  <c r="BI96" i="8"/>
  <c r="BI427" i="8"/>
  <c r="BI455" i="8"/>
  <c r="BI107" i="8"/>
  <c r="BI372" i="8"/>
  <c r="BI408" i="8"/>
  <c r="BI306" i="8"/>
  <c r="BI401" i="8"/>
  <c r="BI197" i="8"/>
  <c r="BI421" i="8"/>
  <c r="BI249" i="8"/>
  <c r="BI77" i="8"/>
  <c r="BI155" i="8"/>
  <c r="BI570" i="8"/>
  <c r="BI312" i="8"/>
  <c r="BI404" i="8"/>
  <c r="BI185" i="8"/>
  <c r="BI383" i="8"/>
  <c r="BI63" i="8"/>
  <c r="BI271" i="8"/>
  <c r="BI99" i="8"/>
  <c r="BI482" i="8"/>
  <c r="BI108" i="8"/>
  <c r="BI378" i="8"/>
  <c r="BI321" i="8"/>
  <c r="BI552" i="8"/>
  <c r="BI614" i="8"/>
  <c r="BI42" i="8"/>
  <c r="BI400" i="8"/>
  <c r="BI281" i="8"/>
  <c r="BI516" i="8"/>
  <c r="BI83" i="8"/>
  <c r="BI203" i="8"/>
  <c r="BI239" i="8"/>
  <c r="BI536" i="8"/>
  <c r="BI258" i="8"/>
  <c r="BI515" i="8"/>
  <c r="BI105" i="8"/>
  <c r="BI244" i="8"/>
  <c r="BI481" i="8"/>
  <c r="BI38" i="8"/>
  <c r="BI241" i="8"/>
  <c r="BI254" i="8"/>
  <c r="BI186" i="8"/>
  <c r="BI380" i="8"/>
  <c r="BI73" i="8"/>
  <c r="BI374" i="8"/>
  <c r="BI459" i="8"/>
  <c r="BI192" i="8"/>
  <c r="BI172" i="8"/>
  <c r="BI159" i="8"/>
  <c r="BI37" i="8"/>
  <c r="BI126" i="8"/>
  <c r="BI387" i="8"/>
  <c r="BI265" i="8"/>
  <c r="BI556" i="8"/>
  <c r="BI464" i="8"/>
  <c r="BI429" i="8"/>
  <c r="BI67" i="8"/>
  <c r="BI127" i="8"/>
  <c r="BI293" i="8"/>
  <c r="BI302" i="8"/>
  <c r="BI110" i="8"/>
  <c r="BI330" i="8"/>
  <c r="BI264" i="8"/>
  <c r="BI496" i="8"/>
  <c r="BI331" i="8"/>
  <c r="BI422" i="8"/>
  <c r="BI97" i="8"/>
  <c r="BI562" i="8"/>
  <c r="BI255" i="8"/>
  <c r="BI277" i="8"/>
  <c r="BI555" i="8"/>
  <c r="BI58" i="8"/>
  <c r="BI436" i="8"/>
  <c r="BI336" i="8"/>
  <c r="BI503" i="8"/>
  <c r="BI590" i="8"/>
  <c r="BI448" i="8"/>
  <c r="BI343" i="8"/>
  <c r="BI501" i="8"/>
  <c r="BI242" i="8"/>
  <c r="BI61" i="8"/>
  <c r="BI575" i="8"/>
  <c r="BI243" i="8"/>
  <c r="BI533" i="8"/>
  <c r="BI125" i="8"/>
  <c r="BI187" i="8"/>
  <c r="BI28" i="8"/>
  <c r="BI411" i="8"/>
  <c r="BI490" i="8"/>
  <c r="BI53" i="8"/>
  <c r="BI596" i="8"/>
  <c r="BI295" i="8"/>
  <c r="BI296" i="8"/>
  <c r="BI461" i="8"/>
  <c r="BI182" i="8"/>
  <c r="BI94" i="8"/>
  <c r="BI93" i="8"/>
  <c r="BI19" i="8"/>
  <c r="BI215" i="8"/>
  <c r="BI32" i="8"/>
  <c r="BI612" i="8"/>
  <c r="BI407" i="8"/>
  <c r="BI259" i="8"/>
  <c r="BI199" i="8"/>
  <c r="BI495" i="8"/>
  <c r="BI355" i="8"/>
  <c r="BI257" i="8"/>
  <c r="BI356" i="8"/>
  <c r="BI488" i="8"/>
  <c r="BI268" i="8"/>
  <c r="BI359" i="8"/>
  <c r="BI29" i="8"/>
  <c r="BI180" i="8"/>
  <c r="BI22" i="8"/>
  <c r="BI57" i="8"/>
  <c r="BI324" i="8"/>
  <c r="BI447" i="8"/>
  <c r="BI430" i="8"/>
  <c r="BI410" i="8"/>
  <c r="BI134" i="8"/>
  <c r="BI354" i="8"/>
  <c r="BI219" i="8"/>
  <c r="BI104" i="8"/>
  <c r="BI412" i="8"/>
  <c r="BI52" i="8"/>
  <c r="BI18" i="8"/>
  <c r="BI84" i="8"/>
  <c r="BI473" i="8"/>
  <c r="BI223" i="8"/>
  <c r="BI210" i="8"/>
  <c r="BI95" i="8"/>
  <c r="BI288" i="8"/>
  <c r="BI476" i="8"/>
  <c r="BI176" i="8"/>
  <c r="BI431" i="8"/>
  <c r="BI426" i="8"/>
  <c r="BI348" i="8"/>
  <c r="BI305" i="8"/>
  <c r="BI177" i="8"/>
  <c r="BI434" i="8"/>
  <c r="BI551" i="8"/>
  <c r="BI115" i="8"/>
  <c r="BI445" i="8"/>
  <c r="BI367" i="8"/>
  <c r="BI541" i="8"/>
  <c r="BI549" i="8"/>
  <c r="BI142" i="8"/>
  <c r="BI325" i="8"/>
  <c r="BI440" i="8"/>
  <c r="BI417" i="8"/>
  <c r="BI358" i="8"/>
  <c r="BI150" i="8"/>
  <c r="BI69" i="8"/>
  <c r="BI363" i="8"/>
  <c r="BI64" i="8"/>
  <c r="BI81" i="8"/>
  <c r="BI375" i="8"/>
  <c r="BI301" i="8"/>
  <c r="BI450" i="8"/>
  <c r="BI289" i="8"/>
  <c r="BI137" i="8"/>
  <c r="BI216" i="8"/>
  <c r="BI214" i="8"/>
  <c r="BI522" i="8"/>
  <c r="BI340" i="8"/>
  <c r="BI299" i="8"/>
  <c r="BI580" i="8"/>
  <c r="BI34" i="8"/>
  <c r="BI149" i="8"/>
  <c r="BI103" i="8"/>
  <c r="BI132" i="8"/>
  <c r="BI62" i="8"/>
  <c r="BI224" i="8"/>
  <c r="BI204" i="8"/>
  <c r="BI470" i="8"/>
  <c r="BI266" i="8"/>
  <c r="BI284" i="8"/>
  <c r="BI51" i="8"/>
  <c r="BI71" i="8"/>
  <c r="BI92" i="8"/>
  <c r="BI147" i="8"/>
  <c r="BI240" i="8"/>
  <c r="BI326" i="8"/>
  <c r="BI152" i="8"/>
  <c r="BI435" i="8"/>
  <c r="BI379" i="8"/>
  <c r="BI469" i="8"/>
  <c r="BI54" i="8"/>
  <c r="BI339" i="8"/>
  <c r="BI158" i="8"/>
  <c r="BI248" i="8"/>
  <c r="BI599" i="8"/>
  <c r="BI423" i="8"/>
  <c r="BI534" i="8"/>
  <c r="BI121" i="8"/>
  <c r="BI566" i="8"/>
  <c r="BI120" i="8"/>
  <c r="BI31" i="8"/>
  <c r="BI554" i="8"/>
  <c r="BI420" i="8"/>
  <c r="BI237" i="8"/>
  <c r="BI480" i="8"/>
  <c r="BI98" i="8"/>
  <c r="BI477" i="8"/>
  <c r="BI585" i="8"/>
  <c r="BI23" i="8"/>
  <c r="BI70" i="8"/>
  <c r="BI349" i="8"/>
  <c r="BI166" i="8"/>
  <c r="BI87" i="8"/>
  <c r="BI261" i="8"/>
  <c r="BI472" i="8"/>
  <c r="BI222" i="8"/>
  <c r="BI509" i="8"/>
  <c r="BI439" i="8"/>
  <c r="BI111" i="8"/>
  <c r="BI483" i="8"/>
  <c r="BI72" i="8"/>
  <c r="BI79" i="8"/>
  <c r="BI527" i="8"/>
  <c r="BI377" i="8"/>
  <c r="BI443" i="8"/>
  <c r="BI463" i="8"/>
  <c r="BI333" i="8"/>
  <c r="BI610" i="8"/>
  <c r="BI615" i="8"/>
  <c r="BI529" i="8"/>
  <c r="BI55" i="8"/>
  <c r="BI86" i="8"/>
  <c r="BI341" i="8"/>
  <c r="BI160" i="8"/>
  <c r="BI59" i="8"/>
  <c r="BI484" i="8"/>
  <c r="BI381" i="8"/>
  <c r="BI297" i="8"/>
  <c r="BI290" i="8"/>
  <c r="BI146" i="8"/>
  <c r="BI68" i="8"/>
  <c r="BI33" i="8"/>
  <c r="BI220" i="8"/>
  <c r="BI613" i="8"/>
  <c r="BI253" i="8"/>
  <c r="BI272" i="8"/>
  <c r="BI475" i="8"/>
  <c r="BI413" i="8"/>
  <c r="BI78" i="8"/>
  <c r="BI329" i="8"/>
  <c r="BI247" i="8"/>
  <c r="BI582" i="8"/>
  <c r="BI292" i="8"/>
  <c r="BI574" i="8"/>
  <c r="BI449" i="8"/>
  <c r="BI141" i="8"/>
  <c r="BI332" i="8"/>
  <c r="BI167" i="8"/>
  <c r="B78" i="10" l="1"/>
  <c r="A79" i="10"/>
  <c r="A82" i="9"/>
  <c r="C82" i="9" s="1"/>
  <c r="BJ124" i="8"/>
  <c r="BJ335" i="8"/>
  <c r="BJ238" i="8"/>
  <c r="BJ38" i="8"/>
  <c r="BJ315" i="8"/>
  <c r="BJ210" i="8"/>
  <c r="BJ518" i="8"/>
  <c r="BJ285" i="8"/>
  <c r="BJ241" i="8"/>
  <c r="BJ509" i="8"/>
  <c r="BJ399" i="8"/>
  <c r="BJ498" i="8"/>
  <c r="BJ302" i="8"/>
  <c r="BJ440" i="8"/>
  <c r="BJ213" i="8"/>
  <c r="BJ62" i="8"/>
  <c r="BJ69" i="8"/>
  <c r="BJ132" i="8"/>
  <c r="BJ224" i="8"/>
  <c r="BJ263" i="8"/>
  <c r="BJ20" i="8"/>
  <c r="BJ289" i="8"/>
  <c r="BJ505" i="8"/>
  <c r="BJ248" i="8"/>
  <c r="BJ85" i="8"/>
  <c r="BJ84" i="8"/>
  <c r="BJ144" i="8"/>
  <c r="BJ218" i="8"/>
  <c r="BJ595" i="8"/>
  <c r="BJ330" i="8"/>
  <c r="BJ249" i="8"/>
  <c r="BJ275" i="8"/>
  <c r="BJ269" i="8"/>
  <c r="BJ592" i="8"/>
  <c r="BJ499" i="8"/>
  <c r="BJ456" i="8"/>
  <c r="BJ548" i="8"/>
  <c r="BJ359" i="8"/>
  <c r="BJ325" i="8"/>
  <c r="BJ217" i="8"/>
  <c r="BJ406" i="8"/>
  <c r="BJ162" i="8"/>
  <c r="BJ63" i="8"/>
  <c r="BJ66" i="8"/>
  <c r="BJ427" i="8"/>
  <c r="BJ563" i="8"/>
  <c r="BJ370" i="8"/>
  <c r="BJ336" i="8"/>
  <c r="BJ395" i="8"/>
  <c r="BJ376" i="8"/>
  <c r="BJ472" i="8"/>
  <c r="BJ139" i="8"/>
  <c r="BJ32" i="8"/>
  <c r="BJ455" i="8"/>
  <c r="BJ565" i="8"/>
  <c r="BJ580" i="8"/>
  <c r="BJ43" i="8"/>
  <c r="BJ493" i="8"/>
  <c r="BJ173" i="8"/>
  <c r="BJ501" i="8"/>
  <c r="BJ446" i="8"/>
  <c r="BJ171" i="8"/>
  <c r="BJ457" i="8"/>
  <c r="BJ221" i="8"/>
  <c r="BJ460" i="8"/>
  <c r="BJ478" i="8"/>
  <c r="BJ227" i="8"/>
  <c r="BJ228" i="8"/>
  <c r="BJ57" i="8"/>
  <c r="BJ378" i="8"/>
  <c r="BJ450" i="8"/>
  <c r="BJ255" i="8"/>
  <c r="BJ361" i="8"/>
  <c r="BJ372" i="8"/>
  <c r="BJ158" i="8"/>
  <c r="BJ512" i="8"/>
  <c r="BJ280" i="8"/>
  <c r="BJ145" i="8"/>
  <c r="BJ180" i="8"/>
  <c r="BJ129" i="8"/>
  <c r="BJ569" i="8"/>
  <c r="BJ324" i="8"/>
  <c r="BJ382" i="8"/>
  <c r="BJ413" i="8"/>
  <c r="BJ483" i="8"/>
  <c r="BJ108" i="8"/>
  <c r="BJ570" i="8"/>
  <c r="BJ188" i="8"/>
  <c r="BJ487" i="8"/>
  <c r="BJ195" i="8"/>
  <c r="BJ288" i="8"/>
  <c r="BJ350" i="8"/>
  <c r="BJ559" i="8"/>
  <c r="BJ533" i="8"/>
  <c r="BJ214" i="8"/>
  <c r="BJ112" i="8"/>
  <c r="BJ137" i="8"/>
  <c r="BJ327" i="8"/>
  <c r="BJ331" i="8"/>
  <c r="BJ196" i="8"/>
  <c r="BJ417" i="8"/>
  <c r="BJ320" i="8"/>
  <c r="BJ191" i="8"/>
  <c r="BJ30" i="8"/>
  <c r="BJ471" i="8"/>
  <c r="BJ514" i="8"/>
  <c r="BJ284" i="8"/>
  <c r="BJ88" i="8"/>
  <c r="BJ317" i="8"/>
  <c r="BJ307" i="8"/>
  <c r="BJ523" i="8"/>
  <c r="BJ276" i="8"/>
  <c r="BJ577" i="8"/>
  <c r="BJ204" i="8"/>
  <c r="BJ236" i="8"/>
  <c r="BJ169" i="8"/>
  <c r="BJ18" i="8"/>
  <c r="BJ616" i="8"/>
  <c r="BJ291" i="8"/>
  <c r="BJ122" i="8"/>
  <c r="BJ153" i="8"/>
  <c r="BJ282" i="8"/>
  <c r="BJ527" i="8"/>
  <c r="BJ388" i="8"/>
  <c r="BJ219" i="8"/>
  <c r="BJ229" i="8"/>
  <c r="BJ40" i="8"/>
  <c r="BJ184" i="8"/>
  <c r="BJ513" i="8"/>
  <c r="BJ202" i="8"/>
  <c r="BJ394" i="8"/>
  <c r="BJ530" i="8"/>
  <c r="BJ529" i="8"/>
  <c r="BJ61" i="8"/>
  <c r="BJ200" i="8"/>
  <c r="BJ247" i="8"/>
  <c r="BJ244" i="8"/>
  <c r="BJ379" i="8"/>
  <c r="BJ53" i="8"/>
  <c r="BJ466" i="8"/>
  <c r="BJ458" i="8"/>
  <c r="BJ502" i="8"/>
  <c r="BJ543" i="8"/>
  <c r="BJ250" i="8"/>
  <c r="BJ549" i="8"/>
  <c r="BJ463" i="8"/>
  <c r="BJ130" i="8"/>
  <c r="BJ519" i="8"/>
  <c r="BJ50" i="8"/>
  <c r="BJ33" i="8"/>
  <c r="BJ262" i="8"/>
  <c r="BJ77" i="8"/>
  <c r="BJ113" i="8"/>
  <c r="BJ265" i="8"/>
  <c r="BJ351" i="8"/>
  <c r="BJ612" i="8"/>
  <c r="BJ599" i="8"/>
  <c r="BJ551" i="8"/>
  <c r="BJ597" i="8"/>
  <c r="BJ390" i="8"/>
  <c r="BJ342" i="8"/>
  <c r="BJ321" i="8"/>
  <c r="BJ148" i="8"/>
  <c r="BJ34" i="8"/>
  <c r="BJ201" i="8"/>
  <c r="BJ601" i="8"/>
  <c r="BJ35" i="8"/>
  <c r="BJ332" i="8"/>
  <c r="BJ100" i="8"/>
  <c r="BJ562" i="8"/>
  <c r="BJ344" i="8"/>
  <c r="BJ78" i="8"/>
  <c r="BJ274" i="8"/>
  <c r="BJ266" i="8"/>
  <c r="BJ259" i="8"/>
  <c r="BJ380" i="8"/>
  <c r="BJ55" i="8"/>
  <c r="BJ194" i="8"/>
  <c r="BJ192" i="8"/>
  <c r="BJ585" i="8"/>
  <c r="BJ425" i="8"/>
  <c r="BJ142" i="8"/>
  <c r="BJ23" i="8"/>
  <c r="BJ120" i="8"/>
  <c r="BJ99" i="8"/>
  <c r="BJ453" i="8"/>
  <c r="BJ587" i="8"/>
  <c r="BJ278" i="8"/>
  <c r="BJ223" i="8"/>
  <c r="BJ114" i="8"/>
  <c r="BJ575" i="8"/>
  <c r="BJ45" i="8"/>
  <c r="BJ154" i="8"/>
  <c r="BJ349" i="8"/>
  <c r="BJ459" i="8"/>
  <c r="BJ25" i="8"/>
  <c r="BJ607" i="8"/>
  <c r="BJ371" i="8"/>
  <c r="BJ270" i="8"/>
  <c r="BJ95" i="8"/>
  <c r="BJ581" i="8"/>
  <c r="BJ60" i="8"/>
  <c r="BJ107" i="8"/>
  <c r="BJ540" i="8"/>
  <c r="BJ232" i="8"/>
  <c r="BJ482" i="8"/>
  <c r="BJ572" i="8"/>
  <c r="BJ119" i="8"/>
  <c r="BJ517" i="8"/>
  <c r="BJ464" i="8"/>
  <c r="BJ375" i="8"/>
  <c r="BJ105" i="8"/>
  <c r="BJ258" i="8"/>
  <c r="BJ160" i="8"/>
  <c r="BJ310" i="8"/>
  <c r="BJ326" i="8"/>
  <c r="BJ431" i="8"/>
  <c r="BJ203" i="8"/>
  <c r="BJ208" i="8"/>
  <c r="BJ465" i="8"/>
  <c r="BJ42" i="8"/>
  <c r="BJ152" i="8"/>
  <c r="BJ428" i="8"/>
  <c r="BJ479" i="8"/>
  <c r="BJ387" i="8"/>
  <c r="BJ368" i="8"/>
  <c r="BJ83" i="8"/>
  <c r="BJ434" i="8"/>
  <c r="BJ206" i="8"/>
  <c r="BJ301" i="8"/>
  <c r="BJ392" i="8"/>
  <c r="BJ496" i="8"/>
  <c r="BJ424" i="8"/>
  <c r="BJ614" i="8"/>
  <c r="BJ81" i="8"/>
  <c r="BJ522" i="8"/>
  <c r="BJ579" i="8"/>
  <c r="BJ56" i="8"/>
  <c r="BJ314" i="8"/>
  <c r="BJ582" i="8"/>
  <c r="BJ405" i="8"/>
  <c r="BJ544" i="8"/>
  <c r="BJ309" i="8"/>
  <c r="BJ163" i="8"/>
  <c r="BJ292" i="8"/>
  <c r="BJ68" i="8"/>
  <c r="BJ175" i="8"/>
  <c r="BJ480" i="8"/>
  <c r="BJ237" i="8"/>
  <c r="BJ235" i="8"/>
  <c r="BJ362" i="8"/>
  <c r="BJ157" i="8"/>
  <c r="BJ401" i="8"/>
  <c r="BJ27" i="8"/>
  <c r="BJ486" i="8"/>
  <c r="BJ161" i="8"/>
  <c r="BJ608" i="8"/>
  <c r="BJ181" i="8"/>
  <c r="BJ337" i="8"/>
  <c r="BJ566" i="8"/>
  <c r="BJ343" i="8"/>
  <c r="BJ141" i="8"/>
  <c r="BJ528" i="8"/>
  <c r="BJ256" i="8"/>
  <c r="BJ605" i="8"/>
  <c r="BJ416" i="8"/>
  <c r="BJ198" i="8"/>
  <c r="BJ475" i="8"/>
  <c r="BJ44" i="8"/>
  <c r="BJ363" i="8"/>
  <c r="BJ254" i="8"/>
  <c r="BJ591" i="8"/>
  <c r="BJ462" i="8"/>
  <c r="BJ271" i="8"/>
  <c r="BJ86" i="8"/>
  <c r="BJ497" i="8"/>
  <c r="BJ187" i="8"/>
  <c r="BJ604" i="8"/>
  <c r="BJ19" i="8"/>
  <c r="BJ583" i="8"/>
  <c r="BJ39" i="8"/>
  <c r="BJ396" i="8"/>
  <c r="BJ79" i="8"/>
  <c r="BJ408" i="8"/>
  <c r="BJ190" i="8"/>
  <c r="BJ17" i="8"/>
  <c r="BJ220" i="8"/>
  <c r="BJ504" i="8"/>
  <c r="BJ131" i="8"/>
  <c r="BJ609" i="8"/>
  <c r="BJ435" i="8"/>
  <c r="BJ484" i="8"/>
  <c r="BJ561" i="8"/>
  <c r="BJ272" i="8"/>
  <c r="BJ243" i="8"/>
  <c r="BJ300" i="8"/>
  <c r="BJ573" i="8"/>
  <c r="BJ90" i="8"/>
  <c r="BJ222" i="8"/>
  <c r="BJ65" i="8"/>
  <c r="BJ172" i="8"/>
  <c r="BJ28" i="8"/>
  <c r="BJ233" i="8"/>
  <c r="BJ155" i="8"/>
  <c r="BJ318" i="8"/>
  <c r="BJ273" i="8"/>
  <c r="BJ438" i="8"/>
  <c r="BJ178" i="8"/>
  <c r="BJ91" i="8"/>
  <c r="BJ174" i="8"/>
  <c r="BJ586" i="8"/>
  <c r="BJ412" i="8"/>
  <c r="BJ177" i="8"/>
  <c r="BJ407" i="8"/>
  <c r="BJ298" i="8"/>
  <c r="BJ452" i="8"/>
  <c r="BJ511" i="8"/>
  <c r="BJ116" i="8"/>
  <c r="BJ246" i="8"/>
  <c r="BJ534" i="8"/>
  <c r="BJ257" i="8"/>
  <c r="BJ26" i="8"/>
  <c r="BJ316" i="8"/>
  <c r="BJ419" i="8"/>
  <c r="BJ603" i="8"/>
  <c r="BJ441" i="8"/>
  <c r="BJ477" i="8"/>
  <c r="BJ366" i="8"/>
  <c r="BJ143" i="8"/>
  <c r="BJ135" i="8"/>
  <c r="BJ147" i="8"/>
  <c r="BJ500" i="8"/>
  <c r="BJ281" i="8"/>
  <c r="BJ411" i="8"/>
  <c r="BJ240" i="8"/>
  <c r="BJ295" i="8"/>
  <c r="BJ185" i="8"/>
  <c r="BJ72" i="8"/>
  <c r="BJ67" i="8"/>
  <c r="BJ418" i="8"/>
  <c r="BJ506" i="8"/>
  <c r="BJ104" i="8"/>
  <c r="BJ71" i="8"/>
  <c r="BJ377" i="8"/>
  <c r="BJ193" i="8"/>
  <c r="BJ31" i="8"/>
  <c r="BJ167" i="8"/>
  <c r="BJ109" i="8"/>
  <c r="BJ294" i="8"/>
  <c r="BJ535" i="8"/>
  <c r="BJ96" i="8"/>
  <c r="BJ182" i="8"/>
  <c r="BJ481" i="8"/>
  <c r="BJ516" i="8"/>
  <c r="BJ21" i="8"/>
  <c r="BJ598" i="8"/>
  <c r="BJ115" i="8"/>
  <c r="BJ415" i="8"/>
  <c r="BJ133" i="8"/>
  <c r="BJ199" i="8"/>
  <c r="BJ552" i="8"/>
  <c r="BJ345" i="8"/>
  <c r="BJ319" i="8"/>
  <c r="BJ542" i="8"/>
  <c r="BJ138" i="8"/>
  <c r="BJ538" i="8"/>
  <c r="BJ590" i="8"/>
  <c r="BJ299" i="8"/>
  <c r="BJ179" i="8"/>
  <c r="BJ433" i="8"/>
  <c r="BJ520" i="8"/>
  <c r="BJ98" i="8"/>
  <c r="BJ554" i="8"/>
  <c r="BJ420" i="8"/>
  <c r="BJ304" i="8"/>
  <c r="BJ352" i="8"/>
  <c r="BJ261" i="8"/>
  <c r="BJ423" i="8"/>
  <c r="BJ521" i="8"/>
  <c r="BJ360" i="8"/>
  <c r="BJ384" i="8"/>
  <c r="BJ64" i="8"/>
  <c r="BJ75" i="8"/>
  <c r="BJ564" i="8"/>
  <c r="BJ293" i="8"/>
  <c r="BJ93" i="8"/>
  <c r="BJ234" i="8"/>
  <c r="BJ127" i="8"/>
  <c r="BJ36" i="8"/>
  <c r="BJ400" i="8"/>
  <c r="BJ611" i="8"/>
  <c r="BJ73" i="8"/>
  <c r="BJ430" i="8"/>
  <c r="BJ429" i="8"/>
  <c r="BJ110" i="8"/>
  <c r="BJ610" i="8"/>
  <c r="BJ346" i="8"/>
  <c r="BJ545" i="8"/>
  <c r="BJ333" i="8"/>
  <c r="BJ374" i="8"/>
  <c r="BJ118" i="8"/>
  <c r="BJ383" i="8"/>
  <c r="BJ537" i="8"/>
  <c r="BJ170" i="8"/>
  <c r="BJ445" i="8"/>
  <c r="BJ151" i="8"/>
  <c r="BJ286" i="8"/>
  <c r="BJ74" i="8"/>
  <c r="BJ558" i="8"/>
  <c r="BJ426" i="8"/>
  <c r="BJ165" i="8"/>
  <c r="BJ251" i="8"/>
  <c r="BJ283" i="8"/>
  <c r="BJ442" i="8"/>
  <c r="BJ311" i="8"/>
  <c r="BJ354" i="8"/>
  <c r="BJ432" i="8"/>
  <c r="BJ524" i="8"/>
  <c r="BJ312" i="8"/>
  <c r="BJ613" i="8"/>
  <c r="BJ226" i="8"/>
  <c r="BJ323" i="8"/>
  <c r="BJ239" i="8"/>
  <c r="BJ186" i="8"/>
  <c r="BJ308" i="8"/>
  <c r="BJ215" i="8"/>
  <c r="BJ567" i="8"/>
  <c r="BJ306" i="8"/>
  <c r="BJ37" i="8"/>
  <c r="BJ197" i="8"/>
  <c r="BJ451" i="8"/>
  <c r="BJ536" i="8"/>
  <c r="BJ76" i="8"/>
  <c r="BJ287" i="8"/>
  <c r="BJ347" i="8"/>
  <c r="BJ125" i="8"/>
  <c r="BJ92" i="8"/>
  <c r="BJ447" i="8"/>
  <c r="BJ121" i="8"/>
  <c r="BJ358" i="8"/>
  <c r="BJ547" i="8"/>
  <c r="BJ211" i="8"/>
  <c r="BJ467" i="8"/>
  <c r="BJ264" i="8"/>
  <c r="BJ296" i="8"/>
  <c r="BJ123" i="8"/>
  <c r="BJ341" i="8"/>
  <c r="BJ82" i="8"/>
  <c r="BJ489" i="8"/>
  <c r="BJ404" i="8"/>
  <c r="BJ329" i="8"/>
  <c r="BJ364" i="8"/>
  <c r="BJ117" i="8"/>
  <c r="BJ209" i="8"/>
  <c r="BJ393" i="8"/>
  <c r="BJ356" i="8"/>
  <c r="BJ485" i="8"/>
  <c r="BJ252" i="8"/>
  <c r="BJ421" i="8"/>
  <c r="BJ532" i="8"/>
  <c r="BJ454" i="8"/>
  <c r="BJ574" i="8"/>
  <c r="BJ546" i="8"/>
  <c r="BJ491" i="8"/>
  <c r="BJ338" i="8"/>
  <c r="BJ588" i="8"/>
  <c r="BJ508" i="8"/>
  <c r="BJ164" i="8"/>
  <c r="BJ557" i="8"/>
  <c r="BJ515" i="8"/>
  <c r="BJ578" i="8"/>
  <c r="BJ381" i="8"/>
  <c r="BJ46" i="8"/>
  <c r="BJ386" i="8"/>
  <c r="BJ389" i="8"/>
  <c r="BJ80" i="8"/>
  <c r="BJ102" i="8"/>
  <c r="BJ231" i="8"/>
  <c r="BJ279" i="8"/>
  <c r="BJ495" i="8"/>
  <c r="BJ410" i="8"/>
  <c r="BJ403" i="8"/>
  <c r="BJ369" i="8"/>
  <c r="BJ140" i="8"/>
  <c r="BJ589" i="8"/>
  <c r="BJ334" i="8"/>
  <c r="BJ448" i="8"/>
  <c r="BJ439" i="8"/>
  <c r="BJ176" i="8"/>
  <c r="BJ41" i="8"/>
  <c r="BJ47" i="8"/>
  <c r="BJ106" i="8"/>
  <c r="BJ353" i="8"/>
  <c r="BJ328" i="8"/>
  <c r="BJ146" i="8"/>
  <c r="BJ494" i="8"/>
  <c r="BJ134" i="8"/>
  <c r="BJ126" i="8"/>
  <c r="BJ539" i="8"/>
  <c r="BJ166" i="8"/>
  <c r="BJ602" i="8"/>
  <c r="BJ216" i="8"/>
  <c r="BJ437" i="8"/>
  <c r="BJ51" i="8"/>
  <c r="BJ230" i="8"/>
  <c r="BJ268" i="8"/>
  <c r="BJ476" i="8"/>
  <c r="BJ49" i="8"/>
  <c r="BJ245" i="8"/>
  <c r="BJ555" i="8"/>
  <c r="BJ367" i="8"/>
  <c r="BJ422" i="8"/>
  <c r="BJ553" i="8"/>
  <c r="BJ277" i="8"/>
  <c r="BJ526" i="8"/>
  <c r="BJ339" i="8"/>
  <c r="BJ473" i="8"/>
  <c r="BJ596" i="8"/>
  <c r="BJ22" i="8"/>
  <c r="BJ525" i="8"/>
  <c r="BJ593" i="8"/>
  <c r="BJ606" i="8"/>
  <c r="BJ156" i="8"/>
  <c r="BJ159" i="8"/>
  <c r="BJ398" i="8"/>
  <c r="BJ461" i="8"/>
  <c r="BJ531" i="8"/>
  <c r="BJ560" i="8"/>
  <c r="BJ470" i="8"/>
  <c r="BJ313" i="8"/>
  <c r="BJ355" i="8"/>
  <c r="BJ444" i="8"/>
  <c r="BJ149" i="8"/>
  <c r="BJ443" i="8"/>
  <c r="BJ373" i="8"/>
  <c r="BJ576" i="8"/>
  <c r="BJ267" i="8"/>
  <c r="BJ89" i="8"/>
  <c r="BJ305" i="8"/>
  <c r="BJ168" i="8"/>
  <c r="BJ556" i="8"/>
  <c r="BJ365" i="8"/>
  <c r="BJ242" i="8"/>
  <c r="BJ474" i="8"/>
  <c r="BJ29" i="8"/>
  <c r="BJ48" i="8"/>
  <c r="BJ436" i="8"/>
  <c r="BJ600" i="8"/>
  <c r="BJ212" i="8"/>
  <c r="BJ87" i="8"/>
  <c r="BJ503" i="8"/>
  <c r="BJ54" i="8"/>
  <c r="BJ322" i="8"/>
  <c r="BJ97" i="8"/>
  <c r="BJ541" i="8"/>
  <c r="BJ568" i="8"/>
  <c r="BJ594" i="8"/>
  <c r="BJ101" i="8"/>
  <c r="BJ402" i="8"/>
  <c r="BJ391" i="8"/>
  <c r="BJ52" i="8"/>
  <c r="BJ469" i="8"/>
  <c r="BJ615" i="8"/>
  <c r="BJ449" i="8"/>
  <c r="BJ58" i="8"/>
  <c r="BJ397" i="8"/>
  <c r="BJ290" i="8"/>
  <c r="BJ490" i="8"/>
  <c r="BJ205" i="8"/>
  <c r="BJ70" i="8"/>
  <c r="BJ225" i="8"/>
  <c r="BJ571" i="8"/>
  <c r="BJ24" i="8"/>
  <c r="BJ414" i="8"/>
  <c r="BJ303" i="8"/>
  <c r="BJ103" i="8"/>
  <c r="BJ340" i="8"/>
  <c r="BJ59" i="8"/>
  <c r="BJ510" i="8"/>
  <c r="BJ488" i="8"/>
  <c r="BJ584" i="8"/>
  <c r="BJ253" i="8"/>
  <c r="BJ409" i="8"/>
  <c r="BJ207" i="8"/>
  <c r="BJ136" i="8"/>
  <c r="BJ507" i="8"/>
  <c r="BJ550" i="8"/>
  <c r="BJ111" i="8"/>
  <c r="BJ150" i="8"/>
  <c r="BJ348" i="8"/>
  <c r="BJ468" i="8"/>
  <c r="BJ94" i="8"/>
  <c r="BJ297" i="8"/>
  <c r="BJ183" i="8"/>
  <c r="BJ357" i="8"/>
  <c r="BJ492" i="8"/>
  <c r="BJ385" i="8"/>
  <c r="BJ260" i="8"/>
  <c r="BJ128" i="8"/>
  <c r="BJ189" i="8"/>
  <c r="BK9" i="8"/>
  <c r="BL2" i="8"/>
  <c r="A80" i="10" l="1"/>
  <c r="B79" i="10"/>
  <c r="A83" i="9"/>
  <c r="C83" i="9" s="1"/>
  <c r="BL9" i="8"/>
  <c r="BM2" i="8"/>
  <c r="BM9" i="8" s="1"/>
  <c r="BK264" i="8"/>
  <c r="BK419" i="8"/>
  <c r="BK407" i="8"/>
  <c r="BK381" i="8"/>
  <c r="BK67" i="8"/>
  <c r="BK170" i="8"/>
  <c r="BK205" i="8"/>
  <c r="BK446" i="8"/>
  <c r="BK432" i="8"/>
  <c r="BK479" i="8"/>
  <c r="BK530" i="8"/>
  <c r="BK46" i="8"/>
  <c r="BK150" i="8"/>
  <c r="BK560" i="8"/>
  <c r="BK401" i="8"/>
  <c r="BK131" i="8"/>
  <c r="BK472" i="8"/>
  <c r="BK404" i="8"/>
  <c r="BK297" i="8"/>
  <c r="BK612" i="8"/>
  <c r="BK456" i="8"/>
  <c r="BK569" i="8"/>
  <c r="BK234" i="8"/>
  <c r="BK525" i="8"/>
  <c r="BK237" i="8"/>
  <c r="BK128" i="8"/>
  <c r="BK203" i="8"/>
  <c r="BK451" i="8"/>
  <c r="BK356" i="8"/>
  <c r="BK350" i="8"/>
  <c r="BK37" i="8"/>
  <c r="BK139" i="8"/>
  <c r="BK61" i="8"/>
  <c r="BK52" i="8"/>
  <c r="BK336" i="8"/>
  <c r="BK413" i="8"/>
  <c r="BK210" i="8"/>
  <c r="BK229" i="8"/>
  <c r="BK101" i="8"/>
  <c r="BK486" i="8"/>
  <c r="BK144" i="8"/>
  <c r="BK181" i="8"/>
  <c r="BK262" i="8"/>
  <c r="BK300" i="8"/>
  <c r="BK242" i="8"/>
  <c r="BK327" i="8"/>
  <c r="BK339" i="8"/>
  <c r="BK538" i="8"/>
  <c r="BK189" i="8"/>
  <c r="BK574" i="8"/>
  <c r="BK296" i="8"/>
  <c r="BK410" i="8"/>
  <c r="BK515" i="8"/>
  <c r="BK148" i="8"/>
  <c r="BK278" i="8"/>
  <c r="BK558" i="8"/>
  <c r="BK130" i="8"/>
  <c r="BK256" i="8"/>
  <c r="BK180" i="8"/>
  <c r="BK604" i="8"/>
  <c r="BK157" i="8"/>
  <c r="BK166" i="8"/>
  <c r="BK519" i="8"/>
  <c r="BK572" i="8"/>
  <c r="BK506" i="8"/>
  <c r="BK168" i="8"/>
  <c r="BK471" i="8"/>
  <c r="BK279" i="8"/>
  <c r="BK226" i="8"/>
  <c r="BK396" i="8"/>
  <c r="BK450" i="8"/>
  <c r="BK91" i="8"/>
  <c r="BK59" i="8"/>
  <c r="BK429" i="8"/>
  <c r="BK146" i="8"/>
  <c r="BK196" i="8"/>
  <c r="BK18" i="8"/>
  <c r="BK535" i="8"/>
  <c r="BK520" i="8"/>
  <c r="BK248" i="8"/>
  <c r="BK235" i="8"/>
  <c r="BK83" i="8"/>
  <c r="BK126" i="8"/>
  <c r="BK541" i="8"/>
  <c r="BK28" i="8"/>
  <c r="BK361" i="8"/>
  <c r="BK66" i="8"/>
  <c r="BK469" i="8"/>
  <c r="BK563" i="8"/>
  <c r="BK56" i="8"/>
  <c r="BK53" i="8"/>
  <c r="BK118" i="8"/>
  <c r="BK104" i="8"/>
  <c r="BK307" i="8"/>
  <c r="BK374" i="8"/>
  <c r="BK208" i="8"/>
  <c r="BK194" i="8"/>
  <c r="BK225" i="8"/>
  <c r="BK155" i="8"/>
  <c r="BK43" i="8"/>
  <c r="BK403" i="8"/>
  <c r="BK505" i="8"/>
  <c r="BK97" i="8"/>
  <c r="BK125" i="8"/>
  <c r="BK444" i="8"/>
  <c r="BK532" i="8"/>
  <c r="BK281" i="8"/>
  <c r="BK346" i="8"/>
  <c r="BK440" i="8"/>
  <c r="BK177" i="8"/>
  <c r="BK241" i="8"/>
  <c r="BK555" i="8"/>
  <c r="BK110" i="8"/>
  <c r="BK433" i="8"/>
  <c r="BK142" i="8"/>
  <c r="BK328" i="8"/>
  <c r="BK447" i="8"/>
  <c r="BK435" i="8"/>
  <c r="BK141" i="8"/>
  <c r="BK312" i="8"/>
  <c r="BK611" i="8"/>
  <c r="BK224" i="8"/>
  <c r="BK251" i="8"/>
  <c r="BK453" i="8"/>
  <c r="BK94" i="8"/>
  <c r="BK20" i="8"/>
  <c r="BK379" i="8"/>
  <c r="BK289" i="8"/>
  <c r="BK220" i="8"/>
  <c r="BK156" i="8"/>
  <c r="BK578" i="8"/>
  <c r="BK349" i="8"/>
  <c r="BK151" i="8"/>
  <c r="BK227" i="8"/>
  <c r="BK124" i="8"/>
  <c r="BK359" i="8"/>
  <c r="BK616" i="8"/>
  <c r="BK294" i="8"/>
  <c r="BK81" i="8"/>
  <c r="BK179" i="8"/>
  <c r="BK49" i="8"/>
  <c r="BK65" i="8"/>
  <c r="BK387" i="8"/>
  <c r="BK85" i="8"/>
  <c r="BK44" i="8"/>
  <c r="BK230" i="8"/>
  <c r="BK93" i="8"/>
  <c r="BK80" i="8"/>
  <c r="BK434" i="8"/>
  <c r="BK561" i="8"/>
  <c r="BK116" i="8"/>
  <c r="BK117" i="8"/>
  <c r="BK368" i="8"/>
  <c r="BK165" i="8"/>
  <c r="BK164" i="8"/>
  <c r="BK77" i="8"/>
  <c r="BK585" i="8"/>
  <c r="BK315" i="8"/>
  <c r="BK270" i="8"/>
  <c r="BK292" i="8"/>
  <c r="BK175" i="8"/>
  <c r="BK348" i="8"/>
  <c r="BK384" i="8"/>
  <c r="BK397" i="8"/>
  <c r="BK19" i="8"/>
  <c r="BK132" i="8"/>
  <c r="BK539" i="8"/>
  <c r="BK316" i="8"/>
  <c r="BK557" i="8"/>
  <c r="BK209" i="8"/>
  <c r="BK191" i="8"/>
  <c r="BK540" i="8"/>
  <c r="BK598" i="8"/>
  <c r="BK57" i="8"/>
  <c r="BK564" i="8"/>
  <c r="BK280" i="8"/>
  <c r="BK567" i="8"/>
  <c r="BK509" i="8"/>
  <c r="BK187" i="8"/>
  <c r="BK363" i="8"/>
  <c r="BK178" i="8"/>
  <c r="BK575" i="8"/>
  <c r="BK184" i="8"/>
  <c r="BK236" i="8"/>
  <c r="BK268" i="8"/>
  <c r="BK36" i="8"/>
  <c r="BK223" i="8"/>
  <c r="BK411" i="8"/>
  <c r="BK355" i="8"/>
  <c r="BK357" i="8"/>
  <c r="BK273" i="8"/>
  <c r="BK212" i="8"/>
  <c r="BK599" i="8"/>
  <c r="BK218" i="8"/>
  <c r="BK174" i="8"/>
  <c r="BK38" i="8"/>
  <c r="BK213" i="8"/>
  <c r="BK427" i="8"/>
  <c r="BK596" i="8"/>
  <c r="BK259" i="8"/>
  <c r="BK23" i="8"/>
  <c r="BK439" i="8"/>
  <c r="BK330" i="8"/>
  <c r="BK217" i="8"/>
  <c r="BK86" i="8"/>
  <c r="BK216" i="8"/>
  <c r="BK89" i="8"/>
  <c r="BK186" i="8"/>
  <c r="BK299" i="8"/>
  <c r="BK511" i="8"/>
  <c r="BK594" i="8"/>
  <c r="BK587" i="8"/>
  <c r="BK176" i="8"/>
  <c r="BK257" i="8"/>
  <c r="BK438" i="8"/>
  <c r="BK568" i="8"/>
  <c r="BK303" i="8"/>
  <c r="BK171" i="8"/>
  <c r="BK263" i="8"/>
  <c r="BK495" i="8"/>
  <c r="BK333" i="8"/>
  <c r="BK107" i="8"/>
  <c r="BK284" i="8"/>
  <c r="BK249" i="8"/>
  <c r="BK423" i="8"/>
  <c r="BK185" i="8"/>
  <c r="BK215" i="8"/>
  <c r="BK343" i="8"/>
  <c r="BK275" i="8"/>
  <c r="BK480" i="8"/>
  <c r="BK609" i="8"/>
  <c r="BK527" i="8"/>
  <c r="BK492" i="8"/>
  <c r="BK265" i="8"/>
  <c r="BK121" i="8"/>
  <c r="BK255" i="8"/>
  <c r="BK325" i="8"/>
  <c r="BK71" i="8"/>
  <c r="BK465" i="8"/>
  <c r="BK542" i="8"/>
  <c r="BK415" i="8"/>
  <c r="BK78" i="8"/>
  <c r="BK610" i="8"/>
  <c r="BK394" i="8"/>
  <c r="BK497" i="8"/>
  <c r="BK518" i="8"/>
  <c r="BK353" i="8"/>
  <c r="BK119" i="8"/>
  <c r="BK305" i="8"/>
  <c r="BK351" i="8"/>
  <c r="BK304" i="8"/>
  <c r="BK543" i="8"/>
  <c r="BK597" i="8"/>
  <c r="BK92" i="8"/>
  <c r="BK41" i="8"/>
  <c r="BK238" i="8"/>
  <c r="BK70" i="8"/>
  <c r="BK324" i="8"/>
  <c r="BK243" i="8"/>
  <c r="BK608" i="8"/>
  <c r="BK352" i="8"/>
  <c r="BK347" i="8"/>
  <c r="BK375" i="8"/>
  <c r="BK365" i="8"/>
  <c r="BK498" i="8"/>
  <c r="BK565" i="8"/>
  <c r="BK478" i="8"/>
  <c r="BK195" i="8"/>
  <c r="BK463" i="8"/>
  <c r="BK173" i="8"/>
  <c r="BK503" i="8"/>
  <c r="BK282" i="8"/>
  <c r="BK490" i="8"/>
  <c r="BK98" i="8"/>
  <c r="BK122" i="8"/>
  <c r="BK228" i="8"/>
  <c r="BK400" i="8"/>
  <c r="BK566" i="8"/>
  <c r="BK593" i="8"/>
  <c r="BK35" i="8"/>
  <c r="BK461" i="8"/>
  <c r="BK188" i="8"/>
  <c r="BK26" i="8"/>
  <c r="BK323" i="8"/>
  <c r="BK62" i="8"/>
  <c r="BK595" i="8"/>
  <c r="BK111" i="8"/>
  <c r="BK421" i="8"/>
  <c r="BK87" i="8"/>
  <c r="BK322" i="8"/>
  <c r="BK510" i="8"/>
  <c r="BK340" i="8"/>
  <c r="BK406" i="8"/>
  <c r="BK536" i="8"/>
  <c r="BK45" i="8"/>
  <c r="BK129" i="8"/>
  <c r="BK570" i="8"/>
  <c r="BK390" i="8"/>
  <c r="BK317" i="8"/>
  <c r="BK577" i="8"/>
  <c r="BK537" i="8"/>
  <c r="BK54" i="8"/>
  <c r="BK152" i="8"/>
  <c r="BK260" i="8"/>
  <c r="BK274" i="8"/>
  <c r="BK335" i="8"/>
  <c r="BK221" i="8"/>
  <c r="BK302" i="8"/>
  <c r="BK192" i="8"/>
  <c r="BK309" i="8"/>
  <c r="BK169" i="8"/>
  <c r="BK382" i="8"/>
  <c r="BK392" i="8"/>
  <c r="BK455" i="8"/>
  <c r="BK64" i="8"/>
  <c r="BK614" i="8"/>
  <c r="BK207" i="8"/>
  <c r="BK512" i="8"/>
  <c r="BK402" i="8"/>
  <c r="BK277" i="8"/>
  <c r="BK458" i="8"/>
  <c r="BK319" i="8"/>
  <c r="BK508" i="8"/>
  <c r="BK426" i="8"/>
  <c r="BK73" i="8"/>
  <c r="BK314" i="8"/>
  <c r="BK163" i="8"/>
  <c r="BK82" i="8"/>
  <c r="BK29" i="8"/>
  <c r="BK162" i="8"/>
  <c r="BK114" i="8"/>
  <c r="BK517" i="8"/>
  <c r="BK545" i="8"/>
  <c r="BK420" i="8"/>
  <c r="BK408" i="8"/>
  <c r="BK583" i="8"/>
  <c r="BK345" i="8"/>
  <c r="BK293" i="8"/>
  <c r="BK526" i="8"/>
  <c r="BK449" i="8"/>
  <c r="BK159" i="8"/>
  <c r="BK606" i="8"/>
  <c r="BK222" i="8"/>
  <c r="BK50" i="8"/>
  <c r="BK422" i="8"/>
  <c r="BK391" i="8"/>
  <c r="BK161" i="8"/>
  <c r="BK103" i="8"/>
  <c r="BK158" i="8"/>
  <c r="BK496" i="8"/>
  <c r="BK367" i="8"/>
  <c r="BK102" i="8"/>
  <c r="BK457" i="8"/>
  <c r="BK68" i="8"/>
  <c r="BK504" i="8"/>
  <c r="BK321" i="8"/>
  <c r="BK204" i="8"/>
  <c r="BK27" i="8"/>
  <c r="BK586" i="8"/>
  <c r="BK79" i="8"/>
  <c r="BK370" i="8"/>
  <c r="BK475" i="8"/>
  <c r="BK24" i="8"/>
  <c r="BK445" i="8"/>
  <c r="BK219" i="8"/>
  <c r="BK287" i="8"/>
  <c r="BK366" i="8"/>
  <c r="BK389" i="8"/>
  <c r="BK182" i="8"/>
  <c r="BK190" i="8"/>
  <c r="BK149" i="8"/>
  <c r="BK499" i="8"/>
  <c r="BK460" i="8"/>
  <c r="BK214" i="8"/>
  <c r="BK373" i="8"/>
  <c r="BK160" i="8"/>
  <c r="BK491" i="8"/>
  <c r="BK600" i="8"/>
  <c r="BK69" i="8"/>
  <c r="BK405" i="8"/>
  <c r="BK467" i="8"/>
  <c r="BK603" i="8"/>
  <c r="BK135" i="8"/>
  <c r="BK522" i="8"/>
  <c r="BK84" i="8"/>
  <c r="BK246" i="8"/>
  <c r="BK454" i="8"/>
  <c r="BK436" i="8"/>
  <c r="BK580" i="8"/>
  <c r="BK528" i="8"/>
  <c r="BK442" i="8"/>
  <c r="BK51" i="8"/>
  <c r="BK331" i="8"/>
  <c r="BK74" i="8"/>
  <c r="BK547" i="8"/>
  <c r="BK358" i="8"/>
  <c r="BK592" i="8"/>
  <c r="BK172" i="8"/>
  <c r="BK48" i="8"/>
  <c r="BK470" i="8"/>
  <c r="BK388" i="8"/>
  <c r="BK393" i="8"/>
  <c r="BK409" i="8"/>
  <c r="BK573" i="8"/>
  <c r="BK464" i="8"/>
  <c r="BK17" i="8"/>
  <c r="BK99" i="8"/>
  <c r="BK544" i="8"/>
  <c r="BK448" i="8"/>
  <c r="BK369" i="8"/>
  <c r="BK360" i="8"/>
  <c r="BK143" i="8"/>
  <c r="BK562" i="8"/>
  <c r="BK311" i="8"/>
  <c r="BK332" i="8"/>
  <c r="BK481" i="8"/>
  <c r="BK372" i="8"/>
  <c r="BK607" i="8"/>
  <c r="BK488" i="8"/>
  <c r="BK459" i="8"/>
  <c r="BK378" i="8"/>
  <c r="BK342" i="8"/>
  <c r="BK571" i="8"/>
  <c r="BK267" i="8"/>
  <c r="BK40" i="8"/>
  <c r="BK290" i="8"/>
  <c r="BK376" i="8"/>
  <c r="BK380" i="8"/>
  <c r="BK341" i="8"/>
  <c r="BK529" i="8"/>
  <c r="BK134" i="8"/>
  <c r="BK272" i="8"/>
  <c r="BK524" i="8"/>
  <c r="BK22" i="8"/>
  <c r="BK516" i="8"/>
  <c r="BK452" i="8"/>
  <c r="BK291" i="8"/>
  <c r="BK443" i="8"/>
  <c r="BK329" i="8"/>
  <c r="BK30" i="8"/>
  <c r="BK133" i="8"/>
  <c r="BK233" i="8"/>
  <c r="BK371" i="8"/>
  <c r="BK485" i="8"/>
  <c r="BK123" i="8"/>
  <c r="BK261" i="8"/>
  <c r="BK199" i="8"/>
  <c r="BK589" i="8"/>
  <c r="BK362" i="8"/>
  <c r="BK63" i="8"/>
  <c r="BK201" i="8"/>
  <c r="BK298" i="8"/>
  <c r="BK500" i="8"/>
  <c r="BK377" i="8"/>
  <c r="BK285" i="8"/>
  <c r="BK484" i="8"/>
  <c r="BK250" i="8"/>
  <c r="BK283" i="8"/>
  <c r="BK605" i="8"/>
  <c r="BK42" i="8"/>
  <c r="BK613" i="8"/>
  <c r="BK399" i="8"/>
  <c r="BK550" i="8"/>
  <c r="BK147" i="8"/>
  <c r="BK414" i="8"/>
  <c r="BK60" i="8"/>
  <c r="BK183" i="8"/>
  <c r="BK271" i="8"/>
  <c r="BK354" i="8"/>
  <c r="BK88" i="8"/>
  <c r="BK247" i="8"/>
  <c r="BK140" i="8"/>
  <c r="BK113" i="8"/>
  <c r="BK591" i="8"/>
  <c r="BK39" i="8"/>
  <c r="BK441" i="8"/>
  <c r="BK462" i="8"/>
  <c r="BK153" i="8"/>
  <c r="BK601" i="8"/>
  <c r="BK202" i="8"/>
  <c r="BK109" i="8"/>
  <c r="BK493" i="8"/>
  <c r="BK320" i="8"/>
  <c r="BK106" i="8"/>
  <c r="BK501" i="8"/>
  <c r="BK502" i="8"/>
  <c r="BK112" i="8"/>
  <c r="BK546" i="8"/>
  <c r="BK211" i="8"/>
  <c r="BK108" i="8"/>
  <c r="BK258" i="8"/>
  <c r="BK239" i="8"/>
  <c r="BK430" i="8"/>
  <c r="BK137" i="8"/>
  <c r="BK47" i="8"/>
  <c r="BK383" i="8"/>
  <c r="BK96" i="8"/>
  <c r="BK231" i="8"/>
  <c r="BK55" i="8"/>
  <c r="BK72" i="8"/>
  <c r="BK105" i="8"/>
  <c r="BK252" i="8"/>
  <c r="BK431" i="8"/>
  <c r="BK521" i="8"/>
  <c r="BK253" i="8"/>
  <c r="BK474" i="8"/>
  <c r="BK308" i="8"/>
  <c r="BK556" i="8"/>
  <c r="BK416" i="8"/>
  <c r="BK301" i="8"/>
  <c r="BK513" i="8"/>
  <c r="BK306" i="8"/>
  <c r="BK145" i="8"/>
  <c r="BK32" i="8"/>
  <c r="BK549" i="8"/>
  <c r="BK553" i="8"/>
  <c r="BK398" i="8"/>
  <c r="BK473" i="8"/>
  <c r="BK313" i="8"/>
  <c r="BK337" i="8"/>
  <c r="BK584" i="8"/>
  <c r="BK138" i="8"/>
  <c r="BK127" i="8"/>
  <c r="BK254" i="8"/>
  <c r="BK58" i="8"/>
  <c r="BK590" i="8"/>
  <c r="BK579" i="8"/>
  <c r="BK581" i="8"/>
  <c r="BK338" i="8"/>
  <c r="BK559" i="8"/>
  <c r="BK200" i="8"/>
  <c r="BK489" i="8"/>
  <c r="BK507" i="8"/>
  <c r="BK120" i="8"/>
  <c r="BK534" i="8"/>
  <c r="BK197" i="8"/>
  <c r="BK33" i="8"/>
  <c r="BK548" i="8"/>
  <c r="BK25" i="8"/>
  <c r="BK154" i="8"/>
  <c r="BK412" i="8"/>
  <c r="BK582" i="8"/>
  <c r="BK318" i="8"/>
  <c r="BK31" i="8"/>
  <c r="BK386" i="8"/>
  <c r="BK245" i="8"/>
  <c r="BK615" i="8"/>
  <c r="BK344" i="8"/>
  <c r="BK100" i="8"/>
  <c r="BK90" i="8"/>
  <c r="BK487" i="8"/>
  <c r="BK482" i="8"/>
  <c r="BK266" i="8"/>
  <c r="BK576" i="8"/>
  <c r="BK115" i="8"/>
  <c r="BK418" i="8"/>
  <c r="BK395" i="8"/>
  <c r="BK437" i="8"/>
  <c r="BK167" i="8"/>
  <c r="BK494" i="8"/>
  <c r="BK295" i="8"/>
  <c r="BK310" i="8"/>
  <c r="BK533" i="8"/>
  <c r="BK385" i="8"/>
  <c r="BK193" i="8"/>
  <c r="BK244" i="8"/>
  <c r="BK75" i="8"/>
  <c r="BK602" i="8"/>
  <c r="BK269" i="8"/>
  <c r="BK232" i="8"/>
  <c r="BK34" i="8"/>
  <c r="BK417" i="8"/>
  <c r="BK136" i="8"/>
  <c r="BK514" i="8"/>
  <c r="BK276" i="8"/>
  <c r="BK326" i="8"/>
  <c r="BK21" i="8"/>
  <c r="BK466" i="8"/>
  <c r="BK428" i="8"/>
  <c r="BK240" i="8"/>
  <c r="BK554" i="8"/>
  <c r="BK95" i="8"/>
  <c r="BK551" i="8"/>
  <c r="BK286" i="8"/>
  <c r="BK523" i="8"/>
  <c r="BK206" i="8"/>
  <c r="BK334" i="8"/>
  <c r="BK198" i="8"/>
  <c r="BK552" i="8"/>
  <c r="BK531" i="8"/>
  <c r="BK483" i="8"/>
  <c r="BK364" i="8"/>
  <c r="BK424" i="8"/>
  <c r="BK425" i="8"/>
  <c r="BK76" i="8"/>
  <c r="BK476" i="8"/>
  <c r="BK588" i="8"/>
  <c r="BK477" i="8"/>
  <c r="BK468" i="8"/>
  <c r="BK288" i="8"/>
  <c r="A81" i="10" l="1"/>
  <c r="B80" i="10"/>
  <c r="A84" i="9"/>
  <c r="C84" i="9" s="1"/>
  <c r="BM84" i="8"/>
  <c r="BM34" i="8"/>
  <c r="BM491" i="8"/>
  <c r="BM496" i="8"/>
  <c r="BM239" i="8"/>
  <c r="BM244" i="8"/>
  <c r="BM354" i="8"/>
  <c r="BM419" i="8"/>
  <c r="BM211" i="8"/>
  <c r="BM420" i="8"/>
  <c r="BM467" i="8"/>
  <c r="BM374" i="8"/>
  <c r="BM479" i="8"/>
  <c r="BM290" i="8"/>
  <c r="BM166" i="8"/>
  <c r="BM304" i="8"/>
  <c r="BM223" i="8"/>
  <c r="BM353" i="8"/>
  <c r="BM146" i="8"/>
  <c r="BM267" i="8"/>
  <c r="BM247" i="8"/>
  <c r="BM325" i="8"/>
  <c r="BM238" i="8"/>
  <c r="BM361" i="8"/>
  <c r="BM610" i="8"/>
  <c r="BM170" i="8"/>
  <c r="BM583" i="8"/>
  <c r="BM458" i="8"/>
  <c r="BM40" i="8"/>
  <c r="BM513" i="8"/>
  <c r="BM70" i="8"/>
  <c r="BM605" i="8"/>
  <c r="BM256" i="8"/>
  <c r="BM321" i="8"/>
  <c r="BM180" i="8"/>
  <c r="BM131" i="8"/>
  <c r="BM379" i="8"/>
  <c r="BM269" i="8"/>
  <c r="BM77" i="8"/>
  <c r="BM397" i="8"/>
  <c r="BM609" i="8"/>
  <c r="BM404" i="8"/>
  <c r="BM373" i="8"/>
  <c r="BM231" i="8"/>
  <c r="BM20" i="8"/>
  <c r="BM568" i="8"/>
  <c r="BM88" i="8"/>
  <c r="BM395" i="8"/>
  <c r="BM98" i="8"/>
  <c r="BM320" i="8"/>
  <c r="BM380" i="8"/>
  <c r="BM473" i="8"/>
  <c r="BM557" i="8"/>
  <c r="BM518" i="8"/>
  <c r="BM331" i="8"/>
  <c r="BM265" i="8"/>
  <c r="BM601" i="8"/>
  <c r="BM68" i="8"/>
  <c r="BM371" i="8"/>
  <c r="BM214" i="8"/>
  <c r="BM422" i="8"/>
  <c r="BM309" i="8"/>
  <c r="BM19" i="8"/>
  <c r="BM22" i="8"/>
  <c r="BM350" i="8"/>
  <c r="BM594" i="8"/>
  <c r="BM37" i="8"/>
  <c r="BM130" i="8"/>
  <c r="BM252" i="8"/>
  <c r="BM488" i="8"/>
  <c r="BM576" i="8"/>
  <c r="BM216" i="8"/>
  <c r="BM593" i="8"/>
  <c r="BM288" i="8"/>
  <c r="BM506" i="8"/>
  <c r="BM273" i="8"/>
  <c r="BM430" i="8"/>
  <c r="BM318" i="8"/>
  <c r="BM81" i="8"/>
  <c r="BM73" i="8"/>
  <c r="BM580" i="8"/>
  <c r="BM339" i="8"/>
  <c r="BM595" i="8"/>
  <c r="BM413" i="8"/>
  <c r="BM376" i="8"/>
  <c r="BM571" i="8"/>
  <c r="BM495" i="8"/>
  <c r="BM263" i="8"/>
  <c r="BM83" i="8"/>
  <c r="BM213" i="8"/>
  <c r="BM416" i="8"/>
  <c r="BM97" i="8"/>
  <c r="BM121" i="8"/>
  <c r="BM260" i="8"/>
  <c r="BM483" i="8"/>
  <c r="BM47" i="8"/>
  <c r="BM167" i="8"/>
  <c r="BM79" i="8"/>
  <c r="BM275" i="8"/>
  <c r="BM221" i="8"/>
  <c r="BM323" i="8"/>
  <c r="BM537" i="8"/>
  <c r="BM250" i="8"/>
  <c r="BM575" i="8"/>
  <c r="BM553" i="8"/>
  <c r="BM155" i="8"/>
  <c r="BM158" i="8"/>
  <c r="BM308" i="8"/>
  <c r="BM599" i="8"/>
  <c r="BM266" i="8"/>
  <c r="BM205" i="8"/>
  <c r="BM613" i="8"/>
  <c r="BM159" i="8"/>
  <c r="BM230" i="8"/>
  <c r="BM572" i="8"/>
  <c r="BM212" i="8"/>
  <c r="BM268" i="8"/>
  <c r="BM529" i="8"/>
  <c r="BM389" i="8"/>
  <c r="BM556" i="8"/>
  <c r="BM136" i="8"/>
  <c r="BM23" i="8"/>
  <c r="BM533" i="8"/>
  <c r="BM549" i="8"/>
  <c r="BM109" i="8"/>
  <c r="BM237" i="8"/>
  <c r="BM438" i="8"/>
  <c r="BM520" i="8"/>
  <c r="BM510" i="8"/>
  <c r="BM251" i="8"/>
  <c r="BM99" i="8"/>
  <c r="BM85" i="8"/>
  <c r="BM187" i="8"/>
  <c r="BM119" i="8"/>
  <c r="BM574" i="8"/>
  <c r="BM194" i="8"/>
  <c r="BM565" i="8"/>
  <c r="BM441" i="8"/>
  <c r="BM544" i="8"/>
  <c r="BM388" i="8"/>
  <c r="BM454" i="8"/>
  <c r="BM358" i="8"/>
  <c r="BM31" i="8"/>
  <c r="BM246" i="8"/>
  <c r="BM363" i="8"/>
  <c r="BM255" i="8"/>
  <c r="BM282" i="8"/>
  <c r="BM471" i="8"/>
  <c r="BM451" i="8"/>
  <c r="BM60" i="8"/>
  <c r="BM577" i="8"/>
  <c r="BM468" i="8"/>
  <c r="BM311" i="8"/>
  <c r="BM185" i="8"/>
  <c r="BM71" i="8"/>
  <c r="BM123" i="8"/>
  <c r="BM161" i="8"/>
  <c r="BM582" i="8"/>
  <c r="BM360" i="8"/>
  <c r="BM144" i="8"/>
  <c r="BM531" i="8"/>
  <c r="BM567" i="8"/>
  <c r="BM278" i="8"/>
  <c r="BM359" i="8"/>
  <c r="BM392" i="8"/>
  <c r="BM160" i="8"/>
  <c r="BM147" i="8"/>
  <c r="BM120" i="8"/>
  <c r="BM300" i="8"/>
  <c r="BM164" i="8"/>
  <c r="BM222" i="8"/>
  <c r="BM408" i="8"/>
  <c r="BM113" i="8"/>
  <c r="BM49" i="8"/>
  <c r="BM332" i="8"/>
  <c r="BM391" i="8"/>
  <c r="BM277" i="8"/>
  <c r="BM396" i="8"/>
  <c r="BM51" i="8"/>
  <c r="BM58" i="8"/>
  <c r="BM271" i="8"/>
  <c r="BM243" i="8"/>
  <c r="BM569" i="8"/>
  <c r="BM117" i="8"/>
  <c r="BM226" i="8"/>
  <c r="BM432" i="8"/>
  <c r="BM61" i="8"/>
  <c r="BM439" i="8"/>
  <c r="BM548" i="8"/>
  <c r="BM91" i="8"/>
  <c r="BM125" i="8"/>
  <c r="BM217" i="8"/>
  <c r="BM436" i="8"/>
  <c r="BM188" i="8"/>
  <c r="BM126" i="8"/>
  <c r="BM287" i="8"/>
  <c r="BM344" i="8"/>
  <c r="BM324" i="8"/>
  <c r="BM367" i="8"/>
  <c r="BM477" i="8"/>
  <c r="BM281" i="8"/>
  <c r="BM406" i="8"/>
  <c r="BM153" i="8"/>
  <c r="BM199" i="8"/>
  <c r="BM292" i="8"/>
  <c r="BM351" i="8"/>
  <c r="BM257" i="8"/>
  <c r="BM328" i="8"/>
  <c r="BM93" i="8"/>
  <c r="BM417" i="8"/>
  <c r="BM207" i="8"/>
  <c r="BM564" i="8"/>
  <c r="BM55" i="8"/>
  <c r="BM191" i="8"/>
  <c r="BM399" i="8"/>
  <c r="BM219" i="8"/>
  <c r="BM72" i="8"/>
  <c r="BM519" i="8"/>
  <c r="BM175" i="8"/>
  <c r="BM42" i="8"/>
  <c r="BM493" i="8"/>
  <c r="BM475" i="8"/>
  <c r="BM151" i="8"/>
  <c r="BM142" i="8"/>
  <c r="BM469" i="8"/>
  <c r="BM248" i="8"/>
  <c r="BM76" i="8"/>
  <c r="BM437" i="8"/>
  <c r="BM536" i="8"/>
  <c r="BM600" i="8"/>
  <c r="BM614" i="8"/>
  <c r="BM54" i="8"/>
  <c r="BM345" i="8"/>
  <c r="BM138" i="8"/>
  <c r="BM411" i="8"/>
  <c r="BM57" i="8"/>
  <c r="BM512" i="8"/>
  <c r="BM87" i="8"/>
  <c r="BM402" i="8"/>
  <c r="BM162" i="8"/>
  <c r="BM590" i="8"/>
  <c r="BM570" i="8"/>
  <c r="BM334" i="8"/>
  <c r="BM279" i="8"/>
  <c r="BM112" i="8"/>
  <c r="BM232" i="8"/>
  <c r="BM528" i="8"/>
  <c r="BM393" i="8"/>
  <c r="BM435" i="8"/>
  <c r="BM201" i="8"/>
  <c r="BM382" i="8"/>
  <c r="BM127" i="8"/>
  <c r="BM149" i="8"/>
  <c r="BM319" i="8"/>
  <c r="BM107" i="8"/>
  <c r="BM295" i="8"/>
  <c r="BM225" i="8"/>
  <c r="BM524" i="8"/>
  <c r="BM370" i="8"/>
  <c r="BM209" i="8"/>
  <c r="BM333" i="8"/>
  <c r="BM202" i="8"/>
  <c r="BM197" i="8"/>
  <c r="BM190" i="8"/>
  <c r="BM616" i="8"/>
  <c r="BM80" i="8"/>
  <c r="BM27" i="8"/>
  <c r="BM171" i="8"/>
  <c r="BM65" i="8"/>
  <c r="BM603" i="8"/>
  <c r="BM356" i="8"/>
  <c r="BM342" i="8"/>
  <c r="BM459" i="8"/>
  <c r="BM551" i="8"/>
  <c r="BM193" i="8"/>
  <c r="BM17" i="8"/>
  <c r="BM178" i="8"/>
  <c r="BM484" i="8"/>
  <c r="BM412" i="8"/>
  <c r="BM375" i="8"/>
  <c r="BM174" i="8"/>
  <c r="BM581" i="8"/>
  <c r="BM86" i="8"/>
  <c r="BM414" i="8"/>
  <c r="BM352" i="8"/>
  <c r="BM407" i="8"/>
  <c r="BM298" i="8"/>
  <c r="BM383" i="8"/>
  <c r="BM596" i="8"/>
  <c r="BM460" i="8"/>
  <c r="BM481" i="8"/>
  <c r="BM264" i="8"/>
  <c r="BM405" i="8"/>
  <c r="BM305" i="8"/>
  <c r="BM105" i="8"/>
  <c r="BM186" i="8"/>
  <c r="BM450" i="8"/>
  <c r="BM90" i="8"/>
  <c r="BM421" i="8"/>
  <c r="BM357" i="8"/>
  <c r="BM52" i="8"/>
  <c r="BM179" i="8"/>
  <c r="BM415" i="8"/>
  <c r="BM573" i="8"/>
  <c r="BM116" i="8"/>
  <c r="BM294" i="8"/>
  <c r="BM505" i="8"/>
  <c r="BM43" i="8"/>
  <c r="BM115" i="8"/>
  <c r="BM394" i="8"/>
  <c r="BM210" i="8"/>
  <c r="BM478" i="8"/>
  <c r="BM253" i="8"/>
  <c r="BM329" i="8"/>
  <c r="BM517" i="8"/>
  <c r="BM299" i="8"/>
  <c r="BM150" i="8"/>
  <c r="BM523" i="8"/>
  <c r="BM220" i="8"/>
  <c r="BM464" i="8"/>
  <c r="BM425" i="8"/>
  <c r="BM134" i="8"/>
  <c r="BM75" i="8"/>
  <c r="BM501" i="8"/>
  <c r="BM204" i="8"/>
  <c r="BM276" i="8"/>
  <c r="BM206" i="8"/>
  <c r="BM322" i="8"/>
  <c r="BM66" i="8"/>
  <c r="BM100" i="8"/>
  <c r="BM182" i="8"/>
  <c r="BM607" i="8"/>
  <c r="BM284" i="8"/>
  <c r="BM181" i="8"/>
  <c r="BM558" i="8"/>
  <c r="BM50" i="8"/>
  <c r="BM215" i="8"/>
  <c r="BM562" i="8"/>
  <c r="BM474" i="8"/>
  <c r="BM585" i="8"/>
  <c r="BM547" i="8"/>
  <c r="BM588" i="8"/>
  <c r="BM135" i="8"/>
  <c r="BM418" i="8"/>
  <c r="BM286" i="8"/>
  <c r="BM470" i="8"/>
  <c r="BM302" i="8"/>
  <c r="BM21" i="8"/>
  <c r="BM53" i="8"/>
  <c r="BM307" i="8"/>
  <c r="BM400" i="8"/>
  <c r="BM494" i="8"/>
  <c r="BM141" i="8"/>
  <c r="BM129" i="8"/>
  <c r="BM38" i="8"/>
  <c r="BM261" i="8"/>
  <c r="BM364" i="8"/>
  <c r="BM561" i="8"/>
  <c r="BM94" i="8"/>
  <c r="BM447" i="8"/>
  <c r="BM504" i="8"/>
  <c r="BM41" i="8"/>
  <c r="BM145" i="8"/>
  <c r="BM386" i="8"/>
  <c r="BM446" i="8"/>
  <c r="BM387" i="8"/>
  <c r="BM498" i="8"/>
  <c r="BM224" i="8"/>
  <c r="BM592" i="8"/>
  <c r="BM245" i="8"/>
  <c r="BM169" i="8"/>
  <c r="BM465" i="8"/>
  <c r="BM433" i="8"/>
  <c r="BM381" i="8"/>
  <c r="BM259" i="8"/>
  <c r="BM234" i="8"/>
  <c r="BM228" i="8"/>
  <c r="BM108" i="8"/>
  <c r="BM546" i="8"/>
  <c r="BM306" i="8"/>
  <c r="BM106" i="8"/>
  <c r="BM598" i="8"/>
  <c r="BM445" i="8"/>
  <c r="BM526" i="8"/>
  <c r="BM165" i="8"/>
  <c r="BM330" i="8"/>
  <c r="BM173" i="8"/>
  <c r="BM369" i="8"/>
  <c r="BM462" i="8"/>
  <c r="BM409" i="8"/>
  <c r="BM104" i="8"/>
  <c r="BM35" i="8"/>
  <c r="BM218" i="8"/>
  <c r="BM516" i="8"/>
  <c r="BM487" i="8"/>
  <c r="BM482" i="8"/>
  <c r="BM28" i="8"/>
  <c r="BM208" i="8"/>
  <c r="BM118" i="8"/>
  <c r="BM291" i="8"/>
  <c r="BM177" i="8"/>
  <c r="BM589" i="8"/>
  <c r="BM424" i="8"/>
  <c r="BM59" i="8"/>
  <c r="BM347" i="8"/>
  <c r="BM157" i="8"/>
  <c r="BM338" i="8"/>
  <c r="BM453" i="8"/>
  <c r="BM46" i="8"/>
  <c r="BM522" i="8"/>
  <c r="BM502" i="8"/>
  <c r="BM390" i="8"/>
  <c r="BM74" i="8"/>
  <c r="BM530" i="8"/>
  <c r="BM316" i="8"/>
  <c r="BM431" i="8"/>
  <c r="BM440" i="8"/>
  <c r="BM140" i="8"/>
  <c r="BM514" i="8"/>
  <c r="BM456" i="8"/>
  <c r="BM541" i="8"/>
  <c r="BM133" i="8"/>
  <c r="BM137" i="8"/>
  <c r="BM82" i="8"/>
  <c r="BM586" i="8"/>
  <c r="BM95" i="8"/>
  <c r="BM270" i="8"/>
  <c r="BM457" i="8"/>
  <c r="BM258" i="8"/>
  <c r="BM285" i="8"/>
  <c r="BM242" i="8"/>
  <c r="BM183" i="8"/>
  <c r="BM317" i="8"/>
  <c r="BM312" i="8"/>
  <c r="BM604" i="8"/>
  <c r="BM111" i="8"/>
  <c r="BM33" i="8"/>
  <c r="BM128" i="8"/>
  <c r="BM335" i="8"/>
  <c r="BM196" i="8"/>
  <c r="BM489" i="8"/>
  <c r="BM366" i="8"/>
  <c r="BM143" i="8"/>
  <c r="BM507" i="8"/>
  <c r="BM566" i="8"/>
  <c r="BM508" i="8"/>
  <c r="BM497" i="8"/>
  <c r="BM229" i="8"/>
  <c r="BM559" i="8"/>
  <c r="BM448" i="8"/>
  <c r="BM114" i="8"/>
  <c r="BM236" i="8"/>
  <c r="BM30" i="8"/>
  <c r="BM584" i="8"/>
  <c r="BM69" i="8"/>
  <c r="BM521" i="8"/>
  <c r="BM540" i="8"/>
  <c r="BM92" i="8"/>
  <c r="BM32" i="8"/>
  <c r="BM262" i="8"/>
  <c r="BM296" i="8"/>
  <c r="BM434" i="8"/>
  <c r="BM154" i="8"/>
  <c r="BM176" i="8"/>
  <c r="BM349" i="8"/>
  <c r="BM554" i="8"/>
  <c r="BM48" i="8"/>
  <c r="BM26" i="8"/>
  <c r="BM355" i="8"/>
  <c r="BM612" i="8"/>
  <c r="BM200" i="8"/>
  <c r="BM44" i="8"/>
  <c r="BM341" i="8"/>
  <c r="BM315" i="8"/>
  <c r="BM579" i="8"/>
  <c r="BM444" i="8"/>
  <c r="BM385" i="8"/>
  <c r="BM378" i="8"/>
  <c r="BM249" i="8"/>
  <c r="BM543" i="8"/>
  <c r="BM272" i="8"/>
  <c r="BM283" i="8"/>
  <c r="BM102" i="8"/>
  <c r="BM301" i="8"/>
  <c r="BM184" i="8"/>
  <c r="BM340" i="8"/>
  <c r="BM587" i="8"/>
  <c r="BM545" i="8"/>
  <c r="BM326" i="8"/>
  <c r="BM110" i="8"/>
  <c r="BM89" i="8"/>
  <c r="BM78" i="8"/>
  <c r="BM550" i="8"/>
  <c r="BM336" i="8"/>
  <c r="BM362" i="8"/>
  <c r="BM195" i="8"/>
  <c r="BM538" i="8"/>
  <c r="BM172" i="8"/>
  <c r="BM532" i="8"/>
  <c r="BM297" i="8"/>
  <c r="BM427" i="8"/>
  <c r="BM542" i="8"/>
  <c r="BM67" i="8"/>
  <c r="BM274" i="8"/>
  <c r="BM168" i="8"/>
  <c r="BM515" i="8"/>
  <c r="BM148" i="8"/>
  <c r="BM192" i="8"/>
  <c r="BM608" i="8"/>
  <c r="BM56" i="8"/>
  <c r="BM240" i="8"/>
  <c r="BM398" i="8"/>
  <c r="BM101" i="8"/>
  <c r="BM289" i="8"/>
  <c r="BM539" i="8"/>
  <c r="BM423" i="8"/>
  <c r="BM384" i="8"/>
  <c r="BM29" i="8"/>
  <c r="BM442" i="8"/>
  <c r="BM203" i="8"/>
  <c r="BM241" i="8"/>
  <c r="BM480" i="8"/>
  <c r="BM591" i="8"/>
  <c r="BM122" i="8"/>
  <c r="BM490" i="8"/>
  <c r="BM156" i="8"/>
  <c r="BM62" i="8"/>
  <c r="BM615" i="8"/>
  <c r="BM310" i="8"/>
  <c r="BM525" i="8"/>
  <c r="BM555" i="8"/>
  <c r="BM235" i="8"/>
  <c r="BM163" i="8"/>
  <c r="BM103" i="8"/>
  <c r="BM535" i="8"/>
  <c r="BM198" i="8"/>
  <c r="BM63" i="8"/>
  <c r="BM314" i="8"/>
  <c r="BM455" i="8"/>
  <c r="BM139" i="8"/>
  <c r="BM428" i="8"/>
  <c r="BM18" i="8"/>
  <c r="BM227" i="8"/>
  <c r="BM410" i="8"/>
  <c r="BM36" i="8"/>
  <c r="BM463" i="8"/>
  <c r="BM426" i="8"/>
  <c r="BM611" i="8"/>
  <c r="BM606" i="8"/>
  <c r="BM189" i="8"/>
  <c r="BM39" i="8"/>
  <c r="BM429" i="8"/>
  <c r="BM280" i="8"/>
  <c r="BM254" i="8"/>
  <c r="BM534" i="8"/>
  <c r="BM343" i="8"/>
  <c r="BM552" i="8"/>
  <c r="BM401" i="8"/>
  <c r="BM461" i="8"/>
  <c r="BM132" i="8"/>
  <c r="BM466" i="8"/>
  <c r="BM124" i="8"/>
  <c r="BM511" i="8"/>
  <c r="BM472" i="8"/>
  <c r="BM372" i="8"/>
  <c r="BM485" i="8"/>
  <c r="BM303" i="8"/>
  <c r="BM509" i="8"/>
  <c r="BM327" i="8"/>
  <c r="BM25" i="8"/>
  <c r="BM500" i="8"/>
  <c r="BM377" i="8"/>
  <c r="BM443" i="8"/>
  <c r="BM233" i="8"/>
  <c r="BM597" i="8"/>
  <c r="BM602" i="8"/>
  <c r="BM527" i="8"/>
  <c r="BM313" i="8"/>
  <c r="BM45" i="8"/>
  <c r="BM452" i="8"/>
  <c r="BM403" i="8"/>
  <c r="BM449" i="8"/>
  <c r="BM96" i="8"/>
  <c r="BM503" i="8"/>
  <c r="BM348" i="8"/>
  <c r="BM64" i="8"/>
  <c r="BM499" i="8"/>
  <c r="BM486" i="8"/>
  <c r="BM563" i="8"/>
  <c r="BM560" i="8"/>
  <c r="BM152" i="8"/>
  <c r="BM24" i="8"/>
  <c r="BM476" i="8"/>
  <c r="BM346" i="8"/>
  <c r="BM337" i="8"/>
  <c r="BM492" i="8"/>
  <c r="BM365" i="8"/>
  <c r="BM578" i="8"/>
  <c r="BM368" i="8"/>
  <c r="BM293" i="8"/>
  <c r="BL385" i="8"/>
  <c r="BL92" i="8"/>
  <c r="BL297" i="8"/>
  <c r="BL396" i="8"/>
  <c r="BL83" i="8"/>
  <c r="BL175" i="8"/>
  <c r="BL510" i="8"/>
  <c r="BL431" i="8"/>
  <c r="BL44" i="8"/>
  <c r="BL588" i="8"/>
  <c r="BL505" i="8"/>
  <c r="BL245" i="8"/>
  <c r="BL463" i="8"/>
  <c r="BL318" i="8"/>
  <c r="BL258" i="8"/>
  <c r="BL476" i="8"/>
  <c r="BL548" i="8"/>
  <c r="BL188" i="8"/>
  <c r="BL195" i="8"/>
  <c r="BL107" i="8"/>
  <c r="BL192" i="8"/>
  <c r="BL341" i="8"/>
  <c r="BL387" i="8"/>
  <c r="BL455" i="8"/>
  <c r="BL458" i="8"/>
  <c r="BL53" i="8"/>
  <c r="BL108" i="8"/>
  <c r="BL325" i="8"/>
  <c r="BL98" i="8"/>
  <c r="BL414" i="8"/>
  <c r="BL90" i="8"/>
  <c r="BL40" i="8"/>
  <c r="BL234" i="8"/>
  <c r="BL405" i="8"/>
  <c r="BL159" i="8"/>
  <c r="BL251" i="8"/>
  <c r="BL183" i="8"/>
  <c r="BL237" i="8"/>
  <c r="BL49" i="8"/>
  <c r="BL105" i="8"/>
  <c r="BL363" i="8"/>
  <c r="BL242" i="8"/>
  <c r="BL30" i="8"/>
  <c r="BL257" i="8"/>
  <c r="BL301" i="8"/>
  <c r="BL520" i="8"/>
  <c r="BL598" i="8"/>
  <c r="BL266" i="8"/>
  <c r="BL541" i="8"/>
  <c r="BL573" i="8"/>
  <c r="BL595" i="8"/>
  <c r="BL574" i="8"/>
  <c r="BL23" i="8"/>
  <c r="BL320" i="8"/>
  <c r="BL406" i="8"/>
  <c r="BL576" i="8"/>
  <c r="BL295" i="8"/>
  <c r="BL283" i="8"/>
  <c r="BL300" i="8"/>
  <c r="BL457" i="8"/>
  <c r="BL208" i="8"/>
  <c r="BL327" i="8"/>
  <c r="BL495" i="8"/>
  <c r="BL34" i="8"/>
  <c r="BL61" i="8"/>
  <c r="BL55" i="8"/>
  <c r="BL88" i="8"/>
  <c r="BL352" i="8"/>
  <c r="BL365" i="8"/>
  <c r="BL534" i="8"/>
  <c r="BL339" i="8"/>
  <c r="BL177" i="8"/>
  <c r="BL531" i="8"/>
  <c r="BL207" i="8"/>
  <c r="BL169" i="8"/>
  <c r="BL80" i="8"/>
  <c r="BL218" i="8"/>
  <c r="BL217" i="8"/>
  <c r="BL448" i="8"/>
  <c r="BL518" i="8"/>
  <c r="BL18" i="8"/>
  <c r="BL127" i="8"/>
  <c r="BL492" i="8"/>
  <c r="BL466" i="8"/>
  <c r="BL317" i="8"/>
  <c r="BL603" i="8"/>
  <c r="BL353" i="8"/>
  <c r="BL219" i="8"/>
  <c r="BL191" i="8"/>
  <c r="BL28" i="8"/>
  <c r="BL133" i="8"/>
  <c r="BL190" i="8"/>
  <c r="BL581" i="8"/>
  <c r="BL146" i="8"/>
  <c r="BL56" i="8"/>
  <c r="BL267" i="8"/>
  <c r="BL420" i="8"/>
  <c r="BL516" i="8"/>
  <c r="BL186" i="8"/>
  <c r="BL470" i="8"/>
  <c r="BL86" i="8"/>
  <c r="BL427" i="8"/>
  <c r="BL608" i="8"/>
  <c r="BL485" i="8"/>
  <c r="BL597" i="8"/>
  <c r="BL493" i="8"/>
  <c r="BL398" i="8"/>
  <c r="BL210" i="8"/>
  <c r="BL488" i="8"/>
  <c r="BL550" i="8"/>
  <c r="BL472" i="8"/>
  <c r="BL35" i="8"/>
  <c r="BL605" i="8"/>
  <c r="BL37" i="8"/>
  <c r="BL610" i="8"/>
  <c r="BL326" i="8"/>
  <c r="BL229" i="8"/>
  <c r="BL112" i="8"/>
  <c r="BL388" i="8"/>
  <c r="BL612" i="8"/>
  <c r="BL602" i="8"/>
  <c r="BL345" i="8"/>
  <c r="BL131" i="8"/>
  <c r="BL557" i="8"/>
  <c r="BL265" i="8"/>
  <c r="BL104" i="8"/>
  <c r="BL311" i="8"/>
  <c r="BL315" i="8"/>
  <c r="BL506" i="8"/>
  <c r="BL556" i="8"/>
  <c r="BL507" i="8"/>
  <c r="BL460" i="8"/>
  <c r="BL161" i="8"/>
  <c r="BL424" i="8"/>
  <c r="BL560" i="8"/>
  <c r="BL152" i="8"/>
  <c r="BL224" i="8"/>
  <c r="BL611" i="8"/>
  <c r="BL71" i="8"/>
  <c r="BL287" i="8"/>
  <c r="BL170" i="8"/>
  <c r="BL452" i="8"/>
  <c r="BL253" i="8"/>
  <c r="BL559" i="8"/>
  <c r="BL399" i="8"/>
  <c r="BL185" i="8"/>
  <c r="BL430" i="8"/>
  <c r="BL586" i="8"/>
  <c r="BL382" i="8"/>
  <c r="BL324" i="8"/>
  <c r="BL357" i="8"/>
  <c r="BL400" i="8"/>
  <c r="BL60" i="8"/>
  <c r="BL147" i="8"/>
  <c r="BL401" i="8"/>
  <c r="BL428" i="8"/>
  <c r="BL377" i="8"/>
  <c r="BL330" i="8"/>
  <c r="BL39" i="8"/>
  <c r="BL141" i="8"/>
  <c r="BL494" i="8"/>
  <c r="BL332" i="8"/>
  <c r="BL158" i="8"/>
  <c r="BL196" i="8"/>
  <c r="BL438" i="8"/>
  <c r="BL499" i="8"/>
  <c r="BL26" i="8"/>
  <c r="BL282" i="8"/>
  <c r="BL116" i="8"/>
  <c r="BL93" i="8"/>
  <c r="BL220" i="8"/>
  <c r="BL540" i="8"/>
  <c r="BL252" i="8"/>
  <c r="BL163" i="8"/>
  <c r="BL577" i="8"/>
  <c r="BL347" i="8"/>
  <c r="BL25" i="8"/>
  <c r="BL537" i="8"/>
  <c r="BL45" i="8"/>
  <c r="BL532" i="8"/>
  <c r="BL374" i="8"/>
  <c r="BL528" i="8"/>
  <c r="BL171" i="8"/>
  <c r="BL202" i="8"/>
  <c r="BL328" i="8"/>
  <c r="BL67" i="8"/>
  <c r="BL313" i="8"/>
  <c r="BL555" i="8"/>
  <c r="BL372" i="8"/>
  <c r="BL417" i="8"/>
  <c r="BL78" i="8"/>
  <c r="BL553" i="8"/>
  <c r="BL51" i="8"/>
  <c r="BL303" i="8"/>
  <c r="BL74" i="8"/>
  <c r="BL103" i="8"/>
  <c r="BL437" i="8"/>
  <c r="BL403" i="8"/>
  <c r="BL393" i="8"/>
  <c r="BL145" i="8"/>
  <c r="BL264" i="8"/>
  <c r="BL157" i="8"/>
  <c r="BL153" i="8"/>
  <c r="BL359" i="8"/>
  <c r="BL443" i="8"/>
  <c r="BL433" i="8"/>
  <c r="BL549" i="8"/>
  <c r="BL378" i="8"/>
  <c r="BL137" i="8"/>
  <c r="BL302" i="8"/>
  <c r="BL148" i="8"/>
  <c r="BL498" i="8"/>
  <c r="BL125" i="8"/>
  <c r="BL583" i="8"/>
  <c r="BL193" i="8"/>
  <c r="BL150" i="8"/>
  <c r="BL487" i="8"/>
  <c r="BL85" i="8"/>
  <c r="BL591" i="8"/>
  <c r="BL389" i="8"/>
  <c r="BL418" i="8"/>
  <c r="BL91" i="8"/>
  <c r="BL491" i="8"/>
  <c r="BL89" i="8"/>
  <c r="BL475" i="8"/>
  <c r="BL334" i="8"/>
  <c r="BL571" i="8"/>
  <c r="BL454" i="8"/>
  <c r="BL33" i="8"/>
  <c r="BL99" i="8"/>
  <c r="BL84" i="8"/>
  <c r="BL206" i="8"/>
  <c r="BL489" i="8"/>
  <c r="BL275" i="8"/>
  <c r="BL450" i="8"/>
  <c r="BL243" i="8"/>
  <c r="BL615" i="8"/>
  <c r="BL451" i="8"/>
  <c r="BL165" i="8"/>
  <c r="BL42" i="8"/>
  <c r="BL323" i="8"/>
  <c r="BL123" i="8"/>
  <c r="BL561" i="8"/>
  <c r="BL441" i="8"/>
  <c r="BL435" i="8"/>
  <c r="BL376" i="8"/>
  <c r="BL180" i="8"/>
  <c r="BL289" i="8"/>
  <c r="BL587" i="8"/>
  <c r="BL514" i="8"/>
  <c r="BL213" i="8"/>
  <c r="BL340" i="8"/>
  <c r="BL176" i="8"/>
  <c r="BL225" i="8"/>
  <c r="BL604" i="8"/>
  <c r="BL281" i="8"/>
  <c r="BL187" i="8"/>
  <c r="BL271" i="8"/>
  <c r="BL380" i="8"/>
  <c r="BL566" i="8"/>
  <c r="BL500" i="8"/>
  <c r="BL255" i="8"/>
  <c r="BL337" i="8"/>
  <c r="BL82" i="8"/>
  <c r="BL567" i="8"/>
  <c r="BL20" i="8"/>
  <c r="BL124" i="8"/>
  <c r="BL81" i="8"/>
  <c r="BL228" i="8"/>
  <c r="BL129" i="8"/>
  <c r="BL290" i="8"/>
  <c r="BL285" i="8"/>
  <c r="BL216" i="8"/>
  <c r="BL404" i="8"/>
  <c r="BL538" i="8"/>
  <c r="BL113" i="8"/>
  <c r="BL440" i="8"/>
  <c r="BL497" i="8"/>
  <c r="BL362" i="8"/>
  <c r="BL96" i="8"/>
  <c r="BL36" i="8"/>
  <c r="BL335" i="8"/>
  <c r="BL375" i="8"/>
  <c r="BL354" i="8"/>
  <c r="BL122" i="8"/>
  <c r="BL358" i="8"/>
  <c r="BL273" i="8"/>
  <c r="BL522" i="8"/>
  <c r="BL379" i="8"/>
  <c r="BL367" i="8"/>
  <c r="BL459" i="8"/>
  <c r="BL349" i="8"/>
  <c r="BL515" i="8"/>
  <c r="BL415" i="8"/>
  <c r="BL421" i="8"/>
  <c r="BL178" i="8"/>
  <c r="BL329" i="8"/>
  <c r="BL582" i="8"/>
  <c r="BL314" i="8"/>
  <c r="BL558" i="8"/>
  <c r="BL65" i="8"/>
  <c r="BL306" i="8"/>
  <c r="BL336" i="8"/>
  <c r="BL392" i="8"/>
  <c r="BL136" i="8"/>
  <c r="BL194" i="8"/>
  <c r="BL222" i="8"/>
  <c r="BL517" i="8"/>
  <c r="BL343" i="8"/>
  <c r="BL62" i="8"/>
  <c r="BL250" i="8"/>
  <c r="BL409" i="8"/>
  <c r="BL227" i="8"/>
  <c r="BL95" i="8"/>
  <c r="BL356" i="8"/>
  <c r="BL511" i="8"/>
  <c r="BL461" i="8"/>
  <c r="BL416" i="8"/>
  <c r="BL162" i="8"/>
  <c r="BL446" i="8"/>
  <c r="BL174" i="8"/>
  <c r="BL24" i="8"/>
  <c r="BL462" i="8"/>
  <c r="BL592" i="8"/>
  <c r="BL284" i="8"/>
  <c r="BL486" i="8"/>
  <c r="BL521" i="8"/>
  <c r="BL291" i="8"/>
  <c r="BL564" i="8"/>
  <c r="BL164" i="8"/>
  <c r="BL607" i="8"/>
  <c r="BL270" i="8"/>
  <c r="BL445" i="8"/>
  <c r="BL263" i="8"/>
  <c r="BL209" i="8"/>
  <c r="BL432" i="8"/>
  <c r="BL294" i="8"/>
  <c r="BL256" i="8"/>
  <c r="BL32" i="8"/>
  <c r="BL371" i="8"/>
  <c r="BL151" i="8"/>
  <c r="BL274" i="8"/>
  <c r="BL307" i="8"/>
  <c r="BL503" i="8"/>
  <c r="BL236" i="8"/>
  <c r="BL172" i="8"/>
  <c r="BL144" i="8"/>
  <c r="BL422" i="8"/>
  <c r="BL276" i="8"/>
  <c r="BL279" i="8"/>
  <c r="BL58" i="8"/>
  <c r="BL502" i="8"/>
  <c r="BL479" i="8"/>
  <c r="BL394" i="8"/>
  <c r="BL599" i="8"/>
  <c r="BL533" i="8"/>
  <c r="BL490" i="8"/>
  <c r="BL350" i="8"/>
  <c r="BL331" i="8"/>
  <c r="BL293" i="8"/>
  <c r="BL19" i="8"/>
  <c r="BL59" i="8"/>
  <c r="BL73" i="8"/>
  <c r="BL31" i="8"/>
  <c r="BL366" i="8"/>
  <c r="BL280" i="8"/>
  <c r="BL52" i="8"/>
  <c r="BL477" i="8"/>
  <c r="BL319" i="8"/>
  <c r="BL391" i="8"/>
  <c r="BL552" i="8"/>
  <c r="BL613" i="8"/>
  <c r="BL546" i="8"/>
  <c r="BL87" i="8"/>
  <c r="BL395" i="8"/>
  <c r="BL22" i="8"/>
  <c r="BL50" i="8"/>
  <c r="BL360" i="8"/>
  <c r="BL69" i="8"/>
  <c r="BL120" i="8"/>
  <c r="BL508" i="8"/>
  <c r="BL166" i="8"/>
  <c r="BL130" i="8"/>
  <c r="BL456" i="8"/>
  <c r="BL390" i="8"/>
  <c r="BL226" i="8"/>
  <c r="BL126" i="8"/>
  <c r="BL101" i="8"/>
  <c r="BL57" i="8"/>
  <c r="BL235" i="8"/>
  <c r="BL38" i="8"/>
  <c r="BL609" i="8"/>
  <c r="BL244" i="8"/>
  <c r="BL132" i="8"/>
  <c r="BL179" i="8"/>
  <c r="BL480" i="8"/>
  <c r="BL570" i="8"/>
  <c r="BL288" i="8"/>
  <c r="BL351" i="8"/>
  <c r="BL316" i="8"/>
  <c r="BL543" i="8"/>
  <c r="BL97" i="8"/>
  <c r="BL173" i="8"/>
  <c r="BL298" i="8"/>
  <c r="BL579" i="8"/>
  <c r="BL68" i="8"/>
  <c r="BL449" i="8"/>
  <c r="BL75" i="8"/>
  <c r="BL478" i="8"/>
  <c r="BL154" i="8"/>
  <c r="BL535" i="8"/>
  <c r="BL373" i="8"/>
  <c r="BL277" i="8"/>
  <c r="BL442" i="8"/>
  <c r="BL562" i="8"/>
  <c r="BL381" i="8"/>
  <c r="BL77" i="8"/>
  <c r="BL369" i="8"/>
  <c r="BL247" i="8"/>
  <c r="BL569" i="8"/>
  <c r="BL205" i="8"/>
  <c r="BL278" i="8"/>
  <c r="BL322" i="8"/>
  <c r="BL551" i="8"/>
  <c r="BL54" i="8"/>
  <c r="BL109" i="8"/>
  <c r="BL160" i="8"/>
  <c r="BL411" i="8"/>
  <c r="BL519" i="8"/>
  <c r="BL355" i="8"/>
  <c r="BL66" i="8"/>
  <c r="BL292" i="8"/>
  <c r="BL596" i="8"/>
  <c r="BL578" i="8"/>
  <c r="BL268" i="8"/>
  <c r="BL304" i="8"/>
  <c r="BL63" i="8"/>
  <c r="BL504" i="8"/>
  <c r="BL182" i="8"/>
  <c r="BL167" i="8"/>
  <c r="BL269" i="8"/>
  <c r="BL509" i="8"/>
  <c r="BL370" i="8"/>
  <c r="BL408" i="8"/>
  <c r="BL568" i="8"/>
  <c r="BL201" i="8"/>
  <c r="BL423" i="8"/>
  <c r="BL197" i="8"/>
  <c r="BL135" i="8"/>
  <c r="BL473" i="8"/>
  <c r="BL565" i="8"/>
  <c r="BL412" i="8"/>
  <c r="BL238" i="8"/>
  <c r="BL102" i="8"/>
  <c r="BL383" i="8"/>
  <c r="BL527" i="8"/>
  <c r="BL215" i="8"/>
  <c r="BL231" i="8"/>
  <c r="BL111" i="8"/>
  <c r="BL168" i="8"/>
  <c r="BL410" i="8"/>
  <c r="BL338" i="8"/>
  <c r="BL544" i="8"/>
  <c r="BL223" i="8"/>
  <c r="BL47" i="8"/>
  <c r="BL580" i="8"/>
  <c r="BL134" i="8"/>
  <c r="BL344" i="8"/>
  <c r="BL525" i="8"/>
  <c r="BL342" i="8"/>
  <c r="BL249" i="8"/>
  <c r="BL481" i="8"/>
  <c r="BL64" i="8"/>
  <c r="BL575" i="8"/>
  <c r="BL138" i="8"/>
  <c r="BL309" i="8"/>
  <c r="BL200" i="8"/>
  <c r="BL501" i="8"/>
  <c r="BL240" i="8"/>
  <c r="BL474" i="8"/>
  <c r="BL600" i="8"/>
  <c r="BL246" i="8"/>
  <c r="BL100" i="8"/>
  <c r="BL436" i="8"/>
  <c r="BL364" i="8"/>
  <c r="BL272" i="8"/>
  <c r="BL467" i="8"/>
  <c r="BL155" i="8"/>
  <c r="BL468" i="8"/>
  <c r="BL465" i="8"/>
  <c r="BL348" i="8"/>
  <c r="BL397" i="8"/>
  <c r="BL312" i="8"/>
  <c r="BL117" i="8"/>
  <c r="BL464" i="8"/>
  <c r="BL593" i="8"/>
  <c r="BL241" i="8"/>
  <c r="BL439" i="8"/>
  <c r="BL496" i="8"/>
  <c r="BL419" i="8"/>
  <c r="BL563" i="8"/>
  <c r="BL142" i="8"/>
  <c r="BL79" i="8"/>
  <c r="BL221" i="8"/>
  <c r="BL554" i="8"/>
  <c r="BL447" i="8"/>
  <c r="BL43" i="8"/>
  <c r="BL601" i="8"/>
  <c r="BL526" i="8"/>
  <c r="BL299" i="8"/>
  <c r="BL614" i="8"/>
  <c r="BL118" i="8"/>
  <c r="BL523" i="8"/>
  <c r="BL41" i="8"/>
  <c r="BL547" i="8"/>
  <c r="BL184" i="8"/>
  <c r="BL585" i="8"/>
  <c r="BL121" i="8"/>
  <c r="BL310" i="8"/>
  <c r="BL261" i="8"/>
  <c r="BL212" i="8"/>
  <c r="BL606" i="8"/>
  <c r="BL584" i="8"/>
  <c r="BL76" i="8"/>
  <c r="BL296" i="8"/>
  <c r="BL529" i="8"/>
  <c r="BL114" i="8"/>
  <c r="BL384" i="8"/>
  <c r="BL156" i="8"/>
  <c r="BL214" i="8"/>
  <c r="BL72" i="8"/>
  <c r="BL17" i="8"/>
  <c r="BL46" i="8"/>
  <c r="BL21" i="8"/>
  <c r="BL469" i="8"/>
  <c r="BL386" i="8"/>
  <c r="BL536" i="8"/>
  <c r="BL232" i="8"/>
  <c r="BL106" i="8"/>
  <c r="BL248" i="8"/>
  <c r="BL211" i="8"/>
  <c r="BL139" i="8"/>
  <c r="BL482" i="8"/>
  <c r="BL29" i="8"/>
  <c r="BL198" i="8"/>
  <c r="BL143" i="8"/>
  <c r="BL539" i="8"/>
  <c r="BL413" i="8"/>
  <c r="BL346" i="8"/>
  <c r="BL259" i="8"/>
  <c r="BL48" i="8"/>
  <c r="BL483" i="8"/>
  <c r="BL260" i="8"/>
  <c r="BL115" i="8"/>
  <c r="BL530" i="8"/>
  <c r="BL407" i="8"/>
  <c r="BL368" i="8"/>
  <c r="BL254" i="8"/>
  <c r="BL542" i="8"/>
  <c r="BL181" i="8"/>
  <c r="BL616" i="8"/>
  <c r="BL27" i="8"/>
  <c r="BL189" i="8"/>
  <c r="BL484" i="8"/>
  <c r="BL262" i="8"/>
  <c r="BL453" i="8"/>
  <c r="BL594" i="8"/>
  <c r="BL119" i="8"/>
  <c r="BL402" i="8"/>
  <c r="BL305" i="8"/>
  <c r="BL128" i="8"/>
  <c r="BL545" i="8"/>
  <c r="BL333" i="8"/>
  <c r="BL512" i="8"/>
  <c r="BL140" i="8"/>
  <c r="BL94" i="8"/>
  <c r="BL149" i="8"/>
  <c r="BL110" i="8"/>
  <c r="BL361" i="8"/>
  <c r="BL426" i="8"/>
  <c r="BL590" i="8"/>
  <c r="BL230" i="8"/>
  <c r="BL233" i="8"/>
  <c r="BL513" i="8"/>
  <c r="BL471" i="8"/>
  <c r="BL308" i="8"/>
  <c r="BL239" i="8"/>
  <c r="BL204" i="8"/>
  <c r="BL524" i="8"/>
  <c r="BL286" i="8"/>
  <c r="BL425" i="8"/>
  <c r="BL199" i="8"/>
  <c r="BL444" i="8"/>
  <c r="BL70" i="8"/>
  <c r="BL589" i="8"/>
  <c r="BL429" i="8"/>
  <c r="BL321" i="8"/>
  <c r="BL203" i="8"/>
  <c r="BL572" i="8"/>
  <c r="BL434" i="8"/>
  <c r="A82" i="10" l="1"/>
  <c r="B81" i="10"/>
  <c r="A85" i="9"/>
  <c r="C85" i="9" s="1"/>
  <c r="A83" i="10" l="1"/>
  <c r="B82" i="10"/>
  <c r="A86" i="9"/>
  <c r="C86" i="9" s="1"/>
  <c r="B83" i="10" l="1"/>
  <c r="A84" i="10"/>
  <c r="A87" i="9"/>
  <c r="C87" i="9" s="1"/>
  <c r="B84" i="10" l="1"/>
  <c r="A85" i="10"/>
  <c r="A88" i="9"/>
  <c r="C88" i="9" s="1"/>
  <c r="A86" i="10" l="1"/>
  <c r="B85" i="10"/>
  <c r="A89" i="9"/>
  <c r="C89" i="9" s="1"/>
  <c r="B86" i="10" l="1"/>
  <c r="A87" i="10"/>
  <c r="A90" i="9"/>
  <c r="C90" i="9" s="1"/>
  <c r="B87" i="10" l="1"/>
  <c r="A88" i="10"/>
  <c r="A91" i="9"/>
  <c r="C91" i="9" s="1"/>
  <c r="B88" i="10" l="1"/>
  <c r="A89" i="10"/>
  <c r="A92" i="9"/>
  <c r="C92" i="9" s="1"/>
  <c r="A90" i="10" l="1"/>
  <c r="B89" i="10"/>
  <c r="A93" i="9"/>
  <c r="C93" i="9" s="1"/>
  <c r="B90" i="10" l="1"/>
  <c r="A91" i="10"/>
  <c r="A94" i="9"/>
  <c r="C94" i="9" s="1"/>
  <c r="A92" i="10" l="1"/>
  <c r="B91" i="10"/>
  <c r="A95" i="9"/>
  <c r="C95" i="9" s="1"/>
  <c r="B92" i="10" l="1"/>
  <c r="A93" i="10"/>
  <c r="A96" i="9"/>
  <c r="C96" i="9" s="1"/>
  <c r="B93" i="10" l="1"/>
  <c r="A94" i="10"/>
  <c r="A97" i="9"/>
  <c r="C97" i="9" s="1"/>
  <c r="A95" i="10" l="1"/>
  <c r="B94" i="10"/>
  <c r="A98" i="9"/>
  <c r="C98" i="9" s="1"/>
  <c r="B95" i="10" l="1"/>
  <c r="A96" i="10"/>
  <c r="A99" i="9"/>
  <c r="C99" i="9" s="1"/>
  <c r="B96" i="10" l="1"/>
  <c r="A97" i="10"/>
  <c r="A100" i="9"/>
  <c r="C100" i="9" s="1"/>
  <c r="B97" i="10" l="1"/>
  <c r="A98" i="10"/>
  <c r="A101" i="9"/>
  <c r="C101" i="9" s="1"/>
  <c r="A99" i="10" l="1"/>
  <c r="B98" i="10"/>
  <c r="A102" i="9"/>
  <c r="C102" i="9" s="1"/>
  <c r="B99" i="10" l="1"/>
  <c r="A100" i="10"/>
  <c r="A103" i="9"/>
  <c r="C103" i="9" s="1"/>
  <c r="B100" i="10" l="1"/>
  <c r="A101" i="10"/>
  <c r="A104" i="9"/>
  <c r="C104" i="9" s="1"/>
  <c r="B101" i="10" l="1"/>
  <c r="A102" i="10"/>
  <c r="A105" i="9"/>
  <c r="C105" i="9" s="1"/>
  <c r="B102" i="10" l="1"/>
  <c r="A103" i="10"/>
  <c r="A106" i="9"/>
  <c r="C106" i="9" s="1"/>
  <c r="B103" i="10" l="1"/>
  <c r="A104" i="10"/>
  <c r="A107" i="9"/>
  <c r="C107" i="9" s="1"/>
  <c r="B104" i="10" l="1"/>
  <c r="A105" i="10"/>
  <c r="A108" i="9"/>
  <c r="C108" i="9" s="1"/>
  <c r="B105" i="10" l="1"/>
  <c r="A106" i="10"/>
  <c r="A109" i="9"/>
  <c r="C109" i="9" s="1"/>
  <c r="A107" i="10" l="1"/>
  <c r="B106" i="10"/>
  <c r="A110" i="9"/>
  <c r="C110" i="9" s="1"/>
  <c r="B107" i="10" l="1"/>
  <c r="A108" i="10"/>
  <c r="A111" i="9"/>
  <c r="C111" i="9" s="1"/>
  <c r="B108" i="10" l="1"/>
  <c r="A109" i="10"/>
  <c r="A112" i="9"/>
  <c r="C112" i="9" s="1"/>
  <c r="B109" i="10" l="1"/>
  <c r="A110" i="10"/>
  <c r="A113" i="9"/>
  <c r="C113" i="9" s="1"/>
  <c r="A111" i="10" l="1"/>
  <c r="B110" i="10"/>
  <c r="A114" i="9"/>
  <c r="C114" i="9" s="1"/>
  <c r="B111" i="10" l="1"/>
  <c r="A112" i="10"/>
  <c r="A115" i="9"/>
  <c r="C115" i="9" s="1"/>
  <c r="A113" i="10" l="1"/>
  <c r="B112" i="10"/>
  <c r="A116" i="9"/>
  <c r="C116" i="9" s="1"/>
  <c r="A114" i="10" l="1"/>
  <c r="B113" i="10"/>
  <c r="A117" i="9"/>
  <c r="C117" i="9" s="1"/>
  <c r="A115" i="10" l="1"/>
  <c r="B114" i="10"/>
  <c r="A118" i="9"/>
  <c r="C118" i="9" s="1"/>
  <c r="A116" i="10" l="1"/>
  <c r="B115" i="10"/>
  <c r="A119" i="9"/>
  <c r="C119" i="9" s="1"/>
  <c r="A117" i="10" l="1"/>
  <c r="B116" i="10"/>
  <c r="A120" i="9"/>
  <c r="C120" i="9" s="1"/>
  <c r="A118" i="10" l="1"/>
  <c r="B117" i="10"/>
  <c r="A121" i="9"/>
  <c r="C121" i="9" s="1"/>
  <c r="B118" i="10" l="1"/>
  <c r="A119" i="10"/>
  <c r="A122" i="9"/>
  <c r="C122" i="9" s="1"/>
  <c r="A120" i="10" l="1"/>
  <c r="B119" i="10"/>
  <c r="A123" i="9"/>
  <c r="C123" i="9" s="1"/>
  <c r="B120" i="10" l="1"/>
  <c r="A121" i="10"/>
  <c r="A124" i="9"/>
  <c r="C124" i="9" s="1"/>
  <c r="A122" i="10" l="1"/>
  <c r="B121" i="10"/>
  <c r="A125" i="9"/>
  <c r="C125" i="9" s="1"/>
  <c r="B122" i="10" l="1"/>
  <c r="A123" i="10"/>
  <c r="A126" i="9"/>
  <c r="C126" i="9" s="1"/>
  <c r="A124" i="10" l="1"/>
  <c r="B123" i="10"/>
  <c r="A127" i="9"/>
  <c r="C127" i="9" s="1"/>
  <c r="A125" i="10" l="1"/>
  <c r="B124" i="10"/>
  <c r="A128" i="9"/>
  <c r="C128" i="9" s="1"/>
  <c r="B125" i="10" l="1"/>
  <c r="A126" i="10"/>
  <c r="A129" i="9"/>
  <c r="C129" i="9" s="1"/>
  <c r="A127" i="10" l="1"/>
  <c r="B126" i="10"/>
  <c r="A130" i="9"/>
  <c r="C130" i="9" s="1"/>
  <c r="B127" i="10" l="1"/>
  <c r="A128" i="10"/>
  <c r="A131" i="9"/>
  <c r="C131" i="9" s="1"/>
  <c r="B128" i="10" l="1"/>
  <c r="A129" i="10"/>
  <c r="A132" i="9"/>
  <c r="C132" i="9" s="1"/>
  <c r="B129" i="10" l="1"/>
  <c r="A130" i="10"/>
  <c r="A133" i="9"/>
  <c r="C133" i="9" s="1"/>
  <c r="A131" i="10" l="1"/>
  <c r="B130" i="10"/>
  <c r="A134" i="9"/>
  <c r="C134" i="9" s="1"/>
  <c r="B131" i="10" l="1"/>
  <c r="A132" i="10"/>
  <c r="A135" i="9"/>
  <c r="C135" i="9" s="1"/>
  <c r="B132" i="10" l="1"/>
  <c r="A133" i="10"/>
  <c r="A136" i="9"/>
  <c r="C136" i="9" s="1"/>
  <c r="A134" i="10" l="1"/>
  <c r="B133" i="10"/>
  <c r="A137" i="9"/>
  <c r="C137" i="9" s="1"/>
  <c r="B134" i="10" l="1"/>
  <c r="A135" i="10"/>
  <c r="A138" i="9"/>
  <c r="C138" i="9" s="1"/>
  <c r="B135" i="10" l="1"/>
  <c r="A136" i="10"/>
  <c r="A139" i="9"/>
  <c r="C139" i="9" s="1"/>
  <c r="A137" i="10" l="1"/>
  <c r="B136" i="10"/>
  <c r="A140" i="9"/>
  <c r="C140" i="9" s="1"/>
  <c r="A138" i="10" l="1"/>
  <c r="B137" i="10"/>
  <c r="A141" i="9"/>
  <c r="C141" i="9" s="1"/>
  <c r="A139" i="10" l="1"/>
  <c r="B138" i="10"/>
  <c r="E4" i="10" s="1"/>
  <c r="A142" i="9"/>
  <c r="C142" i="9" s="1"/>
  <c r="B139" i="10" l="1"/>
  <c r="F4" i="10" s="1"/>
  <c r="A140" i="10"/>
  <c r="A143" i="9"/>
  <c r="C143" i="9" s="1"/>
  <c r="B140" i="10" l="1"/>
  <c r="A141" i="10"/>
  <c r="A144" i="9"/>
  <c r="C144" i="9" s="1"/>
  <c r="B141" i="10" l="1"/>
  <c r="A142" i="10"/>
  <c r="A145" i="9"/>
  <c r="B142" i="10" l="1"/>
  <c r="A143" i="10"/>
  <c r="A146" i="9"/>
  <c r="C146" i="9" s="1"/>
  <c r="B143" i="10" l="1"/>
  <c r="A144" i="10"/>
  <c r="A147" i="9"/>
  <c r="C147" i="9" s="1"/>
  <c r="A145" i="10" l="1"/>
  <c r="B144" i="10"/>
  <c r="A148" i="9"/>
  <c r="C148" i="9" s="1"/>
  <c r="A146" i="10" l="1"/>
  <c r="B145" i="10"/>
  <c r="A149" i="9"/>
  <c r="C149" i="9" s="1"/>
  <c r="B146" i="10" l="1"/>
  <c r="A147" i="10"/>
  <c r="A150" i="9"/>
  <c r="C150" i="9" s="1"/>
  <c r="B147" i="10" l="1"/>
  <c r="A148" i="10"/>
  <c r="A151" i="9"/>
  <c r="C151" i="9" s="1"/>
  <c r="A149" i="10" l="1"/>
  <c r="B148" i="10"/>
  <c r="A152" i="9"/>
  <c r="C152" i="9" s="1"/>
  <c r="A150" i="10" l="1"/>
  <c r="B149" i="10"/>
  <c r="A153" i="9"/>
  <c r="C153" i="9" s="1"/>
  <c r="A151" i="10" l="1"/>
  <c r="B150" i="10"/>
  <c r="A154" i="9"/>
  <c r="C154" i="9" s="1"/>
  <c r="B151" i="10" l="1"/>
  <c r="A152" i="10"/>
  <c r="A155" i="9"/>
  <c r="C155" i="9" s="1"/>
  <c r="B152" i="10" l="1"/>
  <c r="A153" i="10"/>
  <c r="A156" i="9"/>
  <c r="C156" i="9" s="1"/>
  <c r="A154" i="10" l="1"/>
  <c r="B153" i="10"/>
  <c r="W4" i="10" s="1"/>
  <c r="B9" i="7" s="1"/>
  <c r="A157" i="9"/>
  <c r="C157" i="9" s="1"/>
  <c r="B154" i="10" l="1"/>
  <c r="A155" i="10"/>
  <c r="A158" i="9"/>
  <c r="C158" i="9" s="1"/>
  <c r="B155" i="10" l="1"/>
  <c r="A156" i="10"/>
  <c r="A159" i="9"/>
  <c r="C159" i="9" s="1"/>
  <c r="B156" i="10" l="1"/>
  <c r="A157" i="10"/>
  <c r="A160" i="9"/>
  <c r="C160" i="9" s="1"/>
  <c r="B157" i="10" l="1"/>
  <c r="A158" i="10"/>
  <c r="A161" i="9"/>
  <c r="C161" i="9" s="1"/>
  <c r="B158" i="10" l="1"/>
  <c r="A159" i="10"/>
  <c r="A162" i="9"/>
  <c r="C162" i="9" s="1"/>
  <c r="A160" i="10" l="1"/>
  <c r="B159" i="10"/>
  <c r="A163" i="9"/>
  <c r="C163" i="9" s="1"/>
  <c r="A161" i="10" l="1"/>
  <c r="B160" i="10"/>
  <c r="A164" i="9"/>
  <c r="C164" i="9" s="1"/>
  <c r="A162" i="10" l="1"/>
  <c r="B161" i="10"/>
  <c r="A165" i="9"/>
  <c r="C165" i="9" s="1"/>
  <c r="A163" i="10" l="1"/>
  <c r="B162" i="10"/>
  <c r="A166" i="9"/>
  <c r="C166" i="9" s="1"/>
  <c r="B163" i="10" l="1"/>
  <c r="A164" i="10"/>
  <c r="A167" i="9"/>
  <c r="C167" i="9" s="1"/>
  <c r="B164" i="10" l="1"/>
  <c r="A165" i="10"/>
  <c r="A168" i="9"/>
  <c r="C168" i="9" s="1"/>
  <c r="B165" i="10" l="1"/>
  <c r="A166" i="10"/>
  <c r="A169" i="9"/>
  <c r="C169" i="9" s="1"/>
  <c r="B166" i="10" l="1"/>
  <c r="A167" i="10"/>
  <c r="A170" i="9"/>
  <c r="C170" i="9" s="1"/>
  <c r="A168" i="10" l="1"/>
  <c r="B167" i="10"/>
  <c r="A171" i="9"/>
  <c r="C171" i="9" s="1"/>
  <c r="A169" i="10" l="1"/>
  <c r="B168" i="10"/>
  <c r="A172" i="9"/>
  <c r="C172" i="9" s="1"/>
  <c r="B169" i="10" l="1"/>
  <c r="A170" i="10"/>
  <c r="A173" i="9"/>
  <c r="C173" i="9" s="1"/>
  <c r="A171" i="10" l="1"/>
  <c r="B170" i="10"/>
  <c r="A174" i="9"/>
  <c r="C174" i="9" s="1"/>
  <c r="A172" i="10" l="1"/>
  <c r="B171" i="10"/>
  <c r="A175" i="9"/>
  <c r="C175" i="9" s="1"/>
  <c r="B172" i="10" l="1"/>
  <c r="A173" i="10"/>
  <c r="A176" i="9"/>
  <c r="C176" i="9" s="1"/>
  <c r="B173" i="10" l="1"/>
  <c r="A174" i="10"/>
  <c r="A177" i="9"/>
  <c r="C177" i="9" s="1"/>
  <c r="B174" i="10" l="1"/>
  <c r="A175" i="10"/>
  <c r="A178" i="9"/>
  <c r="C178" i="9" s="1"/>
  <c r="B175" i="10" l="1"/>
  <c r="A176" i="10"/>
  <c r="A179" i="9"/>
  <c r="C179" i="9" s="1"/>
  <c r="A177" i="10" l="1"/>
  <c r="B176" i="10"/>
  <c r="A180" i="9"/>
  <c r="C180" i="9" s="1"/>
  <c r="B177" i="10" l="1"/>
  <c r="A178" i="10"/>
  <c r="A181" i="9"/>
  <c r="C181" i="9" s="1"/>
  <c r="B178" i="10" l="1"/>
  <c r="A179" i="10"/>
  <c r="A182" i="9"/>
  <c r="C182" i="9" s="1"/>
  <c r="B179" i="10" l="1"/>
  <c r="A180" i="10"/>
  <c r="A183" i="9"/>
  <c r="C183" i="9" s="1"/>
  <c r="A181" i="10" l="1"/>
  <c r="B180" i="10"/>
  <c r="A184" i="9"/>
  <c r="C184" i="9" s="1"/>
  <c r="A182" i="10" l="1"/>
  <c r="B181" i="10"/>
  <c r="A185" i="9"/>
  <c r="C185" i="9" s="1"/>
  <c r="B182" i="10" l="1"/>
  <c r="A183" i="10"/>
  <c r="A186" i="9"/>
  <c r="C186" i="9" s="1"/>
  <c r="A184" i="10" l="1"/>
  <c r="B183" i="10"/>
  <c r="A187" i="9"/>
  <c r="C187" i="9" s="1"/>
  <c r="A185" i="10" l="1"/>
  <c r="B184" i="10"/>
  <c r="A188" i="9"/>
  <c r="C188" i="9" s="1"/>
  <c r="A186" i="10" l="1"/>
  <c r="B185" i="10"/>
  <c r="A189" i="9"/>
  <c r="C189" i="9" s="1"/>
  <c r="B186" i="10" l="1"/>
  <c r="A187" i="10"/>
  <c r="A190" i="9"/>
  <c r="C190" i="9" s="1"/>
  <c r="A188" i="10" l="1"/>
  <c r="B187" i="10"/>
  <c r="A191" i="9"/>
  <c r="C191" i="9" s="1"/>
  <c r="A189" i="10" l="1"/>
  <c r="B188" i="10"/>
  <c r="A192" i="9"/>
  <c r="C192" i="9" s="1"/>
  <c r="A190" i="10" l="1"/>
  <c r="B189" i="10"/>
  <c r="A193" i="9"/>
  <c r="C193" i="9" s="1"/>
  <c r="A191" i="10" l="1"/>
  <c r="B190" i="10"/>
  <c r="A194" i="9"/>
  <c r="C194" i="9" s="1"/>
  <c r="B191" i="10" l="1"/>
  <c r="A192" i="10"/>
  <c r="A195" i="9"/>
  <c r="C195" i="9" s="1"/>
  <c r="A193" i="10" l="1"/>
  <c r="B192" i="10"/>
  <c r="A196" i="9"/>
  <c r="C196" i="9" s="1"/>
  <c r="A194" i="10" l="1"/>
  <c r="B193" i="10"/>
  <c r="A197" i="9"/>
  <c r="C197" i="9" s="1"/>
  <c r="A195" i="10" l="1"/>
  <c r="B194" i="10"/>
  <c r="A198" i="9"/>
  <c r="C198" i="9" s="1"/>
  <c r="B195" i="10" l="1"/>
  <c r="A196" i="10"/>
  <c r="A199" i="9"/>
  <c r="C199" i="9" s="1"/>
  <c r="B196" i="10" l="1"/>
  <c r="A197" i="10"/>
  <c r="A200" i="9"/>
  <c r="C200" i="9" s="1"/>
  <c r="A198" i="10" l="1"/>
  <c r="B197" i="10"/>
  <c r="A201" i="9"/>
  <c r="C201" i="9" s="1"/>
  <c r="A199" i="10" l="1"/>
  <c r="B198" i="10"/>
  <c r="A202" i="9"/>
  <c r="C202" i="9" s="1"/>
  <c r="A200" i="10" l="1"/>
  <c r="B199" i="10"/>
  <c r="A203" i="9"/>
  <c r="C203" i="9" s="1"/>
  <c r="A201" i="10" l="1"/>
  <c r="B200" i="10"/>
  <c r="A204" i="9"/>
  <c r="C204" i="9" s="1"/>
  <c r="A202" i="10" l="1"/>
  <c r="B201" i="10"/>
  <c r="A205" i="9"/>
  <c r="C205" i="9" s="1"/>
  <c r="B202" i="10" l="1"/>
  <c r="A203" i="10"/>
  <c r="A206" i="9"/>
  <c r="C206" i="9" s="1"/>
  <c r="B203" i="10" l="1"/>
  <c r="A204" i="10"/>
  <c r="A207" i="9"/>
  <c r="C207" i="9" s="1"/>
  <c r="B204" i="10" l="1"/>
  <c r="A205" i="10"/>
  <c r="A208" i="9"/>
  <c r="C208" i="9" s="1"/>
  <c r="A206" i="10" l="1"/>
  <c r="B205" i="10"/>
  <c r="A209" i="9"/>
  <c r="C209" i="9" s="1"/>
  <c r="B206" i="10" l="1"/>
  <c r="A207" i="10"/>
  <c r="A210" i="9"/>
  <c r="C210" i="9" s="1"/>
  <c r="A208" i="10" l="1"/>
  <c r="B207" i="10"/>
  <c r="A211" i="9"/>
  <c r="C211" i="9" s="1"/>
  <c r="A209" i="10" l="1"/>
  <c r="B208" i="10"/>
  <c r="A212" i="9"/>
  <c r="C212" i="9" s="1"/>
  <c r="A210" i="10" l="1"/>
  <c r="B209" i="10"/>
  <c r="A213" i="9"/>
  <c r="C213" i="9" s="1"/>
  <c r="A211" i="10" l="1"/>
  <c r="B210" i="10"/>
  <c r="A214" i="9"/>
  <c r="C214" i="9" s="1"/>
  <c r="A212" i="10" l="1"/>
  <c r="B211" i="10"/>
  <c r="A215" i="9"/>
  <c r="C215" i="9" s="1"/>
  <c r="A213" i="10" l="1"/>
  <c r="B212" i="10"/>
  <c r="A216" i="9"/>
  <c r="C216" i="9" s="1"/>
  <c r="B213" i="10" l="1"/>
  <c r="A214" i="10"/>
  <c r="A217" i="9"/>
  <c r="C217" i="9" s="1"/>
  <c r="B214" i="10" l="1"/>
  <c r="A215" i="10"/>
  <c r="A218" i="9"/>
  <c r="C218" i="9" s="1"/>
  <c r="A216" i="10" l="1"/>
  <c r="B215" i="10"/>
  <c r="A219" i="9"/>
  <c r="C219" i="9" s="1"/>
  <c r="B216" i="10" l="1"/>
  <c r="A217" i="10"/>
  <c r="A220" i="9"/>
  <c r="C220" i="9" s="1"/>
  <c r="A218" i="10" l="1"/>
  <c r="B217" i="10"/>
  <c r="A221" i="9"/>
  <c r="C221" i="9" s="1"/>
  <c r="B218" i="10" l="1"/>
  <c r="A219" i="10"/>
  <c r="A222" i="9"/>
  <c r="C222" i="9" s="1"/>
  <c r="B219" i="10" l="1"/>
  <c r="A220" i="10"/>
  <c r="A223" i="9"/>
  <c r="C223" i="9" s="1"/>
  <c r="B220" i="10" l="1"/>
  <c r="A221" i="10"/>
  <c r="A224" i="9"/>
  <c r="C224" i="9" s="1"/>
  <c r="A222" i="10" l="1"/>
  <c r="B221" i="10"/>
  <c r="A225" i="9"/>
  <c r="C225" i="9" s="1"/>
  <c r="B222" i="10" l="1"/>
  <c r="A223" i="10"/>
  <c r="A226" i="9"/>
  <c r="C226" i="9" s="1"/>
  <c r="A224" i="10" l="1"/>
  <c r="B223" i="10"/>
  <c r="A227" i="9"/>
  <c r="C227" i="9" s="1"/>
  <c r="B224" i="10" l="1"/>
  <c r="A225" i="10"/>
  <c r="A228" i="9"/>
  <c r="C228" i="9" s="1"/>
  <c r="B225" i="10" l="1"/>
  <c r="A226" i="10"/>
  <c r="A229" i="9"/>
  <c r="C229" i="9" s="1"/>
  <c r="B226" i="10" l="1"/>
  <c r="A227" i="10"/>
  <c r="A230" i="9"/>
  <c r="C230" i="9" s="1"/>
  <c r="B227" i="10" l="1"/>
  <c r="A228" i="10"/>
  <c r="A231" i="9"/>
  <c r="C231" i="9" s="1"/>
  <c r="A229" i="10" l="1"/>
  <c r="B228" i="10"/>
  <c r="A232" i="9"/>
  <c r="C232" i="9" s="1"/>
  <c r="A230" i="10" l="1"/>
  <c r="B229" i="10"/>
  <c r="A233" i="9"/>
  <c r="C233" i="9" s="1"/>
  <c r="B230" i="10" l="1"/>
  <c r="A231" i="10"/>
  <c r="A234" i="9"/>
  <c r="C234" i="9" s="1"/>
  <c r="A232" i="10" l="1"/>
  <c r="B231" i="10"/>
  <c r="A235" i="9"/>
  <c r="C235" i="9" s="1"/>
  <c r="A233" i="10" l="1"/>
  <c r="B232" i="10"/>
  <c r="A236" i="9"/>
  <c r="C236" i="9" s="1"/>
  <c r="A234" i="10" l="1"/>
  <c r="B233" i="10"/>
  <c r="A237" i="9"/>
  <c r="C237" i="9" s="1"/>
  <c r="B234" i="10" l="1"/>
  <c r="A235" i="10"/>
  <c r="A238" i="9"/>
  <c r="C238" i="9" s="1"/>
  <c r="B235" i="10" l="1"/>
  <c r="A236" i="10"/>
  <c r="A239" i="9"/>
  <c r="C239" i="9" s="1"/>
  <c r="B236" i="10" l="1"/>
  <c r="A237" i="10"/>
  <c r="A240" i="9"/>
  <c r="C240" i="9" s="1"/>
  <c r="A238" i="10" l="1"/>
  <c r="B237" i="10"/>
  <c r="A241" i="9"/>
  <c r="C241" i="9" s="1"/>
  <c r="A239" i="10" l="1"/>
  <c r="B238" i="10"/>
  <c r="A242" i="9"/>
  <c r="C242" i="9" s="1"/>
  <c r="B239" i="10" l="1"/>
  <c r="A240" i="10"/>
  <c r="A243" i="9"/>
  <c r="C243" i="9" s="1"/>
  <c r="B240" i="10" l="1"/>
  <c r="A241" i="10"/>
  <c r="A244" i="9"/>
  <c r="C244" i="9" s="1"/>
  <c r="B241" i="10" l="1"/>
  <c r="A242" i="10"/>
  <c r="A245" i="9"/>
  <c r="C245" i="9" s="1"/>
  <c r="A243" i="10" l="1"/>
  <c r="B242" i="10"/>
  <c r="A246" i="9"/>
  <c r="C246" i="9" s="1"/>
  <c r="B243" i="10" l="1"/>
  <c r="A244" i="10"/>
  <c r="A247" i="9"/>
  <c r="C247" i="9" s="1"/>
  <c r="A245" i="10" l="1"/>
  <c r="B244" i="10"/>
  <c r="A248" i="9"/>
  <c r="C248" i="9" s="1"/>
  <c r="B245" i="10" l="1"/>
  <c r="A246" i="10"/>
  <c r="A249" i="9"/>
  <c r="C249" i="9" s="1"/>
  <c r="B246" i="10" l="1"/>
  <c r="A247" i="10"/>
  <c r="A250" i="9"/>
  <c r="C250" i="9" s="1"/>
  <c r="A248" i="10" l="1"/>
  <c r="B247" i="10"/>
  <c r="A251" i="9"/>
  <c r="C251" i="9" s="1"/>
  <c r="B248" i="10" l="1"/>
  <c r="A249" i="10"/>
  <c r="A252" i="9"/>
  <c r="C252" i="9" s="1"/>
  <c r="B249" i="10" l="1"/>
  <c r="A250" i="10"/>
  <c r="A253" i="9"/>
  <c r="C253" i="9" s="1"/>
  <c r="B250" i="10" l="1"/>
  <c r="A251" i="10"/>
  <c r="A254" i="9"/>
  <c r="C254" i="9" s="1"/>
  <c r="B251" i="10" l="1"/>
  <c r="A252" i="10"/>
  <c r="A255" i="9"/>
  <c r="C255" i="9" s="1"/>
  <c r="A253" i="10" l="1"/>
  <c r="B252" i="10"/>
  <c r="A256" i="9"/>
  <c r="C256" i="9" s="1"/>
  <c r="A254" i="10" l="1"/>
  <c r="B253" i="10"/>
  <c r="A257" i="9"/>
  <c r="C257" i="9" s="1"/>
  <c r="B254" i="10" l="1"/>
  <c r="A255" i="10"/>
  <c r="A258" i="9"/>
  <c r="C258" i="9" s="1"/>
  <c r="A256" i="10" l="1"/>
  <c r="B255" i="10"/>
  <c r="A259" i="9"/>
  <c r="C259" i="9" s="1"/>
  <c r="A257" i="10" l="1"/>
  <c r="B256" i="10"/>
  <c r="A260" i="9"/>
  <c r="C260" i="9" s="1"/>
  <c r="B257" i="10" l="1"/>
  <c r="A258" i="10"/>
  <c r="A261" i="9"/>
  <c r="C261" i="9" s="1"/>
  <c r="A259" i="10" l="1"/>
  <c r="B258" i="10"/>
  <c r="A262" i="9"/>
  <c r="C262" i="9" s="1"/>
  <c r="A260" i="10" l="1"/>
  <c r="B259" i="10"/>
  <c r="A263" i="9"/>
  <c r="C263" i="9" s="1"/>
  <c r="B260" i="10" l="1"/>
  <c r="A261" i="10"/>
  <c r="A264" i="9"/>
  <c r="C264" i="9" s="1"/>
  <c r="A262" i="10" l="1"/>
  <c r="B261" i="10"/>
  <c r="A265" i="9"/>
  <c r="C265" i="9" s="1"/>
  <c r="A263" i="10" l="1"/>
  <c r="B262" i="10"/>
  <c r="A266" i="9"/>
  <c r="C266" i="9" s="1"/>
  <c r="B263" i="10" l="1"/>
  <c r="A264" i="10"/>
  <c r="A267" i="9"/>
  <c r="C267" i="9" s="1"/>
  <c r="B264" i="10" l="1"/>
  <c r="A265" i="10"/>
  <c r="A268" i="9"/>
  <c r="C268" i="9" s="1"/>
  <c r="B265" i="10" l="1"/>
  <c r="A266" i="10"/>
  <c r="A269" i="9"/>
  <c r="C269" i="9" s="1"/>
  <c r="B266" i="10" l="1"/>
  <c r="A267" i="10"/>
  <c r="A270" i="9"/>
  <c r="C270" i="9" s="1"/>
  <c r="A268" i="10" l="1"/>
  <c r="B267" i="10"/>
  <c r="A271" i="9"/>
  <c r="C271" i="9" s="1"/>
  <c r="B268" i="10" l="1"/>
  <c r="A269" i="10"/>
  <c r="A272" i="9"/>
  <c r="C272" i="9" s="1"/>
  <c r="A270" i="10" l="1"/>
  <c r="B269" i="10"/>
  <c r="A273" i="9"/>
  <c r="C273" i="9" s="1"/>
  <c r="A271" i="10" l="1"/>
  <c r="B270" i="10"/>
  <c r="A274" i="9"/>
  <c r="C274" i="9" s="1"/>
  <c r="A272" i="10" l="1"/>
  <c r="B271" i="10"/>
  <c r="A275" i="9"/>
  <c r="C275" i="9" s="1"/>
  <c r="B272" i="10" l="1"/>
  <c r="A273" i="10"/>
  <c r="B273" i="10" s="1"/>
  <c r="A276" i="9"/>
  <c r="C276" i="9" s="1"/>
  <c r="A277" i="9" l="1"/>
  <c r="C277" i="9" s="1"/>
  <c r="F16" i="9" l="1"/>
  <c r="F13" i="9"/>
  <c r="F17" i="9" l="1"/>
  <c r="C145" i="9"/>
  <c r="G4" i="9" s="1"/>
  <c r="B15" i="6" s="1"/>
</calcChain>
</file>

<file path=xl/comments1.xml><?xml version="1.0" encoding="utf-8"?>
<comments xmlns="http://schemas.openxmlformats.org/spreadsheetml/2006/main">
  <authors>
    <author>Kenny Derrickson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</t>
        </r>
      </text>
    </comment>
  </commentList>
</comments>
</file>

<file path=xl/sharedStrings.xml><?xml version="1.0" encoding="utf-8"?>
<sst xmlns="http://schemas.openxmlformats.org/spreadsheetml/2006/main" count="624" uniqueCount="115">
  <si>
    <t># of Units</t>
  </si>
  <si>
    <t>Annual Base Fee</t>
  </si>
  <si>
    <t>Per Unit Annual Fee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</si>
  <si>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</si>
  <si>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</si>
  <si>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</si>
  <si>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</si>
  <si>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</si>
  <si>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</si>
  <si>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</si>
  <si>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</si>
  <si>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</si>
  <si>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</si>
  <si>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</si>
  <si>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</si>
  <si>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</si>
  <si>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</si>
  <si>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</si>
  <si>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</si>
  <si>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</si>
  <si>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</si>
  <si>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</si>
  <si>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</si>
  <si>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</si>
  <si>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</si>
  <si>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</si>
  <si>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</si>
  <si>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</si>
  <si>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</si>
  <si>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</si>
  <si>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</si>
  <si>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</si>
  <si>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</si>
  <si>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</si>
  <si>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</si>
  <si>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</si>
  <si>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</si>
  <si>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</si>
  <si>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</si>
  <si>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</si>
  <si>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</si>
  <si>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</si>
  <si>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</si>
  <si>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</si>
  <si>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</si>
  <si>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</si>
  <si>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</si>
  <si>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</si>
  <si>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</si>
  <si>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</si>
  <si>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</si>
  <si>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</si>
  <si>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</si>
  <si>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</si>
  <si>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</si>
  <si>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</si>
  <si>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</si>
  <si>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</si>
  <si>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</si>
  <si>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</si>
  <si>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</si>
  <si>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</si>
  <si>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1</t>
  </si>
  <si>
    <t>1st qtr</t>
  </si>
  <si>
    <t>2nd qtr</t>
  </si>
  <si>
    <t>3rd qtr</t>
  </si>
  <si>
    <t>4th qtr</t>
  </si>
  <si>
    <t>years</t>
  </si>
  <si>
    <t>Name of Development</t>
  </si>
  <si>
    <t>Number of Set-Aside Units</t>
  </si>
  <si>
    <t>1st Qtr</t>
  </si>
  <si>
    <t>2nd Qtr</t>
  </si>
  <si>
    <t>3rd Qtr</t>
  </si>
  <si>
    <t>4th Qtr</t>
  </si>
  <si>
    <t>Year 61</t>
  </si>
  <si>
    <t># payments</t>
  </si>
  <si>
    <t>Payment Qtr</t>
  </si>
  <si>
    <t>Payment</t>
  </si>
  <si>
    <t>Year of Service</t>
  </si>
  <si>
    <t>3% Annual Escalator</t>
  </si>
  <si>
    <t>Annual Minimum Fee</t>
  </si>
  <si>
    <t>Per Unit Fee</t>
  </si>
  <si>
    <t>Discount Rate</t>
  </si>
  <si>
    <t>Number of Affordability Years</t>
  </si>
  <si>
    <t>Fees are based on set-aside units (includes manager units)</t>
  </si>
  <si>
    <t>Input information in the green cells below</t>
  </si>
  <si>
    <t>Number of years Set-Aside</t>
  </si>
  <si>
    <t>For RD Fees see RD Form tab</t>
  </si>
  <si>
    <t>Number of Years set-aside</t>
  </si>
  <si>
    <t>RD Compliance Fees Due to FHFC</t>
  </si>
  <si>
    <t>RD Annual Fee</t>
  </si>
  <si>
    <t>Beginning Date of Year</t>
  </si>
  <si>
    <t>Annual RD Amount</t>
  </si>
  <si>
    <t>Final Allocation Date</t>
  </si>
  <si>
    <t>Year of Final Allocation</t>
  </si>
  <si>
    <t>Year 62</t>
  </si>
  <si>
    <t>Year 63</t>
  </si>
  <si>
    <t>Monthly Base Fee</t>
  </si>
  <si>
    <t>Monthly Minimum Fee</t>
  </si>
  <si>
    <t>Monthly Minimum</t>
  </si>
  <si>
    <t>Year 64</t>
  </si>
  <si>
    <t>Monthly Fees at Final PIS</t>
  </si>
  <si>
    <t>Total Compliance Fees Due to FHFC</t>
  </si>
  <si>
    <t>Last Day of EUA</t>
  </si>
  <si>
    <t>Payment for last Quarter</t>
  </si>
  <si>
    <t>Last Quarter Payment of EUA</t>
  </si>
  <si>
    <t># of Months quarter of Final Allocation</t>
  </si>
  <si>
    <t>Calculations</t>
  </si>
  <si>
    <t>End of Quarter Final Allocation</t>
  </si>
  <si>
    <t>Last Day of EUA using "NLT" Basis</t>
  </si>
  <si>
    <t>RD Compliance Monitoring Fee 2017</t>
  </si>
  <si>
    <t xml:space="preserve">Construction Inspection Fees: To be billed directly to the Applicant at $173 per hour </t>
  </si>
  <si>
    <t xml:space="preserve">not to exceed $1,718 per inspection. </t>
  </si>
  <si>
    <t>Updated: 12/15/2017</t>
  </si>
  <si>
    <t>4% Housing Credits Compliance Monitoring Fees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</si>
</sst>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">
    <xf numFmtId="0" fontId="0" fillId="0" borderId="0" xfId="0"/>
    <xf numFmtId="14" fontId="0" fillId="0" borderId="0" xfId="0" applyNumberFormat="1" applyFill="1" applyProtection="1"/>
    <xf numFmtId="43" fontId="6" fillId="0" borderId="0" xfId="1" applyFont="1" applyProtection="1"/>
    <xf numFmtId="14" fontId="0" fillId="0" borderId="0" xfId="0" applyNumberForma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1" applyNumberFormat="1" applyFon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8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2" borderId="0" xfId="0" applyNumberFormat="1" applyFill="1" applyProtection="1"/>
    <xf numFmtId="43" fontId="5" fillId="2" borderId="0" xfId="1" applyFont="1" applyFill="1" applyProtection="1"/>
    <xf numFmtId="9" fontId="5" fillId="2" borderId="0" xfId="2" applyFont="1" applyFill="1" applyProtection="1"/>
    <xf numFmtId="0" fontId="5" fillId="0" borderId="0" xfId="2" applyNumberFormat="1" applyFont="1" applyProtection="1"/>
    <xf numFmtId="0" fontId="5" fillId="0" borderId="0" xfId="2" applyNumberFormat="1" applyFont="1" applyAlignment="1" applyProtection="1">
      <alignment horizontal="center"/>
    </xf>
    <xf numFmtId="0" fontId="6" fillId="0" borderId="0" xfId="0" applyFont="1" applyProtection="1"/>
    <xf numFmtId="9" fontId="6" fillId="0" borderId="0" xfId="2" applyFont="1" applyProtection="1"/>
    <xf numFmtId="0" fontId="7" fillId="0" borderId="0" xfId="0" applyFont="1" applyProtection="1"/>
    <xf numFmtId="44" fontId="6" fillId="0" borderId="0" xfId="1" applyNumberFormat="1" applyFont="1" applyProtection="1"/>
    <xf numFmtId="0" fontId="6" fillId="2" borderId="1" xfId="0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9" fillId="0" borderId="0" xfId="0" applyFont="1" applyProtection="1"/>
    <xf numFmtId="14" fontId="5" fillId="0" borderId="0" xfId="1" applyNumberFormat="1" applyFont="1" applyProtection="1"/>
    <xf numFmtId="0" fontId="6" fillId="0" borderId="0" xfId="0" applyFont="1" applyAlignment="1" applyProtection="1">
      <alignment horizontal="center"/>
    </xf>
    <xf numFmtId="0" fontId="0" fillId="0" borderId="0" xfId="0" applyProtection="1"/>
    <xf numFmtId="43" fontId="5" fillId="0" borderId="0" xfId="1" applyFont="1" applyProtection="1"/>
    <xf numFmtId="8" fontId="1" fillId="0" borderId="0" xfId="0" applyNumberFormat="1" applyFont="1" applyAlignment="1" applyProtection="1">
      <alignment horizontal="left" indent="2"/>
    </xf>
    <xf numFmtId="0" fontId="0" fillId="0" borderId="0" xfId="0" applyNumberFormat="1" applyProtection="1"/>
    <xf numFmtId="43" fontId="5" fillId="3" borderId="0" xfId="1" applyFont="1" applyFill="1" applyProtection="1"/>
    <xf numFmtId="43" fontId="5" fillId="0" borderId="0" xfId="1" applyFont="1" applyProtection="1"/>
    <xf numFmtId="43" fontId="5" fillId="0" borderId="0" xfId="1" applyFont="1" applyFill="1" applyProtection="1"/>
    <xf numFmtId="0" fontId="6" fillId="0" borderId="0" xfId="0" applyFont="1" applyAlignment="1" applyProtection="1">
      <alignment horizontal="center"/>
    </xf>
    <xf numFmtId="43" fontId="5" fillId="0" borderId="0" xfId="1" applyFont="1" applyProtection="1"/>
    <xf numFmtId="43" fontId="0" fillId="0" borderId="0" xfId="0" applyNumberFormat="1" applyProtection="1"/>
    <xf numFmtId="43" fontId="6" fillId="0" borderId="0" xfId="1" applyNumberFormat="1" applyFont="1" applyProtection="1"/>
    <xf numFmtId="0" fontId="6" fillId="0" borderId="0" xfId="0" applyFont="1" applyAlignment="1" applyProtection="1">
      <alignment horizontal="center"/>
    </xf>
    <xf numFmtId="8" fontId="4" fillId="0" borderId="0" xfId="0" applyNumberFormat="1" applyFont="1" applyProtection="1"/>
    <xf numFmtId="43" fontId="0" fillId="0" borderId="0" xfId="1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8" sqref="B8"/>
    </sheetView>
  </sheetViews>
  <sheetFormatPr defaultRowHeight="14.25" x14ac:dyDescent="0.2"/>
  <cols>
    <col min="1" max="1" width="37.625" style="26" customWidth="1"/>
    <col min="2" max="2" width="41.5" style="26" customWidth="1"/>
    <col min="3" max="16384" width="9" style="26"/>
  </cols>
  <sheetData>
    <row r="1" spans="1:3" ht="24.95" customHeight="1" x14ac:dyDescent="0.25">
      <c r="A1" s="18" t="s">
        <v>114</v>
      </c>
    </row>
    <row r="2" spans="1:3" ht="24.95" customHeight="1" x14ac:dyDescent="0.25">
      <c r="A2" s="22" t="s">
        <v>87</v>
      </c>
      <c r="C2" s="23"/>
    </row>
    <row r="3" spans="1:3" ht="24.95" customHeight="1" x14ac:dyDescent="0.25">
      <c r="A3" s="16" t="s">
        <v>113</v>
      </c>
    </row>
    <row r="4" spans="1:3" ht="24.95" customHeight="1" x14ac:dyDescent="0.25">
      <c r="A4" s="16" t="s">
        <v>85</v>
      </c>
    </row>
    <row r="5" spans="1:3" ht="24.95" customHeight="1" x14ac:dyDescent="0.25">
      <c r="A5" s="26" t="s">
        <v>68</v>
      </c>
      <c r="B5" s="20"/>
    </row>
    <row r="6" spans="1:3" ht="24.95" customHeight="1" x14ac:dyDescent="0.25">
      <c r="A6" s="26" t="s">
        <v>69</v>
      </c>
      <c r="B6" s="20"/>
    </row>
    <row r="7" spans="1:3" ht="24.95" customHeight="1" x14ac:dyDescent="0.25">
      <c r="A7" s="26" t="s">
        <v>83</v>
      </c>
      <c r="B7" s="20"/>
    </row>
    <row r="8" spans="1:3" ht="24.95" customHeight="1" x14ac:dyDescent="0.25">
      <c r="A8" s="26" t="s">
        <v>93</v>
      </c>
      <c r="B8" s="21"/>
    </row>
    <row r="9" spans="1:3" ht="24.95" customHeight="1" x14ac:dyDescent="0.25">
      <c r="B9" s="16"/>
    </row>
    <row r="10" spans="1:3" ht="24.95" customHeight="1" x14ac:dyDescent="0.25">
      <c r="A10" s="16" t="s">
        <v>84</v>
      </c>
    </row>
    <row r="11" spans="1:3" ht="24.95" customHeight="1" x14ac:dyDescent="0.2"/>
    <row r="12" spans="1:3" ht="24.95" customHeight="1" x14ac:dyDescent="0.25">
      <c r="A12" s="16" t="s">
        <v>111</v>
      </c>
    </row>
    <row r="13" spans="1:3" ht="24.95" customHeight="1" x14ac:dyDescent="0.25">
      <c r="A13" s="16" t="s">
        <v>112</v>
      </c>
    </row>
    <row r="14" spans="1:3" ht="24.95" customHeight="1" x14ac:dyDescent="0.25">
      <c r="B14" s="16"/>
    </row>
    <row r="15" spans="1:3" ht="24.95" customHeight="1" x14ac:dyDescent="0.25">
      <c r="A15" s="16" t="s">
        <v>102</v>
      </c>
      <c r="B15" s="36">
        <f>IFERROR(ROUNDUP(SUM(Calculations!F4:X4),0),0)</f>
        <v>0</v>
      </c>
    </row>
    <row r="16" spans="1:3" ht="24.95" customHeight="1" x14ac:dyDescent="0.2"/>
  </sheetData>
  <sheetProtection algorithmName="SHA-512" hashValue="jBv5GBI8Ps+SxTNYewYn1el5u4fvPTPQfBPrXk5Fi+p8j/sgouGfg3HnkCDVNtPoX1LeZM9Bl+Fs/v8kaVUtjw==" saltValue="PU7prNC8rcYUOv1wrTvOmw==" spinCount="100000" sheet="1" objects="1" scenarios="1"/>
  <dataConsolidate/>
  <dataValidations xWindow="682" yWindow="373" count="4">
    <dataValidation allowBlank="1" showInputMessage="1" showErrorMessage="1" promptTitle="Name of Development" prompt="Enter the Name of the Development" sqref="B5"/>
    <dataValidation type="whole" allowBlank="1" showInputMessage="1" showErrorMessage="1" errorTitle="Error" error="You have entered an incorrect number. please enter the number of years between 15 and 60" promptTitle="# of years of Affordability" prompt="Enter the number of years of Affordability - Between 15 - 60 years" sqref="B7">
      <formula1>15</formula1>
      <formula2>60</formula2>
    </dataValidation>
    <dataValidation type="whole" allowBlank="1" showInputMessage="1" showErrorMessage="1" errorTitle="Error" error="You have entered an incorrect number. Please enter a number between 0 and 600" promptTitle="Number of Set Aside Units" prompt="Enter the number of set aside units - Between 15 - 600 units" sqref="B6">
      <formula1>1</formula1>
      <formula2>600</formula2>
    </dataValidation>
    <dataValidation type="date" allowBlank="1" showInputMessage="1" showErrorMessage="1" errorTitle="Error" error="You have entered an invalid date. Please enter a date between 01/01/2018 and 12/31/2020. " promptTitle="Final Allocation Date" prompt="Please enter the final allocation date - mm/dd/yyyy format" sqref="B8">
      <formula1>43101</formula1>
      <formula2>44196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6" sqref="B6"/>
    </sheetView>
  </sheetViews>
  <sheetFormatPr defaultRowHeight="14.25" x14ac:dyDescent="0.2"/>
  <cols>
    <col min="1" max="1" width="32.25" style="26" customWidth="1"/>
    <col min="2" max="2" width="40.125" style="26" customWidth="1"/>
    <col min="3" max="16384" width="9" style="26"/>
  </cols>
  <sheetData>
    <row r="1" spans="1:2" ht="24.95" customHeight="1" x14ac:dyDescent="0.25">
      <c r="A1" s="18" t="s">
        <v>110</v>
      </c>
    </row>
    <row r="2" spans="1:2" ht="24.95" customHeight="1" x14ac:dyDescent="0.25">
      <c r="A2" s="16" t="str">
        <f>Form!A3</f>
        <v>Updated: 12/15/2017</v>
      </c>
    </row>
    <row r="3" spans="1:2" ht="24.95" customHeight="1" x14ac:dyDescent="0.25">
      <c r="A3" s="16" t="s">
        <v>85</v>
      </c>
    </row>
    <row r="4" spans="1:2" ht="24.95" customHeight="1" x14ac:dyDescent="0.25">
      <c r="A4" s="26" t="s">
        <v>68</v>
      </c>
      <c r="B4" s="20"/>
    </row>
    <row r="5" spans="1:2" ht="24.95" customHeight="1" x14ac:dyDescent="0.25">
      <c r="A5" s="26" t="s">
        <v>88</v>
      </c>
      <c r="B5" s="20"/>
    </row>
    <row r="6" spans="1:2" ht="24.95" customHeight="1" x14ac:dyDescent="0.25">
      <c r="A6" s="26" t="s">
        <v>93</v>
      </c>
      <c r="B6" s="21"/>
    </row>
    <row r="7" spans="1:2" ht="24.95" customHeight="1" x14ac:dyDescent="0.2"/>
    <row r="8" spans="1:2" ht="24.95" customHeight="1" x14ac:dyDescent="0.2"/>
    <row r="9" spans="1:2" ht="24.95" customHeight="1" x14ac:dyDescent="0.25">
      <c r="A9" s="16" t="s">
        <v>89</v>
      </c>
      <c r="B9" s="19">
        <f>IFERROR(ROUNDUP(SUM('RD Calculations'!E4:W4),0),0)</f>
        <v>0</v>
      </c>
    </row>
    <row r="10" spans="1:2" ht="24.95" customHeight="1" x14ac:dyDescent="0.2"/>
    <row r="11" spans="1:2" ht="24.95" customHeight="1" x14ac:dyDescent="0.2"/>
    <row r="12" spans="1:2" ht="24.95" customHeight="1" x14ac:dyDescent="0.2"/>
    <row r="13" spans="1:2" ht="24.95" customHeight="1" x14ac:dyDescent="0.2"/>
    <row r="14" spans="1:2" ht="24.95" customHeight="1" x14ac:dyDescent="0.2"/>
    <row r="15" spans="1:2" ht="24.95" customHeight="1" x14ac:dyDescent="0.2"/>
    <row r="16" spans="1:2" ht="24.95" customHeight="1" x14ac:dyDescent="0.2"/>
  </sheetData>
  <sheetProtection algorithmName="SHA-512" hashValue="sAML5+h3GMZqMWRuB1iDBoeIQGUTkI12qfrJt8HsstXULJM+UXamb7+0QkSo/4JYiBJXfKqhnz8EUUOlG5rHHA==" saltValue="HccMtK6f3rTUBC/yI+gOkQ==" spinCount="100000" sheet="1" objects="1" scenarios="1"/>
  <dataValidations count="3">
    <dataValidation allowBlank="1" showInputMessage="1" showErrorMessage="1" errorTitle="Error" error="Enter the number of years of affordability between 15 - 50" promptTitle="Name of Development" prompt="Enter the Name of the Development" sqref="B4"/>
    <dataValidation type="date" allowBlank="1" showInputMessage="1" showErrorMessage="1" errorTitle="Error" error="You have entered an invalid date.  Please enter a date between 01/01/2018 and 12/31/2020" promptTitle="Final Allocation Date" prompt="Please enter the final allocation date - mm/dd/yyyy format" sqref="B6">
      <formula1>43101</formula1>
      <formula2>44196</formula2>
    </dataValidation>
    <dataValidation type="whole" allowBlank="1" showInputMessage="1" showErrorMessage="1" errorTitle="Error" error="Enter the number of years of affordability between 15 - 60" promptTitle="Number of Years Set-Aside" prompt="Enter the number of years of affordability_x000a_Between 15 - 60 years" sqref="B5">
      <formula1>15</formula1>
      <formula2>60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616"/>
  <sheetViews>
    <sheetView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activeCell="B12" sqref="B12"/>
    </sheetView>
  </sheetViews>
  <sheetFormatPr defaultRowHeight="14.25" x14ac:dyDescent="0.2"/>
  <cols>
    <col min="1" max="1" width="19.75" style="26" bestFit="1" customWidth="1"/>
    <col min="2" max="2" width="19.125" style="26" customWidth="1"/>
    <col min="3" max="11" width="9.25" style="26" bestFit="1" customWidth="1"/>
    <col min="12" max="44" width="10.125" style="26" bestFit="1" customWidth="1"/>
    <col min="45" max="62" width="10.25" style="26" bestFit="1" customWidth="1"/>
    <col min="63" max="65" width="10.125" style="26" bestFit="1" customWidth="1"/>
    <col min="66" max="16384" width="9" style="26"/>
  </cols>
  <sheetData>
    <row r="1" spans="1:65" x14ac:dyDescent="0.2">
      <c r="A1" s="26" t="s">
        <v>97</v>
      </c>
      <c r="B1" s="10" t="s">
        <v>79</v>
      </c>
      <c r="C1" s="27">
        <f>ROUND(B7*1.03,2)</f>
        <v>169.95</v>
      </c>
      <c r="D1" s="27">
        <f>ROUND(C1*1.03,2)</f>
        <v>175.05</v>
      </c>
      <c r="E1" s="27">
        <f t="shared" ref="E1:BM1" si="0">ROUND(D1*1.03,2)</f>
        <v>180.3</v>
      </c>
      <c r="F1" s="27">
        <f t="shared" si="0"/>
        <v>185.71</v>
      </c>
      <c r="G1" s="27">
        <f t="shared" si="0"/>
        <v>191.28</v>
      </c>
      <c r="H1" s="27">
        <f t="shared" si="0"/>
        <v>197.02</v>
      </c>
      <c r="I1" s="27">
        <f t="shared" si="0"/>
        <v>202.93</v>
      </c>
      <c r="J1" s="27">
        <f t="shared" si="0"/>
        <v>209.02</v>
      </c>
      <c r="K1" s="27">
        <f t="shared" si="0"/>
        <v>215.29</v>
      </c>
      <c r="L1" s="27">
        <f t="shared" si="0"/>
        <v>221.75</v>
      </c>
      <c r="M1" s="27">
        <f t="shared" si="0"/>
        <v>228.4</v>
      </c>
      <c r="N1" s="27">
        <f t="shared" si="0"/>
        <v>235.25</v>
      </c>
      <c r="O1" s="27">
        <f t="shared" si="0"/>
        <v>242.31</v>
      </c>
      <c r="P1" s="27">
        <f t="shared" si="0"/>
        <v>249.58</v>
      </c>
      <c r="Q1" s="27">
        <f t="shared" si="0"/>
        <v>257.07</v>
      </c>
      <c r="R1" s="27">
        <f t="shared" si="0"/>
        <v>264.77999999999997</v>
      </c>
      <c r="S1" s="27">
        <f t="shared" si="0"/>
        <v>272.72000000000003</v>
      </c>
      <c r="T1" s="27">
        <f t="shared" si="0"/>
        <v>280.89999999999998</v>
      </c>
      <c r="U1" s="27">
        <f t="shared" si="0"/>
        <v>289.33</v>
      </c>
      <c r="V1" s="27">
        <f t="shared" si="0"/>
        <v>298.01</v>
      </c>
      <c r="W1" s="27">
        <f t="shared" si="0"/>
        <v>306.95</v>
      </c>
      <c r="X1" s="27">
        <f t="shared" si="0"/>
        <v>316.16000000000003</v>
      </c>
      <c r="Y1" s="27">
        <f t="shared" si="0"/>
        <v>325.64</v>
      </c>
      <c r="Z1" s="27">
        <f t="shared" si="0"/>
        <v>335.41</v>
      </c>
      <c r="AA1" s="27">
        <f t="shared" si="0"/>
        <v>345.47</v>
      </c>
      <c r="AB1" s="27">
        <f t="shared" si="0"/>
        <v>355.83</v>
      </c>
      <c r="AC1" s="27">
        <f t="shared" si="0"/>
        <v>366.5</v>
      </c>
      <c r="AD1" s="27">
        <f t="shared" si="0"/>
        <v>377.5</v>
      </c>
      <c r="AE1" s="27">
        <f t="shared" si="0"/>
        <v>388.83</v>
      </c>
      <c r="AF1" s="27">
        <f t="shared" si="0"/>
        <v>400.49</v>
      </c>
      <c r="AG1" s="27">
        <f t="shared" si="0"/>
        <v>412.5</v>
      </c>
      <c r="AH1" s="27">
        <f t="shared" si="0"/>
        <v>424.88</v>
      </c>
      <c r="AI1" s="27">
        <f t="shared" si="0"/>
        <v>437.63</v>
      </c>
      <c r="AJ1" s="27">
        <f t="shared" si="0"/>
        <v>450.76</v>
      </c>
      <c r="AK1" s="27">
        <f t="shared" si="0"/>
        <v>464.28</v>
      </c>
      <c r="AL1" s="27">
        <f t="shared" si="0"/>
        <v>478.21</v>
      </c>
      <c r="AM1" s="27">
        <f t="shared" si="0"/>
        <v>492.56</v>
      </c>
      <c r="AN1" s="27">
        <f t="shared" si="0"/>
        <v>507.34</v>
      </c>
      <c r="AO1" s="27">
        <f t="shared" si="0"/>
        <v>522.55999999999995</v>
      </c>
      <c r="AP1" s="27">
        <f t="shared" si="0"/>
        <v>538.24</v>
      </c>
      <c r="AQ1" s="27">
        <f t="shared" si="0"/>
        <v>554.39</v>
      </c>
      <c r="AR1" s="27">
        <f t="shared" si="0"/>
        <v>571.02</v>
      </c>
      <c r="AS1" s="27">
        <f t="shared" si="0"/>
        <v>588.15</v>
      </c>
      <c r="AT1" s="27">
        <f t="shared" si="0"/>
        <v>605.79</v>
      </c>
      <c r="AU1" s="27">
        <f t="shared" si="0"/>
        <v>623.96</v>
      </c>
      <c r="AV1" s="27">
        <f t="shared" si="0"/>
        <v>642.67999999999995</v>
      </c>
      <c r="AW1" s="27">
        <f t="shared" si="0"/>
        <v>661.96</v>
      </c>
      <c r="AX1" s="27">
        <f t="shared" si="0"/>
        <v>681.82</v>
      </c>
      <c r="AY1" s="27">
        <f t="shared" si="0"/>
        <v>702.27</v>
      </c>
      <c r="AZ1" s="27">
        <f t="shared" si="0"/>
        <v>723.34</v>
      </c>
      <c r="BA1" s="27">
        <f t="shared" si="0"/>
        <v>745.04</v>
      </c>
      <c r="BB1" s="27">
        <f t="shared" si="0"/>
        <v>767.39</v>
      </c>
      <c r="BC1" s="27">
        <f t="shared" si="0"/>
        <v>790.41</v>
      </c>
      <c r="BD1" s="27">
        <f t="shared" si="0"/>
        <v>814.12</v>
      </c>
      <c r="BE1" s="27">
        <f t="shared" si="0"/>
        <v>838.54</v>
      </c>
      <c r="BF1" s="27">
        <f t="shared" si="0"/>
        <v>863.7</v>
      </c>
      <c r="BG1" s="27">
        <f t="shared" si="0"/>
        <v>889.61</v>
      </c>
      <c r="BH1" s="27">
        <f t="shared" si="0"/>
        <v>916.3</v>
      </c>
      <c r="BI1" s="27">
        <f t="shared" si="0"/>
        <v>943.79</v>
      </c>
      <c r="BJ1" s="27">
        <f t="shared" si="0"/>
        <v>972.1</v>
      </c>
      <c r="BK1" s="27">
        <f t="shared" si="0"/>
        <v>1001.26</v>
      </c>
      <c r="BL1" s="27">
        <f t="shared" si="0"/>
        <v>1031.3</v>
      </c>
      <c r="BM1" s="27">
        <f t="shared" si="0"/>
        <v>1062.24</v>
      </c>
    </row>
    <row r="2" spans="1:65" x14ac:dyDescent="0.2">
      <c r="A2" s="26" t="s">
        <v>81</v>
      </c>
      <c r="B2" s="10" t="s">
        <v>79</v>
      </c>
      <c r="C2" s="27">
        <f>ROUND(B9*1.03,2)</f>
        <v>10.41</v>
      </c>
      <c r="D2" s="27">
        <f>ROUND(C2*1.03,2)</f>
        <v>10.72</v>
      </c>
      <c r="E2" s="27">
        <f t="shared" ref="E2:BM2" si="1">ROUND(D2*1.03,2)</f>
        <v>11.04</v>
      </c>
      <c r="F2" s="27">
        <f t="shared" si="1"/>
        <v>11.37</v>
      </c>
      <c r="G2" s="27">
        <f t="shared" si="1"/>
        <v>11.71</v>
      </c>
      <c r="H2" s="27">
        <f t="shared" si="1"/>
        <v>12.06</v>
      </c>
      <c r="I2" s="27">
        <f t="shared" si="1"/>
        <v>12.42</v>
      </c>
      <c r="J2" s="27">
        <f t="shared" si="1"/>
        <v>12.79</v>
      </c>
      <c r="K2" s="27">
        <f t="shared" si="1"/>
        <v>13.17</v>
      </c>
      <c r="L2" s="27">
        <f t="shared" si="1"/>
        <v>13.57</v>
      </c>
      <c r="M2" s="27">
        <f t="shared" si="1"/>
        <v>13.98</v>
      </c>
      <c r="N2" s="27">
        <f t="shared" si="1"/>
        <v>14.4</v>
      </c>
      <c r="O2" s="27">
        <f t="shared" si="1"/>
        <v>14.83</v>
      </c>
      <c r="P2" s="27">
        <f t="shared" si="1"/>
        <v>15.27</v>
      </c>
      <c r="Q2" s="27">
        <f t="shared" si="1"/>
        <v>15.73</v>
      </c>
      <c r="R2" s="27">
        <f t="shared" si="1"/>
        <v>16.2</v>
      </c>
      <c r="S2" s="27">
        <f t="shared" si="1"/>
        <v>16.690000000000001</v>
      </c>
      <c r="T2" s="27">
        <f t="shared" si="1"/>
        <v>17.190000000000001</v>
      </c>
      <c r="U2" s="27">
        <f t="shared" si="1"/>
        <v>17.71</v>
      </c>
      <c r="V2" s="27">
        <f t="shared" si="1"/>
        <v>18.239999999999998</v>
      </c>
      <c r="W2" s="27">
        <f t="shared" si="1"/>
        <v>18.79</v>
      </c>
      <c r="X2" s="27">
        <f t="shared" si="1"/>
        <v>19.350000000000001</v>
      </c>
      <c r="Y2" s="27">
        <f t="shared" si="1"/>
        <v>19.93</v>
      </c>
      <c r="Z2" s="27">
        <f t="shared" si="1"/>
        <v>20.53</v>
      </c>
      <c r="AA2" s="27">
        <f t="shared" si="1"/>
        <v>21.15</v>
      </c>
      <c r="AB2" s="27">
        <f t="shared" si="1"/>
        <v>21.78</v>
      </c>
      <c r="AC2" s="27">
        <f t="shared" si="1"/>
        <v>22.43</v>
      </c>
      <c r="AD2" s="27">
        <f t="shared" si="1"/>
        <v>23.1</v>
      </c>
      <c r="AE2" s="27">
        <f t="shared" si="1"/>
        <v>23.79</v>
      </c>
      <c r="AF2" s="27">
        <f t="shared" si="1"/>
        <v>24.5</v>
      </c>
      <c r="AG2" s="27">
        <f t="shared" si="1"/>
        <v>25.24</v>
      </c>
      <c r="AH2" s="27">
        <f t="shared" si="1"/>
        <v>26</v>
      </c>
      <c r="AI2" s="27">
        <f t="shared" si="1"/>
        <v>26.78</v>
      </c>
      <c r="AJ2" s="27">
        <f t="shared" si="1"/>
        <v>27.58</v>
      </c>
      <c r="AK2" s="27">
        <f t="shared" si="1"/>
        <v>28.41</v>
      </c>
      <c r="AL2" s="27">
        <f t="shared" si="1"/>
        <v>29.26</v>
      </c>
      <c r="AM2" s="27">
        <f t="shared" si="1"/>
        <v>30.14</v>
      </c>
      <c r="AN2" s="27">
        <f t="shared" si="1"/>
        <v>31.04</v>
      </c>
      <c r="AO2" s="27">
        <f t="shared" si="1"/>
        <v>31.97</v>
      </c>
      <c r="AP2" s="27">
        <f t="shared" si="1"/>
        <v>32.93</v>
      </c>
      <c r="AQ2" s="27">
        <f t="shared" si="1"/>
        <v>33.92</v>
      </c>
      <c r="AR2" s="27">
        <f t="shared" si="1"/>
        <v>34.94</v>
      </c>
      <c r="AS2" s="27">
        <f t="shared" si="1"/>
        <v>35.99</v>
      </c>
      <c r="AT2" s="27">
        <f t="shared" si="1"/>
        <v>37.07</v>
      </c>
      <c r="AU2" s="27">
        <f t="shared" si="1"/>
        <v>38.18</v>
      </c>
      <c r="AV2" s="27">
        <f t="shared" si="1"/>
        <v>39.33</v>
      </c>
      <c r="AW2" s="27">
        <f t="shared" si="1"/>
        <v>40.51</v>
      </c>
      <c r="AX2" s="27">
        <f t="shared" si="1"/>
        <v>41.73</v>
      </c>
      <c r="AY2" s="27">
        <f t="shared" si="1"/>
        <v>42.98</v>
      </c>
      <c r="AZ2" s="27">
        <f t="shared" si="1"/>
        <v>44.27</v>
      </c>
      <c r="BA2" s="27">
        <f t="shared" si="1"/>
        <v>45.6</v>
      </c>
      <c r="BB2" s="27">
        <f t="shared" si="1"/>
        <v>46.97</v>
      </c>
      <c r="BC2" s="27">
        <f t="shared" si="1"/>
        <v>48.38</v>
      </c>
      <c r="BD2" s="27">
        <f t="shared" si="1"/>
        <v>49.83</v>
      </c>
      <c r="BE2" s="27">
        <f t="shared" si="1"/>
        <v>51.32</v>
      </c>
      <c r="BF2" s="27">
        <f t="shared" si="1"/>
        <v>52.86</v>
      </c>
      <c r="BG2" s="27">
        <f t="shared" si="1"/>
        <v>54.45</v>
      </c>
      <c r="BH2" s="27">
        <f t="shared" si="1"/>
        <v>56.08</v>
      </c>
      <c r="BI2" s="27">
        <f t="shared" si="1"/>
        <v>57.76</v>
      </c>
      <c r="BJ2" s="27">
        <f t="shared" si="1"/>
        <v>59.49</v>
      </c>
      <c r="BK2" s="27">
        <f t="shared" si="1"/>
        <v>61.27</v>
      </c>
      <c r="BL2" s="27">
        <f t="shared" si="1"/>
        <v>63.11</v>
      </c>
      <c r="BM2" s="27">
        <f t="shared" si="1"/>
        <v>65</v>
      </c>
    </row>
    <row r="3" spans="1:65" x14ac:dyDescent="0.2">
      <c r="A3" s="26" t="s">
        <v>99</v>
      </c>
      <c r="B3" s="10" t="s">
        <v>79</v>
      </c>
      <c r="C3" s="27">
        <f>ROUND(B11*1.03,2)</f>
        <v>265.74</v>
      </c>
      <c r="D3" s="27">
        <f>ROUND(C3*1.03,2)</f>
        <v>273.70999999999998</v>
      </c>
      <c r="E3" s="27">
        <f t="shared" ref="E3:BM3" si="2">ROUND(D3*1.03,2)</f>
        <v>281.92</v>
      </c>
      <c r="F3" s="27">
        <f t="shared" si="2"/>
        <v>290.38</v>
      </c>
      <c r="G3" s="27">
        <f t="shared" si="2"/>
        <v>299.08999999999997</v>
      </c>
      <c r="H3" s="27">
        <f t="shared" si="2"/>
        <v>308.06</v>
      </c>
      <c r="I3" s="27">
        <f t="shared" si="2"/>
        <v>317.3</v>
      </c>
      <c r="J3" s="27">
        <f t="shared" si="2"/>
        <v>326.82</v>
      </c>
      <c r="K3" s="27">
        <f t="shared" si="2"/>
        <v>336.62</v>
      </c>
      <c r="L3" s="27">
        <f t="shared" si="2"/>
        <v>346.72</v>
      </c>
      <c r="M3" s="27">
        <f t="shared" si="2"/>
        <v>357.12</v>
      </c>
      <c r="N3" s="27">
        <f t="shared" si="2"/>
        <v>367.83</v>
      </c>
      <c r="O3" s="27">
        <f t="shared" si="2"/>
        <v>378.86</v>
      </c>
      <c r="P3" s="27">
        <f t="shared" si="2"/>
        <v>390.23</v>
      </c>
      <c r="Q3" s="27">
        <f t="shared" si="2"/>
        <v>401.94</v>
      </c>
      <c r="R3" s="27">
        <f t="shared" si="2"/>
        <v>414</v>
      </c>
      <c r="S3" s="27">
        <f t="shared" si="2"/>
        <v>426.42</v>
      </c>
      <c r="T3" s="27">
        <f t="shared" si="2"/>
        <v>439.21</v>
      </c>
      <c r="U3" s="27">
        <f t="shared" si="2"/>
        <v>452.39</v>
      </c>
      <c r="V3" s="27">
        <f t="shared" si="2"/>
        <v>465.96</v>
      </c>
      <c r="W3" s="27">
        <f t="shared" si="2"/>
        <v>479.94</v>
      </c>
      <c r="X3" s="27">
        <f t="shared" si="2"/>
        <v>494.34</v>
      </c>
      <c r="Y3" s="27">
        <f t="shared" si="2"/>
        <v>509.17</v>
      </c>
      <c r="Z3" s="27">
        <f t="shared" si="2"/>
        <v>524.45000000000005</v>
      </c>
      <c r="AA3" s="27">
        <f t="shared" si="2"/>
        <v>540.17999999999995</v>
      </c>
      <c r="AB3" s="27">
        <f t="shared" si="2"/>
        <v>556.39</v>
      </c>
      <c r="AC3" s="27">
        <f t="shared" si="2"/>
        <v>573.08000000000004</v>
      </c>
      <c r="AD3" s="27">
        <f t="shared" si="2"/>
        <v>590.27</v>
      </c>
      <c r="AE3" s="27">
        <f t="shared" si="2"/>
        <v>607.98</v>
      </c>
      <c r="AF3" s="27">
        <f t="shared" si="2"/>
        <v>626.22</v>
      </c>
      <c r="AG3" s="27">
        <f t="shared" si="2"/>
        <v>645.01</v>
      </c>
      <c r="AH3" s="27">
        <f t="shared" si="2"/>
        <v>664.36</v>
      </c>
      <c r="AI3" s="27">
        <f t="shared" si="2"/>
        <v>684.29</v>
      </c>
      <c r="AJ3" s="27">
        <f t="shared" si="2"/>
        <v>704.82</v>
      </c>
      <c r="AK3" s="27">
        <f t="shared" si="2"/>
        <v>725.96</v>
      </c>
      <c r="AL3" s="27">
        <f t="shared" si="2"/>
        <v>747.74</v>
      </c>
      <c r="AM3" s="27">
        <f t="shared" si="2"/>
        <v>770.17</v>
      </c>
      <c r="AN3" s="27">
        <f t="shared" si="2"/>
        <v>793.28</v>
      </c>
      <c r="AO3" s="27">
        <f t="shared" si="2"/>
        <v>817.08</v>
      </c>
      <c r="AP3" s="27">
        <f t="shared" si="2"/>
        <v>841.59</v>
      </c>
      <c r="AQ3" s="27">
        <f t="shared" si="2"/>
        <v>866.84</v>
      </c>
      <c r="AR3" s="27">
        <f t="shared" si="2"/>
        <v>892.85</v>
      </c>
      <c r="AS3" s="27">
        <f t="shared" si="2"/>
        <v>919.64</v>
      </c>
      <c r="AT3" s="27">
        <f t="shared" si="2"/>
        <v>947.23</v>
      </c>
      <c r="AU3" s="27">
        <f t="shared" si="2"/>
        <v>975.65</v>
      </c>
      <c r="AV3" s="27">
        <f t="shared" si="2"/>
        <v>1004.92</v>
      </c>
      <c r="AW3" s="27">
        <f t="shared" si="2"/>
        <v>1035.07</v>
      </c>
      <c r="AX3" s="27">
        <f t="shared" si="2"/>
        <v>1066.1199999999999</v>
      </c>
      <c r="AY3" s="27">
        <f t="shared" si="2"/>
        <v>1098.0999999999999</v>
      </c>
      <c r="AZ3" s="27">
        <f t="shared" si="2"/>
        <v>1131.04</v>
      </c>
      <c r="BA3" s="27">
        <f t="shared" si="2"/>
        <v>1164.97</v>
      </c>
      <c r="BB3" s="27">
        <f t="shared" si="2"/>
        <v>1199.92</v>
      </c>
      <c r="BC3" s="27">
        <f t="shared" si="2"/>
        <v>1235.92</v>
      </c>
      <c r="BD3" s="27">
        <f t="shared" si="2"/>
        <v>1273</v>
      </c>
      <c r="BE3" s="27">
        <f t="shared" si="2"/>
        <v>1311.19</v>
      </c>
      <c r="BF3" s="27">
        <f t="shared" si="2"/>
        <v>1350.53</v>
      </c>
      <c r="BG3" s="27">
        <f t="shared" si="2"/>
        <v>1391.05</v>
      </c>
      <c r="BH3" s="27">
        <f t="shared" si="2"/>
        <v>1432.78</v>
      </c>
      <c r="BI3" s="27">
        <f t="shared" si="2"/>
        <v>1475.76</v>
      </c>
      <c r="BJ3" s="27">
        <f t="shared" si="2"/>
        <v>1520.03</v>
      </c>
      <c r="BK3" s="27">
        <f t="shared" si="2"/>
        <v>1565.63</v>
      </c>
      <c r="BL3" s="27">
        <f t="shared" si="2"/>
        <v>1612.6</v>
      </c>
      <c r="BM3" s="27">
        <f t="shared" si="2"/>
        <v>1660.98</v>
      </c>
    </row>
    <row r="4" spans="1:65" x14ac:dyDescent="0.2">
      <c r="A4" s="26" t="str">
        <f>Form!A3</f>
        <v>Updated: 12/15/2017</v>
      </c>
      <c r="C4" s="40"/>
    </row>
    <row r="5" spans="1:65" x14ac:dyDescent="0.2">
      <c r="A5" s="26" t="s">
        <v>91</v>
      </c>
      <c r="B5" s="11">
        <v>43101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x14ac:dyDescent="0.2">
      <c r="A6" s="26" t="s">
        <v>92</v>
      </c>
      <c r="B6" s="12">
        <v>450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65" x14ac:dyDescent="0.2">
      <c r="A7" s="26" t="s">
        <v>97</v>
      </c>
      <c r="B7" s="12">
        <v>165</v>
      </c>
      <c r="C7" s="27">
        <f>ROUND(C1,0)</f>
        <v>170</v>
      </c>
      <c r="D7" s="27">
        <f t="shared" ref="D7:BM7" si="3">ROUND(D1,0)</f>
        <v>175</v>
      </c>
      <c r="E7" s="27">
        <f t="shared" si="3"/>
        <v>180</v>
      </c>
      <c r="F7" s="27">
        <f t="shared" si="3"/>
        <v>186</v>
      </c>
      <c r="G7" s="27">
        <f t="shared" si="3"/>
        <v>191</v>
      </c>
      <c r="H7" s="27">
        <f t="shared" si="3"/>
        <v>197</v>
      </c>
      <c r="I7" s="27">
        <f t="shared" si="3"/>
        <v>203</v>
      </c>
      <c r="J7" s="27">
        <f t="shared" si="3"/>
        <v>209</v>
      </c>
      <c r="K7" s="27">
        <f t="shared" si="3"/>
        <v>215</v>
      </c>
      <c r="L7" s="27">
        <f t="shared" si="3"/>
        <v>222</v>
      </c>
      <c r="M7" s="27">
        <f t="shared" si="3"/>
        <v>228</v>
      </c>
      <c r="N7" s="27">
        <f t="shared" si="3"/>
        <v>235</v>
      </c>
      <c r="O7" s="27">
        <f t="shared" si="3"/>
        <v>242</v>
      </c>
      <c r="P7" s="27">
        <f t="shared" si="3"/>
        <v>250</v>
      </c>
      <c r="Q7" s="27">
        <f t="shared" si="3"/>
        <v>257</v>
      </c>
      <c r="R7" s="27">
        <f t="shared" si="3"/>
        <v>265</v>
      </c>
      <c r="S7" s="27">
        <f t="shared" si="3"/>
        <v>273</v>
      </c>
      <c r="T7" s="27">
        <f t="shared" si="3"/>
        <v>281</v>
      </c>
      <c r="U7" s="27">
        <f t="shared" si="3"/>
        <v>289</v>
      </c>
      <c r="V7" s="27">
        <f t="shared" si="3"/>
        <v>298</v>
      </c>
      <c r="W7" s="27">
        <f t="shared" si="3"/>
        <v>307</v>
      </c>
      <c r="X7" s="27">
        <f t="shared" si="3"/>
        <v>316</v>
      </c>
      <c r="Y7" s="27">
        <f t="shared" si="3"/>
        <v>326</v>
      </c>
      <c r="Z7" s="27">
        <f t="shared" si="3"/>
        <v>335</v>
      </c>
      <c r="AA7" s="27">
        <f t="shared" si="3"/>
        <v>345</v>
      </c>
      <c r="AB7" s="27">
        <f t="shared" si="3"/>
        <v>356</v>
      </c>
      <c r="AC7" s="27">
        <f t="shared" si="3"/>
        <v>367</v>
      </c>
      <c r="AD7" s="27">
        <f t="shared" si="3"/>
        <v>378</v>
      </c>
      <c r="AE7" s="27">
        <f t="shared" si="3"/>
        <v>389</v>
      </c>
      <c r="AF7" s="27">
        <f t="shared" si="3"/>
        <v>400</v>
      </c>
      <c r="AG7" s="27">
        <f t="shared" si="3"/>
        <v>413</v>
      </c>
      <c r="AH7" s="27">
        <f t="shared" si="3"/>
        <v>425</v>
      </c>
      <c r="AI7" s="27">
        <f t="shared" si="3"/>
        <v>438</v>
      </c>
      <c r="AJ7" s="27">
        <f t="shared" si="3"/>
        <v>451</v>
      </c>
      <c r="AK7" s="27">
        <f t="shared" si="3"/>
        <v>464</v>
      </c>
      <c r="AL7" s="27">
        <f t="shared" si="3"/>
        <v>478</v>
      </c>
      <c r="AM7" s="27">
        <f t="shared" si="3"/>
        <v>493</v>
      </c>
      <c r="AN7" s="27">
        <f t="shared" si="3"/>
        <v>507</v>
      </c>
      <c r="AO7" s="27">
        <f t="shared" si="3"/>
        <v>523</v>
      </c>
      <c r="AP7" s="27">
        <f t="shared" si="3"/>
        <v>538</v>
      </c>
      <c r="AQ7" s="27">
        <f t="shared" si="3"/>
        <v>554</v>
      </c>
      <c r="AR7" s="27">
        <f t="shared" si="3"/>
        <v>571</v>
      </c>
      <c r="AS7" s="27">
        <f t="shared" si="3"/>
        <v>588</v>
      </c>
      <c r="AT7" s="27">
        <f t="shared" si="3"/>
        <v>606</v>
      </c>
      <c r="AU7" s="27">
        <f t="shared" si="3"/>
        <v>624</v>
      </c>
      <c r="AV7" s="27">
        <f t="shared" si="3"/>
        <v>643</v>
      </c>
      <c r="AW7" s="27">
        <f t="shared" si="3"/>
        <v>662</v>
      </c>
      <c r="AX7" s="27">
        <f t="shared" si="3"/>
        <v>682</v>
      </c>
      <c r="AY7" s="27">
        <f t="shared" si="3"/>
        <v>702</v>
      </c>
      <c r="AZ7" s="27">
        <f t="shared" si="3"/>
        <v>723</v>
      </c>
      <c r="BA7" s="27">
        <f t="shared" si="3"/>
        <v>745</v>
      </c>
      <c r="BB7" s="27">
        <f t="shared" si="3"/>
        <v>767</v>
      </c>
      <c r="BC7" s="27">
        <f t="shared" si="3"/>
        <v>790</v>
      </c>
      <c r="BD7" s="27">
        <f t="shared" si="3"/>
        <v>814</v>
      </c>
      <c r="BE7" s="27">
        <f t="shared" si="3"/>
        <v>839</v>
      </c>
      <c r="BF7" s="27">
        <f t="shared" si="3"/>
        <v>864</v>
      </c>
      <c r="BG7" s="27">
        <f t="shared" si="3"/>
        <v>890</v>
      </c>
      <c r="BH7" s="27">
        <f t="shared" si="3"/>
        <v>916</v>
      </c>
      <c r="BI7" s="27">
        <f t="shared" si="3"/>
        <v>944</v>
      </c>
      <c r="BJ7" s="27">
        <f t="shared" si="3"/>
        <v>972</v>
      </c>
      <c r="BK7" s="27">
        <f t="shared" si="3"/>
        <v>1001</v>
      </c>
      <c r="BL7" s="27">
        <f t="shared" si="3"/>
        <v>1031</v>
      </c>
      <c r="BM7" s="27">
        <f t="shared" si="3"/>
        <v>1062</v>
      </c>
    </row>
    <row r="8" spans="1:65" x14ac:dyDescent="0.2">
      <c r="A8" s="26" t="s">
        <v>1</v>
      </c>
      <c r="B8" s="32">
        <f>B7*12</f>
        <v>1980</v>
      </c>
      <c r="C8" s="27">
        <f>C7*12</f>
        <v>2040</v>
      </c>
      <c r="D8" s="27">
        <f t="shared" ref="D8:BM8" si="4">D7*12</f>
        <v>2100</v>
      </c>
      <c r="E8" s="27">
        <f t="shared" si="4"/>
        <v>2160</v>
      </c>
      <c r="F8" s="27">
        <f t="shared" si="4"/>
        <v>2232</v>
      </c>
      <c r="G8" s="27">
        <f t="shared" si="4"/>
        <v>2292</v>
      </c>
      <c r="H8" s="27">
        <f t="shared" si="4"/>
        <v>2364</v>
      </c>
      <c r="I8" s="27">
        <f t="shared" si="4"/>
        <v>2436</v>
      </c>
      <c r="J8" s="27">
        <f t="shared" si="4"/>
        <v>2508</v>
      </c>
      <c r="K8" s="27">
        <f t="shared" si="4"/>
        <v>2580</v>
      </c>
      <c r="L8" s="27">
        <f t="shared" si="4"/>
        <v>2664</v>
      </c>
      <c r="M8" s="27">
        <f t="shared" si="4"/>
        <v>2736</v>
      </c>
      <c r="N8" s="27">
        <f t="shared" si="4"/>
        <v>2820</v>
      </c>
      <c r="O8" s="27">
        <f t="shared" si="4"/>
        <v>2904</v>
      </c>
      <c r="P8" s="27">
        <f t="shared" si="4"/>
        <v>3000</v>
      </c>
      <c r="Q8" s="27">
        <f t="shared" si="4"/>
        <v>3084</v>
      </c>
      <c r="R8" s="27">
        <f t="shared" si="4"/>
        <v>3180</v>
      </c>
      <c r="S8" s="27">
        <f t="shared" si="4"/>
        <v>3276</v>
      </c>
      <c r="T8" s="27">
        <f t="shared" si="4"/>
        <v>3372</v>
      </c>
      <c r="U8" s="27">
        <f t="shared" si="4"/>
        <v>3468</v>
      </c>
      <c r="V8" s="27">
        <f t="shared" si="4"/>
        <v>3576</v>
      </c>
      <c r="W8" s="27">
        <f t="shared" si="4"/>
        <v>3684</v>
      </c>
      <c r="X8" s="27">
        <f t="shared" si="4"/>
        <v>3792</v>
      </c>
      <c r="Y8" s="27">
        <f t="shared" si="4"/>
        <v>3912</v>
      </c>
      <c r="Z8" s="27">
        <f t="shared" si="4"/>
        <v>4020</v>
      </c>
      <c r="AA8" s="27">
        <f t="shared" si="4"/>
        <v>4140</v>
      </c>
      <c r="AB8" s="27">
        <f t="shared" si="4"/>
        <v>4272</v>
      </c>
      <c r="AC8" s="27">
        <f t="shared" si="4"/>
        <v>4404</v>
      </c>
      <c r="AD8" s="27">
        <f t="shared" si="4"/>
        <v>4536</v>
      </c>
      <c r="AE8" s="27">
        <f t="shared" si="4"/>
        <v>4668</v>
      </c>
      <c r="AF8" s="27">
        <f t="shared" si="4"/>
        <v>4800</v>
      </c>
      <c r="AG8" s="27">
        <f t="shared" si="4"/>
        <v>4956</v>
      </c>
      <c r="AH8" s="27">
        <f t="shared" si="4"/>
        <v>5100</v>
      </c>
      <c r="AI8" s="27">
        <f t="shared" si="4"/>
        <v>5256</v>
      </c>
      <c r="AJ8" s="27">
        <f t="shared" si="4"/>
        <v>5412</v>
      </c>
      <c r="AK8" s="27">
        <f t="shared" si="4"/>
        <v>5568</v>
      </c>
      <c r="AL8" s="27">
        <f t="shared" si="4"/>
        <v>5736</v>
      </c>
      <c r="AM8" s="27">
        <f t="shared" si="4"/>
        <v>5916</v>
      </c>
      <c r="AN8" s="27">
        <f t="shared" si="4"/>
        <v>6084</v>
      </c>
      <c r="AO8" s="27">
        <f t="shared" si="4"/>
        <v>6276</v>
      </c>
      <c r="AP8" s="27">
        <f t="shared" si="4"/>
        <v>6456</v>
      </c>
      <c r="AQ8" s="27">
        <f t="shared" si="4"/>
        <v>6648</v>
      </c>
      <c r="AR8" s="27">
        <f t="shared" si="4"/>
        <v>6852</v>
      </c>
      <c r="AS8" s="27">
        <f t="shared" si="4"/>
        <v>7056</v>
      </c>
      <c r="AT8" s="27">
        <f t="shared" si="4"/>
        <v>7272</v>
      </c>
      <c r="AU8" s="27">
        <f t="shared" si="4"/>
        <v>7488</v>
      </c>
      <c r="AV8" s="27">
        <f t="shared" si="4"/>
        <v>7716</v>
      </c>
      <c r="AW8" s="27">
        <f t="shared" si="4"/>
        <v>7944</v>
      </c>
      <c r="AX8" s="27">
        <f t="shared" si="4"/>
        <v>8184</v>
      </c>
      <c r="AY8" s="27">
        <f t="shared" si="4"/>
        <v>8424</v>
      </c>
      <c r="AZ8" s="27">
        <f t="shared" si="4"/>
        <v>8676</v>
      </c>
      <c r="BA8" s="27">
        <f t="shared" si="4"/>
        <v>8940</v>
      </c>
      <c r="BB8" s="27">
        <f t="shared" si="4"/>
        <v>9204</v>
      </c>
      <c r="BC8" s="27">
        <f t="shared" si="4"/>
        <v>9480</v>
      </c>
      <c r="BD8" s="27">
        <f t="shared" si="4"/>
        <v>9768</v>
      </c>
      <c r="BE8" s="27">
        <f t="shared" si="4"/>
        <v>10068</v>
      </c>
      <c r="BF8" s="27">
        <f t="shared" si="4"/>
        <v>10368</v>
      </c>
      <c r="BG8" s="27">
        <f t="shared" si="4"/>
        <v>10680</v>
      </c>
      <c r="BH8" s="27">
        <f t="shared" si="4"/>
        <v>10992</v>
      </c>
      <c r="BI8" s="27">
        <f t="shared" si="4"/>
        <v>11328</v>
      </c>
      <c r="BJ8" s="27">
        <f t="shared" si="4"/>
        <v>11664</v>
      </c>
      <c r="BK8" s="27">
        <f t="shared" si="4"/>
        <v>12012</v>
      </c>
      <c r="BL8" s="27">
        <f t="shared" si="4"/>
        <v>12372</v>
      </c>
      <c r="BM8" s="27">
        <f t="shared" si="4"/>
        <v>12744</v>
      </c>
    </row>
    <row r="9" spans="1:65" x14ac:dyDescent="0.2">
      <c r="A9" s="26" t="s">
        <v>2</v>
      </c>
      <c r="B9" s="12">
        <v>10.11</v>
      </c>
      <c r="C9" s="27">
        <f>C2</f>
        <v>10.41</v>
      </c>
      <c r="D9" s="27">
        <f t="shared" ref="D9:BM9" si="5">D2</f>
        <v>10.72</v>
      </c>
      <c r="E9" s="27">
        <f t="shared" si="5"/>
        <v>11.04</v>
      </c>
      <c r="F9" s="27">
        <f t="shared" si="5"/>
        <v>11.37</v>
      </c>
      <c r="G9" s="27">
        <f t="shared" si="5"/>
        <v>11.71</v>
      </c>
      <c r="H9" s="27">
        <f t="shared" si="5"/>
        <v>12.06</v>
      </c>
      <c r="I9" s="27">
        <f t="shared" si="5"/>
        <v>12.42</v>
      </c>
      <c r="J9" s="27">
        <f t="shared" si="5"/>
        <v>12.79</v>
      </c>
      <c r="K9" s="27">
        <f t="shared" si="5"/>
        <v>13.17</v>
      </c>
      <c r="L9" s="27">
        <f t="shared" si="5"/>
        <v>13.57</v>
      </c>
      <c r="M9" s="27">
        <f t="shared" si="5"/>
        <v>13.98</v>
      </c>
      <c r="N9" s="27">
        <f t="shared" si="5"/>
        <v>14.4</v>
      </c>
      <c r="O9" s="27">
        <f t="shared" si="5"/>
        <v>14.83</v>
      </c>
      <c r="P9" s="27">
        <f t="shared" si="5"/>
        <v>15.27</v>
      </c>
      <c r="Q9" s="27">
        <f t="shared" si="5"/>
        <v>15.73</v>
      </c>
      <c r="R9" s="27">
        <f t="shared" si="5"/>
        <v>16.2</v>
      </c>
      <c r="S9" s="27">
        <f t="shared" si="5"/>
        <v>16.690000000000001</v>
      </c>
      <c r="T9" s="27">
        <f t="shared" si="5"/>
        <v>17.190000000000001</v>
      </c>
      <c r="U9" s="27">
        <f t="shared" si="5"/>
        <v>17.71</v>
      </c>
      <c r="V9" s="27">
        <f t="shared" si="5"/>
        <v>18.239999999999998</v>
      </c>
      <c r="W9" s="27">
        <f t="shared" si="5"/>
        <v>18.79</v>
      </c>
      <c r="X9" s="27">
        <f t="shared" si="5"/>
        <v>19.350000000000001</v>
      </c>
      <c r="Y9" s="27">
        <f t="shared" si="5"/>
        <v>19.93</v>
      </c>
      <c r="Z9" s="27">
        <f t="shared" si="5"/>
        <v>20.53</v>
      </c>
      <c r="AA9" s="27">
        <f t="shared" si="5"/>
        <v>21.15</v>
      </c>
      <c r="AB9" s="27">
        <f t="shared" si="5"/>
        <v>21.78</v>
      </c>
      <c r="AC9" s="27">
        <f t="shared" si="5"/>
        <v>22.43</v>
      </c>
      <c r="AD9" s="27">
        <f t="shared" si="5"/>
        <v>23.1</v>
      </c>
      <c r="AE9" s="27">
        <f t="shared" si="5"/>
        <v>23.79</v>
      </c>
      <c r="AF9" s="27">
        <f t="shared" si="5"/>
        <v>24.5</v>
      </c>
      <c r="AG9" s="27">
        <f t="shared" si="5"/>
        <v>25.24</v>
      </c>
      <c r="AH9" s="27">
        <f t="shared" si="5"/>
        <v>26</v>
      </c>
      <c r="AI9" s="27">
        <f t="shared" si="5"/>
        <v>26.78</v>
      </c>
      <c r="AJ9" s="27">
        <f t="shared" si="5"/>
        <v>27.58</v>
      </c>
      <c r="AK9" s="27">
        <f t="shared" si="5"/>
        <v>28.41</v>
      </c>
      <c r="AL9" s="27">
        <f t="shared" si="5"/>
        <v>29.26</v>
      </c>
      <c r="AM9" s="27">
        <f t="shared" si="5"/>
        <v>30.14</v>
      </c>
      <c r="AN9" s="27">
        <f t="shared" si="5"/>
        <v>31.04</v>
      </c>
      <c r="AO9" s="27">
        <f t="shared" si="5"/>
        <v>31.97</v>
      </c>
      <c r="AP9" s="27">
        <f t="shared" si="5"/>
        <v>32.93</v>
      </c>
      <c r="AQ9" s="27">
        <f t="shared" si="5"/>
        <v>33.92</v>
      </c>
      <c r="AR9" s="27">
        <f t="shared" si="5"/>
        <v>34.94</v>
      </c>
      <c r="AS9" s="27">
        <f t="shared" si="5"/>
        <v>35.99</v>
      </c>
      <c r="AT9" s="27">
        <f t="shared" si="5"/>
        <v>37.07</v>
      </c>
      <c r="AU9" s="27">
        <f t="shared" si="5"/>
        <v>38.18</v>
      </c>
      <c r="AV9" s="27">
        <f t="shared" si="5"/>
        <v>39.33</v>
      </c>
      <c r="AW9" s="27">
        <f t="shared" si="5"/>
        <v>40.51</v>
      </c>
      <c r="AX9" s="27">
        <f t="shared" si="5"/>
        <v>41.73</v>
      </c>
      <c r="AY9" s="27">
        <f t="shared" si="5"/>
        <v>42.98</v>
      </c>
      <c r="AZ9" s="27">
        <f t="shared" si="5"/>
        <v>44.27</v>
      </c>
      <c r="BA9" s="27">
        <f t="shared" si="5"/>
        <v>45.6</v>
      </c>
      <c r="BB9" s="27">
        <f t="shared" si="5"/>
        <v>46.97</v>
      </c>
      <c r="BC9" s="27">
        <f t="shared" si="5"/>
        <v>48.38</v>
      </c>
      <c r="BD9" s="27">
        <f t="shared" si="5"/>
        <v>49.83</v>
      </c>
      <c r="BE9" s="27">
        <f t="shared" si="5"/>
        <v>51.32</v>
      </c>
      <c r="BF9" s="27">
        <f t="shared" si="5"/>
        <v>52.86</v>
      </c>
      <c r="BG9" s="27">
        <f t="shared" si="5"/>
        <v>54.45</v>
      </c>
      <c r="BH9" s="27">
        <f t="shared" si="5"/>
        <v>56.08</v>
      </c>
      <c r="BI9" s="27">
        <f t="shared" si="5"/>
        <v>57.76</v>
      </c>
      <c r="BJ9" s="27">
        <f t="shared" si="5"/>
        <v>59.49</v>
      </c>
      <c r="BK9" s="27">
        <f t="shared" si="5"/>
        <v>61.27</v>
      </c>
      <c r="BL9" s="27">
        <f t="shared" si="5"/>
        <v>63.11</v>
      </c>
      <c r="BM9" s="27">
        <f t="shared" si="5"/>
        <v>65</v>
      </c>
    </row>
    <row r="10" spans="1:65" x14ac:dyDescent="0.2">
      <c r="A10" s="26" t="s">
        <v>82</v>
      </c>
      <c r="B10" s="13">
        <v>0.02</v>
      </c>
    </row>
    <row r="11" spans="1:65" x14ac:dyDescent="0.2">
      <c r="A11" s="26" t="s">
        <v>98</v>
      </c>
      <c r="B11" s="12">
        <v>258</v>
      </c>
      <c r="C11" s="31">
        <f>ROUND(C3,0)</f>
        <v>266</v>
      </c>
      <c r="D11" s="31">
        <f t="shared" ref="D11:BM11" si="6">ROUND(D3,0)</f>
        <v>274</v>
      </c>
      <c r="E11" s="31">
        <f t="shared" si="6"/>
        <v>282</v>
      </c>
      <c r="F11" s="31">
        <f t="shared" si="6"/>
        <v>290</v>
      </c>
      <c r="G11" s="31">
        <f t="shared" si="6"/>
        <v>299</v>
      </c>
      <c r="H11" s="31">
        <f t="shared" si="6"/>
        <v>308</v>
      </c>
      <c r="I11" s="31">
        <f t="shared" si="6"/>
        <v>317</v>
      </c>
      <c r="J11" s="31">
        <f t="shared" si="6"/>
        <v>327</v>
      </c>
      <c r="K11" s="31">
        <f t="shared" si="6"/>
        <v>337</v>
      </c>
      <c r="L11" s="31">
        <f t="shared" si="6"/>
        <v>347</v>
      </c>
      <c r="M11" s="31">
        <f t="shared" si="6"/>
        <v>357</v>
      </c>
      <c r="N11" s="31">
        <f t="shared" si="6"/>
        <v>368</v>
      </c>
      <c r="O11" s="31">
        <f t="shared" si="6"/>
        <v>379</v>
      </c>
      <c r="P11" s="31">
        <f t="shared" si="6"/>
        <v>390</v>
      </c>
      <c r="Q11" s="31">
        <f t="shared" si="6"/>
        <v>402</v>
      </c>
      <c r="R11" s="31">
        <f t="shared" si="6"/>
        <v>414</v>
      </c>
      <c r="S11" s="31">
        <f t="shared" si="6"/>
        <v>426</v>
      </c>
      <c r="T11" s="31">
        <f t="shared" si="6"/>
        <v>439</v>
      </c>
      <c r="U11" s="31">
        <f t="shared" si="6"/>
        <v>452</v>
      </c>
      <c r="V11" s="31">
        <f t="shared" si="6"/>
        <v>466</v>
      </c>
      <c r="W11" s="31">
        <f t="shared" si="6"/>
        <v>480</v>
      </c>
      <c r="X11" s="31">
        <f t="shared" si="6"/>
        <v>494</v>
      </c>
      <c r="Y11" s="31">
        <f t="shared" si="6"/>
        <v>509</v>
      </c>
      <c r="Z11" s="31">
        <f t="shared" si="6"/>
        <v>524</v>
      </c>
      <c r="AA11" s="31">
        <f t="shared" si="6"/>
        <v>540</v>
      </c>
      <c r="AB11" s="31">
        <f t="shared" si="6"/>
        <v>556</v>
      </c>
      <c r="AC11" s="31">
        <f t="shared" si="6"/>
        <v>573</v>
      </c>
      <c r="AD11" s="31">
        <f t="shared" si="6"/>
        <v>590</v>
      </c>
      <c r="AE11" s="31">
        <f t="shared" si="6"/>
        <v>608</v>
      </c>
      <c r="AF11" s="31">
        <f t="shared" si="6"/>
        <v>626</v>
      </c>
      <c r="AG11" s="31">
        <f t="shared" si="6"/>
        <v>645</v>
      </c>
      <c r="AH11" s="31">
        <f t="shared" si="6"/>
        <v>664</v>
      </c>
      <c r="AI11" s="31">
        <f t="shared" si="6"/>
        <v>684</v>
      </c>
      <c r="AJ11" s="31">
        <f t="shared" si="6"/>
        <v>705</v>
      </c>
      <c r="AK11" s="31">
        <f t="shared" si="6"/>
        <v>726</v>
      </c>
      <c r="AL11" s="31">
        <f t="shared" si="6"/>
        <v>748</v>
      </c>
      <c r="AM11" s="31">
        <f t="shared" si="6"/>
        <v>770</v>
      </c>
      <c r="AN11" s="31">
        <f t="shared" si="6"/>
        <v>793</v>
      </c>
      <c r="AO11" s="31">
        <f t="shared" si="6"/>
        <v>817</v>
      </c>
      <c r="AP11" s="31">
        <f t="shared" si="6"/>
        <v>842</v>
      </c>
      <c r="AQ11" s="31">
        <f t="shared" si="6"/>
        <v>867</v>
      </c>
      <c r="AR11" s="31">
        <f t="shared" si="6"/>
        <v>893</v>
      </c>
      <c r="AS11" s="31">
        <f t="shared" si="6"/>
        <v>920</v>
      </c>
      <c r="AT11" s="31">
        <f t="shared" si="6"/>
        <v>947</v>
      </c>
      <c r="AU11" s="31">
        <f t="shared" si="6"/>
        <v>976</v>
      </c>
      <c r="AV11" s="31">
        <f t="shared" si="6"/>
        <v>1005</v>
      </c>
      <c r="AW11" s="31">
        <f t="shared" si="6"/>
        <v>1035</v>
      </c>
      <c r="AX11" s="31">
        <f t="shared" si="6"/>
        <v>1066</v>
      </c>
      <c r="AY11" s="31">
        <f t="shared" si="6"/>
        <v>1098</v>
      </c>
      <c r="AZ11" s="31">
        <f t="shared" si="6"/>
        <v>1131</v>
      </c>
      <c r="BA11" s="31">
        <f t="shared" si="6"/>
        <v>1165</v>
      </c>
      <c r="BB11" s="31">
        <f t="shared" si="6"/>
        <v>1200</v>
      </c>
      <c r="BC11" s="31">
        <f t="shared" si="6"/>
        <v>1236</v>
      </c>
      <c r="BD11" s="31">
        <f t="shared" si="6"/>
        <v>1273</v>
      </c>
      <c r="BE11" s="31">
        <f t="shared" si="6"/>
        <v>1311</v>
      </c>
      <c r="BF11" s="31">
        <f t="shared" si="6"/>
        <v>1351</v>
      </c>
      <c r="BG11" s="31">
        <f t="shared" si="6"/>
        <v>1391</v>
      </c>
      <c r="BH11" s="31">
        <f t="shared" si="6"/>
        <v>1433</v>
      </c>
      <c r="BI11" s="31">
        <f t="shared" si="6"/>
        <v>1476</v>
      </c>
      <c r="BJ11" s="31">
        <f t="shared" si="6"/>
        <v>1520</v>
      </c>
      <c r="BK11" s="31">
        <f t="shared" si="6"/>
        <v>1566</v>
      </c>
      <c r="BL11" s="31">
        <f t="shared" si="6"/>
        <v>1613</v>
      </c>
      <c r="BM11" s="31">
        <f t="shared" si="6"/>
        <v>1661</v>
      </c>
    </row>
    <row r="12" spans="1:65" x14ac:dyDescent="0.2">
      <c r="A12" s="26" t="s">
        <v>80</v>
      </c>
      <c r="B12" s="32">
        <f>B11*12</f>
        <v>3096</v>
      </c>
      <c r="C12" s="27">
        <f>C11*12</f>
        <v>3192</v>
      </c>
      <c r="D12" s="27">
        <f t="shared" ref="D12:BM12" si="7">D11*12</f>
        <v>3288</v>
      </c>
      <c r="E12" s="27">
        <f t="shared" si="7"/>
        <v>3384</v>
      </c>
      <c r="F12" s="27">
        <f t="shared" si="7"/>
        <v>3480</v>
      </c>
      <c r="G12" s="27">
        <f t="shared" si="7"/>
        <v>3588</v>
      </c>
      <c r="H12" s="27">
        <f t="shared" si="7"/>
        <v>3696</v>
      </c>
      <c r="I12" s="27">
        <f t="shared" si="7"/>
        <v>3804</v>
      </c>
      <c r="J12" s="27">
        <f t="shared" si="7"/>
        <v>3924</v>
      </c>
      <c r="K12" s="27">
        <f t="shared" si="7"/>
        <v>4044</v>
      </c>
      <c r="L12" s="27">
        <f t="shared" si="7"/>
        <v>4164</v>
      </c>
      <c r="M12" s="27">
        <f t="shared" si="7"/>
        <v>4284</v>
      </c>
      <c r="N12" s="27">
        <f t="shared" si="7"/>
        <v>4416</v>
      </c>
      <c r="O12" s="27">
        <f t="shared" si="7"/>
        <v>4548</v>
      </c>
      <c r="P12" s="27">
        <f t="shared" si="7"/>
        <v>4680</v>
      </c>
      <c r="Q12" s="27">
        <f t="shared" si="7"/>
        <v>4824</v>
      </c>
      <c r="R12" s="27">
        <f t="shared" si="7"/>
        <v>4968</v>
      </c>
      <c r="S12" s="27">
        <f t="shared" si="7"/>
        <v>5112</v>
      </c>
      <c r="T12" s="27">
        <f t="shared" si="7"/>
        <v>5268</v>
      </c>
      <c r="U12" s="27">
        <f t="shared" si="7"/>
        <v>5424</v>
      </c>
      <c r="V12" s="27">
        <f t="shared" si="7"/>
        <v>5592</v>
      </c>
      <c r="W12" s="27">
        <f t="shared" si="7"/>
        <v>5760</v>
      </c>
      <c r="X12" s="27">
        <f t="shared" si="7"/>
        <v>5928</v>
      </c>
      <c r="Y12" s="27">
        <f t="shared" si="7"/>
        <v>6108</v>
      </c>
      <c r="Z12" s="27">
        <f t="shared" si="7"/>
        <v>6288</v>
      </c>
      <c r="AA12" s="27">
        <f t="shared" si="7"/>
        <v>6480</v>
      </c>
      <c r="AB12" s="27">
        <f t="shared" si="7"/>
        <v>6672</v>
      </c>
      <c r="AC12" s="27">
        <f t="shared" si="7"/>
        <v>6876</v>
      </c>
      <c r="AD12" s="27">
        <f t="shared" si="7"/>
        <v>7080</v>
      </c>
      <c r="AE12" s="27">
        <f t="shared" si="7"/>
        <v>7296</v>
      </c>
      <c r="AF12" s="27">
        <f t="shared" si="7"/>
        <v>7512</v>
      </c>
      <c r="AG12" s="27">
        <f t="shared" si="7"/>
        <v>7740</v>
      </c>
      <c r="AH12" s="27">
        <f t="shared" si="7"/>
        <v>7968</v>
      </c>
      <c r="AI12" s="27">
        <f t="shared" si="7"/>
        <v>8208</v>
      </c>
      <c r="AJ12" s="27">
        <f t="shared" si="7"/>
        <v>8460</v>
      </c>
      <c r="AK12" s="27">
        <f t="shared" si="7"/>
        <v>8712</v>
      </c>
      <c r="AL12" s="27">
        <f t="shared" si="7"/>
        <v>8976</v>
      </c>
      <c r="AM12" s="27">
        <f t="shared" si="7"/>
        <v>9240</v>
      </c>
      <c r="AN12" s="27">
        <f t="shared" si="7"/>
        <v>9516</v>
      </c>
      <c r="AO12" s="27">
        <f t="shared" si="7"/>
        <v>9804</v>
      </c>
      <c r="AP12" s="27">
        <f t="shared" si="7"/>
        <v>10104</v>
      </c>
      <c r="AQ12" s="27">
        <f t="shared" si="7"/>
        <v>10404</v>
      </c>
      <c r="AR12" s="27">
        <f t="shared" si="7"/>
        <v>10716</v>
      </c>
      <c r="AS12" s="27">
        <f t="shared" si="7"/>
        <v>11040</v>
      </c>
      <c r="AT12" s="27">
        <f t="shared" si="7"/>
        <v>11364</v>
      </c>
      <c r="AU12" s="27">
        <f t="shared" si="7"/>
        <v>11712</v>
      </c>
      <c r="AV12" s="27">
        <f t="shared" si="7"/>
        <v>12060</v>
      </c>
      <c r="AW12" s="27">
        <f t="shared" si="7"/>
        <v>12420</v>
      </c>
      <c r="AX12" s="27">
        <f t="shared" si="7"/>
        <v>12792</v>
      </c>
      <c r="AY12" s="27">
        <f t="shared" si="7"/>
        <v>13176</v>
      </c>
      <c r="AZ12" s="27">
        <f t="shared" si="7"/>
        <v>13572</v>
      </c>
      <c r="BA12" s="27">
        <f t="shared" si="7"/>
        <v>13980</v>
      </c>
      <c r="BB12" s="27">
        <f t="shared" si="7"/>
        <v>14400</v>
      </c>
      <c r="BC12" s="27">
        <f t="shared" si="7"/>
        <v>14832</v>
      </c>
      <c r="BD12" s="27">
        <f t="shared" si="7"/>
        <v>15276</v>
      </c>
      <c r="BE12" s="27">
        <f t="shared" si="7"/>
        <v>15732</v>
      </c>
      <c r="BF12" s="27">
        <f t="shared" si="7"/>
        <v>16212</v>
      </c>
      <c r="BG12" s="27">
        <f t="shared" si="7"/>
        <v>16692</v>
      </c>
      <c r="BH12" s="27">
        <f t="shared" si="7"/>
        <v>17196</v>
      </c>
      <c r="BI12" s="27">
        <f t="shared" si="7"/>
        <v>17712</v>
      </c>
      <c r="BJ12" s="27">
        <f t="shared" si="7"/>
        <v>18240</v>
      </c>
      <c r="BK12" s="27">
        <f t="shared" si="7"/>
        <v>18792</v>
      </c>
      <c r="BL12" s="27">
        <f t="shared" si="7"/>
        <v>19356</v>
      </c>
      <c r="BM12" s="27">
        <f t="shared" si="7"/>
        <v>19932</v>
      </c>
    </row>
    <row r="13" spans="1:65" x14ac:dyDescent="0.2">
      <c r="B13" s="14"/>
    </row>
    <row r="14" spans="1:65" s="7" customFormat="1" x14ac:dyDescent="0.2">
      <c r="B14" s="15">
        <f>YEAR(B5)</f>
        <v>2018</v>
      </c>
      <c r="C14" s="7">
        <f>B14+1</f>
        <v>2019</v>
      </c>
      <c r="D14" s="7">
        <f t="shared" ref="D14:BJ14" si="8">C14+1</f>
        <v>2020</v>
      </c>
      <c r="E14" s="7">
        <f t="shared" si="8"/>
        <v>2021</v>
      </c>
      <c r="F14" s="7">
        <f t="shared" si="8"/>
        <v>2022</v>
      </c>
      <c r="G14" s="7">
        <f t="shared" si="8"/>
        <v>2023</v>
      </c>
      <c r="H14" s="7">
        <f t="shared" si="8"/>
        <v>2024</v>
      </c>
      <c r="I14" s="7">
        <f t="shared" si="8"/>
        <v>2025</v>
      </c>
      <c r="J14" s="7">
        <f t="shared" si="8"/>
        <v>2026</v>
      </c>
      <c r="K14" s="7">
        <f t="shared" si="8"/>
        <v>2027</v>
      </c>
      <c r="L14" s="7">
        <f t="shared" si="8"/>
        <v>2028</v>
      </c>
      <c r="M14" s="7">
        <f t="shared" si="8"/>
        <v>2029</v>
      </c>
      <c r="N14" s="7">
        <f t="shared" si="8"/>
        <v>2030</v>
      </c>
      <c r="O14" s="7">
        <f t="shared" si="8"/>
        <v>2031</v>
      </c>
      <c r="P14" s="7">
        <f t="shared" si="8"/>
        <v>2032</v>
      </c>
      <c r="Q14" s="7">
        <f t="shared" si="8"/>
        <v>2033</v>
      </c>
      <c r="R14" s="7">
        <f t="shared" si="8"/>
        <v>2034</v>
      </c>
      <c r="S14" s="7">
        <f t="shared" si="8"/>
        <v>2035</v>
      </c>
      <c r="T14" s="7">
        <f t="shared" si="8"/>
        <v>2036</v>
      </c>
      <c r="U14" s="7">
        <f t="shared" si="8"/>
        <v>2037</v>
      </c>
      <c r="V14" s="7">
        <f t="shared" si="8"/>
        <v>2038</v>
      </c>
      <c r="W14" s="7">
        <f t="shared" si="8"/>
        <v>2039</v>
      </c>
      <c r="X14" s="7">
        <f t="shared" si="8"/>
        <v>2040</v>
      </c>
      <c r="Y14" s="7">
        <f t="shared" si="8"/>
        <v>2041</v>
      </c>
      <c r="Z14" s="7">
        <f t="shared" si="8"/>
        <v>2042</v>
      </c>
      <c r="AA14" s="7">
        <f t="shared" si="8"/>
        <v>2043</v>
      </c>
      <c r="AB14" s="7">
        <f t="shared" si="8"/>
        <v>2044</v>
      </c>
      <c r="AC14" s="7">
        <f t="shared" si="8"/>
        <v>2045</v>
      </c>
      <c r="AD14" s="7">
        <f t="shared" si="8"/>
        <v>2046</v>
      </c>
      <c r="AE14" s="7">
        <f t="shared" si="8"/>
        <v>2047</v>
      </c>
      <c r="AF14" s="7">
        <f t="shared" si="8"/>
        <v>2048</v>
      </c>
      <c r="AG14" s="7">
        <f t="shared" si="8"/>
        <v>2049</v>
      </c>
      <c r="AH14" s="7">
        <f t="shared" si="8"/>
        <v>2050</v>
      </c>
      <c r="AI14" s="7">
        <f t="shared" si="8"/>
        <v>2051</v>
      </c>
      <c r="AJ14" s="7">
        <f t="shared" si="8"/>
        <v>2052</v>
      </c>
      <c r="AK14" s="7">
        <f t="shared" si="8"/>
        <v>2053</v>
      </c>
      <c r="AL14" s="7">
        <f t="shared" si="8"/>
        <v>2054</v>
      </c>
      <c r="AM14" s="7">
        <f t="shared" si="8"/>
        <v>2055</v>
      </c>
      <c r="AN14" s="7">
        <f t="shared" si="8"/>
        <v>2056</v>
      </c>
      <c r="AO14" s="7">
        <f t="shared" si="8"/>
        <v>2057</v>
      </c>
      <c r="AP14" s="7">
        <f t="shared" si="8"/>
        <v>2058</v>
      </c>
      <c r="AQ14" s="7">
        <f t="shared" si="8"/>
        <v>2059</v>
      </c>
      <c r="AR14" s="7">
        <f t="shared" si="8"/>
        <v>2060</v>
      </c>
      <c r="AS14" s="7">
        <f t="shared" si="8"/>
        <v>2061</v>
      </c>
      <c r="AT14" s="7">
        <f t="shared" si="8"/>
        <v>2062</v>
      </c>
      <c r="AU14" s="7">
        <f t="shared" si="8"/>
        <v>2063</v>
      </c>
      <c r="AV14" s="7">
        <f t="shared" si="8"/>
        <v>2064</v>
      </c>
      <c r="AW14" s="7">
        <f t="shared" si="8"/>
        <v>2065</v>
      </c>
      <c r="AX14" s="7">
        <f t="shared" si="8"/>
        <v>2066</v>
      </c>
      <c r="AY14" s="7">
        <f t="shared" si="8"/>
        <v>2067</v>
      </c>
      <c r="AZ14" s="7">
        <f t="shared" si="8"/>
        <v>2068</v>
      </c>
      <c r="BA14" s="7">
        <f t="shared" si="8"/>
        <v>2069</v>
      </c>
      <c r="BB14" s="7">
        <f t="shared" si="8"/>
        <v>2070</v>
      </c>
      <c r="BC14" s="7">
        <f t="shared" si="8"/>
        <v>2071</v>
      </c>
      <c r="BD14" s="7">
        <f t="shared" si="8"/>
        <v>2072</v>
      </c>
      <c r="BE14" s="7">
        <f t="shared" si="8"/>
        <v>2073</v>
      </c>
      <c r="BF14" s="7">
        <f t="shared" si="8"/>
        <v>2074</v>
      </c>
      <c r="BG14" s="7">
        <f t="shared" si="8"/>
        <v>2075</v>
      </c>
      <c r="BH14" s="7">
        <f t="shared" si="8"/>
        <v>2076</v>
      </c>
      <c r="BI14" s="7">
        <f t="shared" si="8"/>
        <v>2077</v>
      </c>
      <c r="BJ14" s="7">
        <f t="shared" si="8"/>
        <v>2078</v>
      </c>
      <c r="BK14" s="7">
        <f>BJ14+1</f>
        <v>2079</v>
      </c>
      <c r="BL14" s="7">
        <f>BK14+1</f>
        <v>2080</v>
      </c>
      <c r="BM14" s="7">
        <f>BL14+1</f>
        <v>2081</v>
      </c>
    </row>
    <row r="15" spans="1:65" s="16" customFormat="1" ht="15" x14ac:dyDescent="0.25">
      <c r="B15" s="17" t="s">
        <v>86</v>
      </c>
    </row>
    <row r="16" spans="1:65" s="25" customFormat="1" ht="15" x14ac:dyDescent="0.25">
      <c r="A16" s="25" t="s">
        <v>0</v>
      </c>
      <c r="B16" s="25">
        <v>1</v>
      </c>
      <c r="C16" s="25">
        <f>B16+1</f>
        <v>2</v>
      </c>
      <c r="D16" s="25">
        <f t="shared" ref="D16:BM16" si="9">C16+1</f>
        <v>3</v>
      </c>
      <c r="E16" s="25">
        <f t="shared" si="9"/>
        <v>4</v>
      </c>
      <c r="F16" s="25">
        <f t="shared" si="9"/>
        <v>5</v>
      </c>
      <c r="G16" s="25">
        <f t="shared" si="9"/>
        <v>6</v>
      </c>
      <c r="H16" s="25">
        <f t="shared" si="9"/>
        <v>7</v>
      </c>
      <c r="I16" s="25">
        <f t="shared" si="9"/>
        <v>8</v>
      </c>
      <c r="J16" s="25">
        <f t="shared" si="9"/>
        <v>9</v>
      </c>
      <c r="K16" s="25">
        <f t="shared" si="9"/>
        <v>10</v>
      </c>
      <c r="L16" s="25">
        <f t="shared" si="9"/>
        <v>11</v>
      </c>
      <c r="M16" s="25">
        <f t="shared" si="9"/>
        <v>12</v>
      </c>
      <c r="N16" s="25">
        <f t="shared" si="9"/>
        <v>13</v>
      </c>
      <c r="O16" s="25">
        <f t="shared" si="9"/>
        <v>14</v>
      </c>
      <c r="P16" s="25">
        <f t="shared" si="9"/>
        <v>15</v>
      </c>
      <c r="Q16" s="25">
        <f t="shared" si="9"/>
        <v>16</v>
      </c>
      <c r="R16" s="25">
        <f t="shared" si="9"/>
        <v>17</v>
      </c>
      <c r="S16" s="25">
        <f t="shared" si="9"/>
        <v>18</v>
      </c>
      <c r="T16" s="25">
        <f t="shared" si="9"/>
        <v>19</v>
      </c>
      <c r="U16" s="25">
        <f t="shared" si="9"/>
        <v>20</v>
      </c>
      <c r="V16" s="25">
        <f t="shared" si="9"/>
        <v>21</v>
      </c>
      <c r="W16" s="25">
        <f t="shared" si="9"/>
        <v>22</v>
      </c>
      <c r="X16" s="25">
        <f t="shared" si="9"/>
        <v>23</v>
      </c>
      <c r="Y16" s="25">
        <f t="shared" si="9"/>
        <v>24</v>
      </c>
      <c r="Z16" s="25">
        <f t="shared" si="9"/>
        <v>25</v>
      </c>
      <c r="AA16" s="25">
        <f t="shared" si="9"/>
        <v>26</v>
      </c>
      <c r="AB16" s="25">
        <f t="shared" si="9"/>
        <v>27</v>
      </c>
      <c r="AC16" s="25">
        <f t="shared" si="9"/>
        <v>28</v>
      </c>
      <c r="AD16" s="25">
        <f t="shared" si="9"/>
        <v>29</v>
      </c>
      <c r="AE16" s="25">
        <f t="shared" si="9"/>
        <v>30</v>
      </c>
      <c r="AF16" s="25">
        <f t="shared" si="9"/>
        <v>31</v>
      </c>
      <c r="AG16" s="25">
        <f t="shared" si="9"/>
        <v>32</v>
      </c>
      <c r="AH16" s="25">
        <f t="shared" si="9"/>
        <v>33</v>
      </c>
      <c r="AI16" s="25">
        <f t="shared" si="9"/>
        <v>34</v>
      </c>
      <c r="AJ16" s="25">
        <f t="shared" si="9"/>
        <v>35</v>
      </c>
      <c r="AK16" s="25">
        <f t="shared" si="9"/>
        <v>36</v>
      </c>
      <c r="AL16" s="25">
        <f t="shared" si="9"/>
        <v>37</v>
      </c>
      <c r="AM16" s="25">
        <f t="shared" si="9"/>
        <v>38</v>
      </c>
      <c r="AN16" s="25">
        <f t="shared" si="9"/>
        <v>39</v>
      </c>
      <c r="AO16" s="25">
        <f t="shared" si="9"/>
        <v>40</v>
      </c>
      <c r="AP16" s="25">
        <f t="shared" si="9"/>
        <v>41</v>
      </c>
      <c r="AQ16" s="25">
        <f t="shared" si="9"/>
        <v>42</v>
      </c>
      <c r="AR16" s="25">
        <f t="shared" si="9"/>
        <v>43</v>
      </c>
      <c r="AS16" s="25">
        <f t="shared" si="9"/>
        <v>44</v>
      </c>
      <c r="AT16" s="25">
        <f t="shared" si="9"/>
        <v>45</v>
      </c>
      <c r="AU16" s="25">
        <f t="shared" si="9"/>
        <v>46</v>
      </c>
      <c r="AV16" s="25">
        <f t="shared" si="9"/>
        <v>47</v>
      </c>
      <c r="AW16" s="25">
        <f t="shared" si="9"/>
        <v>48</v>
      </c>
      <c r="AX16" s="25">
        <f t="shared" si="9"/>
        <v>49</v>
      </c>
      <c r="AY16" s="25">
        <f t="shared" si="9"/>
        <v>50</v>
      </c>
      <c r="AZ16" s="25">
        <f t="shared" si="9"/>
        <v>51</v>
      </c>
      <c r="BA16" s="25">
        <f t="shared" si="9"/>
        <v>52</v>
      </c>
      <c r="BB16" s="25">
        <f t="shared" si="9"/>
        <v>53</v>
      </c>
      <c r="BC16" s="25">
        <f t="shared" si="9"/>
        <v>54</v>
      </c>
      <c r="BD16" s="25">
        <f t="shared" si="9"/>
        <v>55</v>
      </c>
      <c r="BE16" s="25">
        <f t="shared" si="9"/>
        <v>56</v>
      </c>
      <c r="BF16" s="25">
        <f t="shared" si="9"/>
        <v>57</v>
      </c>
      <c r="BG16" s="25">
        <f t="shared" si="9"/>
        <v>58</v>
      </c>
      <c r="BH16" s="25">
        <f t="shared" si="9"/>
        <v>59</v>
      </c>
      <c r="BI16" s="25">
        <f t="shared" si="9"/>
        <v>60</v>
      </c>
      <c r="BJ16" s="25">
        <f t="shared" si="9"/>
        <v>61</v>
      </c>
      <c r="BK16" s="25">
        <f t="shared" si="9"/>
        <v>62</v>
      </c>
      <c r="BL16" s="25">
        <f t="shared" si="9"/>
        <v>63</v>
      </c>
      <c r="BM16" s="25">
        <f t="shared" si="9"/>
        <v>64</v>
      </c>
    </row>
    <row r="17" spans="1:65" x14ac:dyDescent="0.2">
      <c r="A17" s="26">
        <v>1</v>
      </c>
      <c r="B17" s="27">
        <f>IF((B$8+(B$9*$A17))&lt;B$12,B$12,B$8+(B$9*$A17))</f>
        <v>3096</v>
      </c>
      <c r="C17" s="27">
        <f t="shared" ref="C17:BJ21" si="10">IF((C$8+(C$9*$A17))&lt;C$12,C$12,C$8+(C$9*$A17))</f>
        <v>3192</v>
      </c>
      <c r="D17" s="27">
        <f t="shared" si="10"/>
        <v>3288</v>
      </c>
      <c r="E17" s="27">
        <f t="shared" si="10"/>
        <v>3384</v>
      </c>
      <c r="F17" s="27">
        <f t="shared" si="10"/>
        <v>3480</v>
      </c>
      <c r="G17" s="27">
        <f t="shared" si="10"/>
        <v>3588</v>
      </c>
      <c r="H17" s="27">
        <f t="shared" si="10"/>
        <v>3696</v>
      </c>
      <c r="I17" s="27">
        <f t="shared" si="10"/>
        <v>3804</v>
      </c>
      <c r="J17" s="27">
        <f t="shared" si="10"/>
        <v>3924</v>
      </c>
      <c r="K17" s="27">
        <f t="shared" si="10"/>
        <v>4044</v>
      </c>
      <c r="L17" s="27">
        <f t="shared" si="10"/>
        <v>4164</v>
      </c>
      <c r="M17" s="27">
        <f t="shared" si="10"/>
        <v>4284</v>
      </c>
      <c r="N17" s="27">
        <f t="shared" si="10"/>
        <v>4416</v>
      </c>
      <c r="O17" s="27">
        <f t="shared" si="10"/>
        <v>4548</v>
      </c>
      <c r="P17" s="27">
        <f t="shared" si="10"/>
        <v>4680</v>
      </c>
      <c r="Q17" s="27">
        <f t="shared" si="10"/>
        <v>4824</v>
      </c>
      <c r="R17" s="27">
        <f t="shared" si="10"/>
        <v>4968</v>
      </c>
      <c r="S17" s="27">
        <f t="shared" si="10"/>
        <v>5112</v>
      </c>
      <c r="T17" s="27">
        <f t="shared" si="10"/>
        <v>5268</v>
      </c>
      <c r="U17" s="27">
        <f t="shared" si="10"/>
        <v>5424</v>
      </c>
      <c r="V17" s="27">
        <f t="shared" si="10"/>
        <v>5592</v>
      </c>
      <c r="W17" s="27">
        <f t="shared" si="10"/>
        <v>5760</v>
      </c>
      <c r="X17" s="27">
        <f t="shared" si="10"/>
        <v>5928</v>
      </c>
      <c r="Y17" s="27">
        <f t="shared" si="10"/>
        <v>6108</v>
      </c>
      <c r="Z17" s="27">
        <f t="shared" si="10"/>
        <v>6288</v>
      </c>
      <c r="AA17" s="27">
        <f t="shared" si="10"/>
        <v>6480</v>
      </c>
      <c r="AB17" s="27">
        <f t="shared" si="10"/>
        <v>6672</v>
      </c>
      <c r="AC17" s="27">
        <f t="shared" si="10"/>
        <v>6876</v>
      </c>
      <c r="AD17" s="27">
        <f t="shared" si="10"/>
        <v>7080</v>
      </c>
      <c r="AE17" s="27">
        <f t="shared" si="10"/>
        <v>7296</v>
      </c>
      <c r="AF17" s="27">
        <f t="shared" si="10"/>
        <v>7512</v>
      </c>
      <c r="AG17" s="27">
        <f t="shared" si="10"/>
        <v>7740</v>
      </c>
      <c r="AH17" s="27">
        <f t="shared" si="10"/>
        <v>7968</v>
      </c>
      <c r="AI17" s="27">
        <f t="shared" si="10"/>
        <v>8208</v>
      </c>
      <c r="AJ17" s="27">
        <f t="shared" si="10"/>
        <v>8460</v>
      </c>
      <c r="AK17" s="27">
        <f t="shared" si="10"/>
        <v>8712</v>
      </c>
      <c r="AL17" s="27">
        <f t="shared" si="10"/>
        <v>8976</v>
      </c>
      <c r="AM17" s="27">
        <f t="shared" si="10"/>
        <v>9240</v>
      </c>
      <c r="AN17" s="27">
        <f t="shared" si="10"/>
        <v>9516</v>
      </c>
      <c r="AO17" s="27">
        <f t="shared" si="10"/>
        <v>9804</v>
      </c>
      <c r="AP17" s="27">
        <f t="shared" si="10"/>
        <v>10104</v>
      </c>
      <c r="AQ17" s="27">
        <f t="shared" si="10"/>
        <v>10404</v>
      </c>
      <c r="AR17" s="27">
        <f t="shared" si="10"/>
        <v>10716</v>
      </c>
      <c r="AS17" s="27">
        <f t="shared" si="10"/>
        <v>11040</v>
      </c>
      <c r="AT17" s="27">
        <f t="shared" si="10"/>
        <v>11364</v>
      </c>
      <c r="AU17" s="27">
        <f t="shared" si="10"/>
        <v>11712</v>
      </c>
      <c r="AV17" s="27">
        <f t="shared" si="10"/>
        <v>12060</v>
      </c>
      <c r="AW17" s="27">
        <f t="shared" si="10"/>
        <v>12420</v>
      </c>
      <c r="AX17" s="27">
        <f t="shared" si="10"/>
        <v>12792</v>
      </c>
      <c r="AY17" s="27">
        <f t="shared" si="10"/>
        <v>13176</v>
      </c>
      <c r="AZ17" s="27">
        <f t="shared" si="10"/>
        <v>13572</v>
      </c>
      <c r="BA17" s="27">
        <f t="shared" si="10"/>
        <v>13980</v>
      </c>
      <c r="BB17" s="27">
        <f t="shared" si="10"/>
        <v>14400</v>
      </c>
      <c r="BC17" s="27">
        <f t="shared" si="10"/>
        <v>14832</v>
      </c>
      <c r="BD17" s="27">
        <f t="shared" si="10"/>
        <v>15276</v>
      </c>
      <c r="BE17" s="27">
        <f t="shared" si="10"/>
        <v>15732</v>
      </c>
      <c r="BF17" s="27">
        <f t="shared" si="10"/>
        <v>16212</v>
      </c>
      <c r="BG17" s="27">
        <f t="shared" si="10"/>
        <v>16692</v>
      </c>
      <c r="BH17" s="27">
        <f t="shared" si="10"/>
        <v>17196</v>
      </c>
      <c r="BI17" s="27">
        <f t="shared" si="10"/>
        <v>17712</v>
      </c>
      <c r="BJ17" s="27">
        <f t="shared" si="10"/>
        <v>18240</v>
      </c>
      <c r="BK17" s="27">
        <f t="shared" ref="BK17:BM80" si="11">IF((BK$8+(BK$9*$A17))&lt;BK$12,BK$12,BK$8+(BK$9*$A17))</f>
        <v>18792</v>
      </c>
      <c r="BL17" s="27">
        <f t="shared" si="11"/>
        <v>19356</v>
      </c>
      <c r="BM17" s="27">
        <f t="shared" si="11"/>
        <v>19932</v>
      </c>
    </row>
    <row r="18" spans="1:65" x14ac:dyDescent="0.2">
      <c r="A18" s="26">
        <v>2</v>
      </c>
      <c r="B18" s="27">
        <f t="shared" ref="B18:Q37" si="12">IF((B$8+(B$9*$A18))&lt;B$12,B$12,B$8+(B$9*$A18))</f>
        <v>3096</v>
      </c>
      <c r="C18" s="27">
        <f t="shared" si="10"/>
        <v>3192</v>
      </c>
      <c r="D18" s="27">
        <f t="shared" si="10"/>
        <v>3288</v>
      </c>
      <c r="E18" s="27">
        <f t="shared" si="10"/>
        <v>3384</v>
      </c>
      <c r="F18" s="27">
        <f t="shared" si="10"/>
        <v>3480</v>
      </c>
      <c r="G18" s="27">
        <f t="shared" si="10"/>
        <v>3588</v>
      </c>
      <c r="H18" s="27">
        <f t="shared" si="10"/>
        <v>3696</v>
      </c>
      <c r="I18" s="27">
        <f t="shared" si="10"/>
        <v>3804</v>
      </c>
      <c r="J18" s="27">
        <f t="shared" si="10"/>
        <v>3924</v>
      </c>
      <c r="K18" s="27">
        <f t="shared" si="10"/>
        <v>4044</v>
      </c>
      <c r="L18" s="27">
        <f t="shared" si="10"/>
        <v>4164</v>
      </c>
      <c r="M18" s="27">
        <f t="shared" si="10"/>
        <v>4284</v>
      </c>
      <c r="N18" s="27">
        <f t="shared" si="10"/>
        <v>4416</v>
      </c>
      <c r="O18" s="27">
        <f t="shared" si="10"/>
        <v>4548</v>
      </c>
      <c r="P18" s="27">
        <f t="shared" si="10"/>
        <v>4680</v>
      </c>
      <c r="Q18" s="27">
        <f t="shared" si="10"/>
        <v>4824</v>
      </c>
      <c r="R18" s="27">
        <f t="shared" si="10"/>
        <v>4968</v>
      </c>
      <c r="S18" s="27">
        <f t="shared" si="10"/>
        <v>5112</v>
      </c>
      <c r="T18" s="27">
        <f t="shared" si="10"/>
        <v>5268</v>
      </c>
      <c r="U18" s="27">
        <f t="shared" si="10"/>
        <v>5424</v>
      </c>
      <c r="V18" s="27">
        <f t="shared" si="10"/>
        <v>5592</v>
      </c>
      <c r="W18" s="27">
        <f t="shared" si="10"/>
        <v>5760</v>
      </c>
      <c r="X18" s="27">
        <f t="shared" si="10"/>
        <v>5928</v>
      </c>
      <c r="Y18" s="27">
        <f t="shared" si="10"/>
        <v>6108</v>
      </c>
      <c r="Z18" s="27">
        <f t="shared" si="10"/>
        <v>6288</v>
      </c>
      <c r="AA18" s="27">
        <f t="shared" si="10"/>
        <v>6480</v>
      </c>
      <c r="AB18" s="27">
        <f t="shared" si="10"/>
        <v>6672</v>
      </c>
      <c r="AC18" s="27">
        <f t="shared" si="10"/>
        <v>6876</v>
      </c>
      <c r="AD18" s="27">
        <f t="shared" si="10"/>
        <v>7080</v>
      </c>
      <c r="AE18" s="27">
        <f t="shared" si="10"/>
        <v>7296</v>
      </c>
      <c r="AF18" s="27">
        <f t="shared" si="10"/>
        <v>7512</v>
      </c>
      <c r="AG18" s="27">
        <f t="shared" si="10"/>
        <v>7740</v>
      </c>
      <c r="AH18" s="27">
        <f t="shared" si="10"/>
        <v>7968</v>
      </c>
      <c r="AI18" s="27">
        <f t="shared" si="10"/>
        <v>8208</v>
      </c>
      <c r="AJ18" s="27">
        <f t="shared" si="10"/>
        <v>8460</v>
      </c>
      <c r="AK18" s="27">
        <f t="shared" si="10"/>
        <v>8712</v>
      </c>
      <c r="AL18" s="27">
        <f t="shared" si="10"/>
        <v>8976</v>
      </c>
      <c r="AM18" s="27">
        <f t="shared" si="10"/>
        <v>9240</v>
      </c>
      <c r="AN18" s="27">
        <f t="shared" si="10"/>
        <v>9516</v>
      </c>
      <c r="AO18" s="27">
        <f t="shared" si="10"/>
        <v>9804</v>
      </c>
      <c r="AP18" s="27">
        <f t="shared" si="10"/>
        <v>10104</v>
      </c>
      <c r="AQ18" s="27">
        <f t="shared" si="10"/>
        <v>10404</v>
      </c>
      <c r="AR18" s="27">
        <f t="shared" si="10"/>
        <v>10716</v>
      </c>
      <c r="AS18" s="27">
        <f t="shared" si="10"/>
        <v>11040</v>
      </c>
      <c r="AT18" s="27">
        <f t="shared" si="10"/>
        <v>11364</v>
      </c>
      <c r="AU18" s="27">
        <f t="shared" si="10"/>
        <v>11712</v>
      </c>
      <c r="AV18" s="27">
        <f t="shared" si="10"/>
        <v>12060</v>
      </c>
      <c r="AW18" s="27">
        <f t="shared" si="10"/>
        <v>12420</v>
      </c>
      <c r="AX18" s="27">
        <f t="shared" si="10"/>
        <v>12792</v>
      </c>
      <c r="AY18" s="27">
        <f t="shared" si="10"/>
        <v>13176</v>
      </c>
      <c r="AZ18" s="27">
        <f t="shared" si="10"/>
        <v>13572</v>
      </c>
      <c r="BA18" s="27">
        <f t="shared" si="10"/>
        <v>13980</v>
      </c>
      <c r="BB18" s="27">
        <f t="shared" si="10"/>
        <v>14400</v>
      </c>
      <c r="BC18" s="27">
        <f t="shared" si="10"/>
        <v>14832</v>
      </c>
      <c r="BD18" s="27">
        <f t="shared" si="10"/>
        <v>15276</v>
      </c>
      <c r="BE18" s="27">
        <f t="shared" si="10"/>
        <v>15732</v>
      </c>
      <c r="BF18" s="27">
        <f t="shared" si="10"/>
        <v>16212</v>
      </c>
      <c r="BG18" s="27">
        <f t="shared" si="10"/>
        <v>16692</v>
      </c>
      <c r="BH18" s="27">
        <f t="shared" si="10"/>
        <v>17196</v>
      </c>
      <c r="BI18" s="27">
        <f t="shared" si="10"/>
        <v>17712</v>
      </c>
      <c r="BJ18" s="27">
        <f t="shared" si="10"/>
        <v>18240</v>
      </c>
      <c r="BK18" s="27">
        <f t="shared" si="11"/>
        <v>18792</v>
      </c>
      <c r="BL18" s="27">
        <f t="shared" si="11"/>
        <v>19356</v>
      </c>
      <c r="BM18" s="27">
        <f t="shared" si="11"/>
        <v>19932</v>
      </c>
    </row>
    <row r="19" spans="1:65" x14ac:dyDescent="0.2">
      <c r="A19" s="26">
        <v>3</v>
      </c>
      <c r="B19" s="27">
        <f t="shared" si="12"/>
        <v>3096</v>
      </c>
      <c r="C19" s="27">
        <f t="shared" si="10"/>
        <v>3192</v>
      </c>
      <c r="D19" s="27">
        <f t="shared" si="10"/>
        <v>3288</v>
      </c>
      <c r="E19" s="27">
        <f t="shared" si="10"/>
        <v>3384</v>
      </c>
      <c r="F19" s="27">
        <f t="shared" si="10"/>
        <v>3480</v>
      </c>
      <c r="G19" s="27">
        <f t="shared" si="10"/>
        <v>3588</v>
      </c>
      <c r="H19" s="27">
        <f t="shared" si="10"/>
        <v>3696</v>
      </c>
      <c r="I19" s="27">
        <f t="shared" si="10"/>
        <v>3804</v>
      </c>
      <c r="J19" s="27">
        <f t="shared" si="10"/>
        <v>3924</v>
      </c>
      <c r="K19" s="27">
        <f t="shared" si="10"/>
        <v>4044</v>
      </c>
      <c r="L19" s="27">
        <f t="shared" si="10"/>
        <v>4164</v>
      </c>
      <c r="M19" s="27">
        <f t="shared" si="10"/>
        <v>4284</v>
      </c>
      <c r="N19" s="27">
        <f t="shared" si="10"/>
        <v>4416</v>
      </c>
      <c r="O19" s="27">
        <f t="shared" si="10"/>
        <v>4548</v>
      </c>
      <c r="P19" s="27">
        <f t="shared" si="10"/>
        <v>4680</v>
      </c>
      <c r="Q19" s="27">
        <f t="shared" si="10"/>
        <v>4824</v>
      </c>
      <c r="R19" s="27">
        <f t="shared" si="10"/>
        <v>4968</v>
      </c>
      <c r="S19" s="27">
        <f t="shared" si="10"/>
        <v>5112</v>
      </c>
      <c r="T19" s="27">
        <f t="shared" si="10"/>
        <v>5268</v>
      </c>
      <c r="U19" s="27">
        <f t="shared" si="10"/>
        <v>5424</v>
      </c>
      <c r="V19" s="27">
        <f t="shared" si="10"/>
        <v>5592</v>
      </c>
      <c r="W19" s="27">
        <f t="shared" si="10"/>
        <v>5760</v>
      </c>
      <c r="X19" s="27">
        <f t="shared" si="10"/>
        <v>5928</v>
      </c>
      <c r="Y19" s="27">
        <f t="shared" si="10"/>
        <v>6108</v>
      </c>
      <c r="Z19" s="27">
        <f t="shared" si="10"/>
        <v>6288</v>
      </c>
      <c r="AA19" s="27">
        <f t="shared" si="10"/>
        <v>6480</v>
      </c>
      <c r="AB19" s="27">
        <f t="shared" si="10"/>
        <v>6672</v>
      </c>
      <c r="AC19" s="27">
        <f t="shared" si="10"/>
        <v>6876</v>
      </c>
      <c r="AD19" s="27">
        <f t="shared" si="10"/>
        <v>7080</v>
      </c>
      <c r="AE19" s="27">
        <f t="shared" si="10"/>
        <v>7296</v>
      </c>
      <c r="AF19" s="27">
        <f t="shared" si="10"/>
        <v>7512</v>
      </c>
      <c r="AG19" s="27">
        <f t="shared" si="10"/>
        <v>7740</v>
      </c>
      <c r="AH19" s="27">
        <f t="shared" si="10"/>
        <v>7968</v>
      </c>
      <c r="AI19" s="27">
        <f t="shared" si="10"/>
        <v>8208</v>
      </c>
      <c r="AJ19" s="27">
        <f t="shared" si="10"/>
        <v>8460</v>
      </c>
      <c r="AK19" s="27">
        <f t="shared" si="10"/>
        <v>8712</v>
      </c>
      <c r="AL19" s="27">
        <f t="shared" si="10"/>
        <v>8976</v>
      </c>
      <c r="AM19" s="27">
        <f t="shared" si="10"/>
        <v>9240</v>
      </c>
      <c r="AN19" s="27">
        <f t="shared" si="10"/>
        <v>9516</v>
      </c>
      <c r="AO19" s="27">
        <f t="shared" si="10"/>
        <v>9804</v>
      </c>
      <c r="AP19" s="27">
        <f t="shared" si="10"/>
        <v>10104</v>
      </c>
      <c r="AQ19" s="27">
        <f t="shared" si="10"/>
        <v>10404</v>
      </c>
      <c r="AR19" s="27">
        <f t="shared" si="10"/>
        <v>10716</v>
      </c>
      <c r="AS19" s="27">
        <f t="shared" si="10"/>
        <v>11040</v>
      </c>
      <c r="AT19" s="27">
        <f t="shared" si="10"/>
        <v>11364</v>
      </c>
      <c r="AU19" s="27">
        <f t="shared" si="10"/>
        <v>11712</v>
      </c>
      <c r="AV19" s="27">
        <f t="shared" si="10"/>
        <v>12060</v>
      </c>
      <c r="AW19" s="27">
        <f t="shared" si="10"/>
        <v>12420</v>
      </c>
      <c r="AX19" s="27">
        <f t="shared" si="10"/>
        <v>12792</v>
      </c>
      <c r="AY19" s="27">
        <f t="shared" si="10"/>
        <v>13176</v>
      </c>
      <c r="AZ19" s="27">
        <f t="shared" si="10"/>
        <v>13572</v>
      </c>
      <c r="BA19" s="27">
        <f t="shared" si="10"/>
        <v>13980</v>
      </c>
      <c r="BB19" s="27">
        <f t="shared" si="10"/>
        <v>14400</v>
      </c>
      <c r="BC19" s="27">
        <f t="shared" si="10"/>
        <v>14832</v>
      </c>
      <c r="BD19" s="27">
        <f t="shared" si="10"/>
        <v>15276</v>
      </c>
      <c r="BE19" s="27">
        <f t="shared" si="10"/>
        <v>15732</v>
      </c>
      <c r="BF19" s="27">
        <f t="shared" si="10"/>
        <v>16212</v>
      </c>
      <c r="BG19" s="27">
        <f t="shared" si="10"/>
        <v>16692</v>
      </c>
      <c r="BH19" s="27">
        <f t="shared" si="10"/>
        <v>17196</v>
      </c>
      <c r="BI19" s="27">
        <f t="shared" si="10"/>
        <v>17712</v>
      </c>
      <c r="BJ19" s="27">
        <f t="shared" si="10"/>
        <v>18240</v>
      </c>
      <c r="BK19" s="27">
        <f t="shared" si="11"/>
        <v>18792</v>
      </c>
      <c r="BL19" s="27">
        <f t="shared" si="11"/>
        <v>19356</v>
      </c>
      <c r="BM19" s="27">
        <f t="shared" si="11"/>
        <v>19932</v>
      </c>
    </row>
    <row r="20" spans="1:65" x14ac:dyDescent="0.2">
      <c r="A20" s="26">
        <v>4</v>
      </c>
      <c r="B20" s="27">
        <f t="shared" si="12"/>
        <v>3096</v>
      </c>
      <c r="C20" s="27">
        <f t="shared" si="10"/>
        <v>3192</v>
      </c>
      <c r="D20" s="27">
        <f t="shared" si="10"/>
        <v>3288</v>
      </c>
      <c r="E20" s="27">
        <f t="shared" si="10"/>
        <v>3384</v>
      </c>
      <c r="F20" s="27">
        <f t="shared" si="10"/>
        <v>3480</v>
      </c>
      <c r="G20" s="27">
        <f t="shared" si="10"/>
        <v>3588</v>
      </c>
      <c r="H20" s="27">
        <f t="shared" si="10"/>
        <v>3696</v>
      </c>
      <c r="I20" s="27">
        <f t="shared" si="10"/>
        <v>3804</v>
      </c>
      <c r="J20" s="27">
        <f t="shared" si="10"/>
        <v>3924</v>
      </c>
      <c r="K20" s="27">
        <f t="shared" si="10"/>
        <v>4044</v>
      </c>
      <c r="L20" s="27">
        <f t="shared" si="10"/>
        <v>4164</v>
      </c>
      <c r="M20" s="27">
        <f t="shared" si="10"/>
        <v>4284</v>
      </c>
      <c r="N20" s="27">
        <f t="shared" si="10"/>
        <v>4416</v>
      </c>
      <c r="O20" s="27">
        <f t="shared" si="10"/>
        <v>4548</v>
      </c>
      <c r="P20" s="27">
        <f t="shared" si="10"/>
        <v>4680</v>
      </c>
      <c r="Q20" s="27">
        <f t="shared" si="10"/>
        <v>4824</v>
      </c>
      <c r="R20" s="27">
        <f t="shared" si="10"/>
        <v>4968</v>
      </c>
      <c r="S20" s="27">
        <f t="shared" si="10"/>
        <v>5112</v>
      </c>
      <c r="T20" s="27">
        <f t="shared" si="10"/>
        <v>5268</v>
      </c>
      <c r="U20" s="27">
        <f t="shared" si="10"/>
        <v>5424</v>
      </c>
      <c r="V20" s="27">
        <f t="shared" si="10"/>
        <v>5592</v>
      </c>
      <c r="W20" s="27">
        <f t="shared" si="10"/>
        <v>5760</v>
      </c>
      <c r="X20" s="27">
        <f t="shared" si="10"/>
        <v>5928</v>
      </c>
      <c r="Y20" s="27">
        <f t="shared" si="10"/>
        <v>6108</v>
      </c>
      <c r="Z20" s="27">
        <f t="shared" si="10"/>
        <v>6288</v>
      </c>
      <c r="AA20" s="27">
        <f t="shared" si="10"/>
        <v>6480</v>
      </c>
      <c r="AB20" s="27">
        <f t="shared" si="10"/>
        <v>6672</v>
      </c>
      <c r="AC20" s="27">
        <f t="shared" si="10"/>
        <v>6876</v>
      </c>
      <c r="AD20" s="27">
        <f t="shared" si="10"/>
        <v>7080</v>
      </c>
      <c r="AE20" s="27">
        <f t="shared" si="10"/>
        <v>7296</v>
      </c>
      <c r="AF20" s="27">
        <f t="shared" si="10"/>
        <v>7512</v>
      </c>
      <c r="AG20" s="27">
        <f t="shared" si="10"/>
        <v>7740</v>
      </c>
      <c r="AH20" s="27">
        <f t="shared" si="10"/>
        <v>7968</v>
      </c>
      <c r="AI20" s="27">
        <f t="shared" si="10"/>
        <v>8208</v>
      </c>
      <c r="AJ20" s="27">
        <f t="shared" si="10"/>
        <v>8460</v>
      </c>
      <c r="AK20" s="27">
        <f t="shared" si="10"/>
        <v>8712</v>
      </c>
      <c r="AL20" s="27">
        <f t="shared" si="10"/>
        <v>8976</v>
      </c>
      <c r="AM20" s="27">
        <f t="shared" si="10"/>
        <v>9240</v>
      </c>
      <c r="AN20" s="27">
        <f t="shared" si="10"/>
        <v>9516</v>
      </c>
      <c r="AO20" s="27">
        <f t="shared" si="10"/>
        <v>9804</v>
      </c>
      <c r="AP20" s="27">
        <f t="shared" si="10"/>
        <v>10104</v>
      </c>
      <c r="AQ20" s="27">
        <f t="shared" si="10"/>
        <v>10404</v>
      </c>
      <c r="AR20" s="27">
        <f t="shared" si="10"/>
        <v>10716</v>
      </c>
      <c r="AS20" s="27">
        <f t="shared" si="10"/>
        <v>11040</v>
      </c>
      <c r="AT20" s="27">
        <f t="shared" si="10"/>
        <v>11364</v>
      </c>
      <c r="AU20" s="27">
        <f t="shared" si="10"/>
        <v>11712</v>
      </c>
      <c r="AV20" s="27">
        <f t="shared" si="10"/>
        <v>12060</v>
      </c>
      <c r="AW20" s="27">
        <f t="shared" si="10"/>
        <v>12420</v>
      </c>
      <c r="AX20" s="27">
        <f t="shared" si="10"/>
        <v>12792</v>
      </c>
      <c r="AY20" s="27">
        <f t="shared" si="10"/>
        <v>13176</v>
      </c>
      <c r="AZ20" s="27">
        <f t="shared" si="10"/>
        <v>13572</v>
      </c>
      <c r="BA20" s="27">
        <f t="shared" si="10"/>
        <v>13980</v>
      </c>
      <c r="BB20" s="27">
        <f t="shared" si="10"/>
        <v>14400</v>
      </c>
      <c r="BC20" s="27">
        <f t="shared" si="10"/>
        <v>14832</v>
      </c>
      <c r="BD20" s="27">
        <f t="shared" si="10"/>
        <v>15276</v>
      </c>
      <c r="BE20" s="27">
        <f t="shared" si="10"/>
        <v>15732</v>
      </c>
      <c r="BF20" s="27">
        <f t="shared" si="10"/>
        <v>16212</v>
      </c>
      <c r="BG20" s="27">
        <f t="shared" si="10"/>
        <v>16692</v>
      </c>
      <c r="BH20" s="27">
        <f t="shared" si="10"/>
        <v>17196</v>
      </c>
      <c r="BI20" s="27">
        <f t="shared" si="10"/>
        <v>17712</v>
      </c>
      <c r="BJ20" s="27">
        <f t="shared" si="10"/>
        <v>18240</v>
      </c>
      <c r="BK20" s="27">
        <f t="shared" si="11"/>
        <v>18792</v>
      </c>
      <c r="BL20" s="27">
        <f t="shared" si="11"/>
        <v>19356</v>
      </c>
      <c r="BM20" s="27">
        <f t="shared" si="11"/>
        <v>19932</v>
      </c>
    </row>
    <row r="21" spans="1:65" x14ac:dyDescent="0.2">
      <c r="A21" s="26">
        <v>5</v>
      </c>
      <c r="B21" s="27">
        <f t="shared" si="12"/>
        <v>3096</v>
      </c>
      <c r="C21" s="27">
        <f t="shared" si="10"/>
        <v>3192</v>
      </c>
      <c r="D21" s="27">
        <f t="shared" si="10"/>
        <v>3288</v>
      </c>
      <c r="E21" s="27">
        <f t="shared" si="10"/>
        <v>3384</v>
      </c>
      <c r="F21" s="27">
        <f t="shared" si="10"/>
        <v>3480</v>
      </c>
      <c r="G21" s="27">
        <f t="shared" si="10"/>
        <v>3588</v>
      </c>
      <c r="H21" s="27">
        <f t="shared" si="10"/>
        <v>3696</v>
      </c>
      <c r="I21" s="27">
        <f t="shared" si="10"/>
        <v>3804</v>
      </c>
      <c r="J21" s="27">
        <f t="shared" si="10"/>
        <v>3924</v>
      </c>
      <c r="K21" s="27">
        <f t="shared" si="10"/>
        <v>4044</v>
      </c>
      <c r="L21" s="27">
        <f t="shared" si="10"/>
        <v>4164</v>
      </c>
      <c r="M21" s="27">
        <f t="shared" si="10"/>
        <v>4284</v>
      </c>
      <c r="N21" s="27">
        <f t="shared" si="10"/>
        <v>4416</v>
      </c>
      <c r="O21" s="27">
        <f t="shared" si="10"/>
        <v>4548</v>
      </c>
      <c r="P21" s="27">
        <f t="shared" si="10"/>
        <v>4680</v>
      </c>
      <c r="Q21" s="27">
        <f t="shared" si="10"/>
        <v>4824</v>
      </c>
      <c r="R21" s="27">
        <f t="shared" ref="R21:AG36" si="13">IF((R$8+(R$9*$A21))&lt;R$12,R$12,R$8+(R$9*$A21))</f>
        <v>4968</v>
      </c>
      <c r="S21" s="27">
        <f t="shared" si="13"/>
        <v>5112</v>
      </c>
      <c r="T21" s="27">
        <f t="shared" si="13"/>
        <v>5268</v>
      </c>
      <c r="U21" s="27">
        <f t="shared" si="13"/>
        <v>5424</v>
      </c>
      <c r="V21" s="27">
        <f t="shared" si="13"/>
        <v>5592</v>
      </c>
      <c r="W21" s="27">
        <f t="shared" si="13"/>
        <v>5760</v>
      </c>
      <c r="X21" s="27">
        <f t="shared" si="13"/>
        <v>5928</v>
      </c>
      <c r="Y21" s="27">
        <f t="shared" si="13"/>
        <v>6108</v>
      </c>
      <c r="Z21" s="27">
        <f t="shared" si="13"/>
        <v>6288</v>
      </c>
      <c r="AA21" s="27">
        <f t="shared" si="13"/>
        <v>6480</v>
      </c>
      <c r="AB21" s="27">
        <f t="shared" si="13"/>
        <v>6672</v>
      </c>
      <c r="AC21" s="27">
        <f t="shared" si="13"/>
        <v>6876</v>
      </c>
      <c r="AD21" s="27">
        <f t="shared" si="13"/>
        <v>7080</v>
      </c>
      <c r="AE21" s="27">
        <f t="shared" si="13"/>
        <v>7296</v>
      </c>
      <c r="AF21" s="27">
        <f t="shared" si="13"/>
        <v>7512</v>
      </c>
      <c r="AG21" s="27">
        <f t="shared" si="13"/>
        <v>7740</v>
      </c>
      <c r="AH21" s="27">
        <f t="shared" ref="AH21:AW50" si="14">IF((AH$8+(AH$9*$A21))&lt;AH$12,AH$12,AH$8+(AH$9*$A21))</f>
        <v>7968</v>
      </c>
      <c r="AI21" s="27">
        <f t="shared" si="14"/>
        <v>8208</v>
      </c>
      <c r="AJ21" s="27">
        <f t="shared" si="14"/>
        <v>8460</v>
      </c>
      <c r="AK21" s="27">
        <f t="shared" si="14"/>
        <v>8712</v>
      </c>
      <c r="AL21" s="27">
        <f t="shared" si="14"/>
        <v>8976</v>
      </c>
      <c r="AM21" s="27">
        <f t="shared" si="14"/>
        <v>9240</v>
      </c>
      <c r="AN21" s="27">
        <f t="shared" si="14"/>
        <v>9516</v>
      </c>
      <c r="AO21" s="27">
        <f t="shared" si="14"/>
        <v>9804</v>
      </c>
      <c r="AP21" s="27">
        <f t="shared" si="14"/>
        <v>10104</v>
      </c>
      <c r="AQ21" s="27">
        <f t="shared" si="14"/>
        <v>10404</v>
      </c>
      <c r="AR21" s="27">
        <f t="shared" si="14"/>
        <v>10716</v>
      </c>
      <c r="AS21" s="27">
        <f t="shared" si="14"/>
        <v>11040</v>
      </c>
      <c r="AT21" s="27">
        <f t="shared" si="14"/>
        <v>11364</v>
      </c>
      <c r="AU21" s="27">
        <f t="shared" si="14"/>
        <v>11712</v>
      </c>
      <c r="AV21" s="27">
        <f t="shared" si="14"/>
        <v>12060</v>
      </c>
      <c r="AW21" s="27">
        <f t="shared" si="14"/>
        <v>12420</v>
      </c>
      <c r="AX21" s="27">
        <f t="shared" ref="AX21:BJ40" si="15">IF((AX$8+(AX$9*$A21))&lt;AX$12,AX$12,AX$8+(AX$9*$A21))</f>
        <v>12792</v>
      </c>
      <c r="AY21" s="27">
        <f t="shared" si="15"/>
        <v>13176</v>
      </c>
      <c r="AZ21" s="27">
        <f t="shared" si="15"/>
        <v>13572</v>
      </c>
      <c r="BA21" s="27">
        <f t="shared" si="15"/>
        <v>13980</v>
      </c>
      <c r="BB21" s="27">
        <f t="shared" si="15"/>
        <v>14400</v>
      </c>
      <c r="BC21" s="27">
        <f t="shared" si="15"/>
        <v>14832</v>
      </c>
      <c r="BD21" s="27">
        <f t="shared" si="15"/>
        <v>15276</v>
      </c>
      <c r="BE21" s="27">
        <f t="shared" si="15"/>
        <v>15732</v>
      </c>
      <c r="BF21" s="27">
        <f t="shared" si="15"/>
        <v>16212</v>
      </c>
      <c r="BG21" s="27">
        <f t="shared" si="15"/>
        <v>16692</v>
      </c>
      <c r="BH21" s="27">
        <f t="shared" si="15"/>
        <v>17196</v>
      </c>
      <c r="BI21" s="27">
        <f t="shared" si="15"/>
        <v>17712</v>
      </c>
      <c r="BJ21" s="27">
        <f t="shared" si="15"/>
        <v>18240</v>
      </c>
      <c r="BK21" s="27">
        <f t="shared" si="11"/>
        <v>18792</v>
      </c>
      <c r="BL21" s="27">
        <f t="shared" si="11"/>
        <v>19356</v>
      </c>
      <c r="BM21" s="27">
        <f t="shared" si="11"/>
        <v>19932</v>
      </c>
    </row>
    <row r="22" spans="1:65" x14ac:dyDescent="0.2">
      <c r="A22" s="26">
        <v>6</v>
      </c>
      <c r="B22" s="27">
        <f t="shared" si="12"/>
        <v>3096</v>
      </c>
      <c r="C22" s="27">
        <f t="shared" si="12"/>
        <v>3192</v>
      </c>
      <c r="D22" s="27">
        <f t="shared" si="12"/>
        <v>3288</v>
      </c>
      <c r="E22" s="27">
        <f t="shared" si="12"/>
        <v>3384</v>
      </c>
      <c r="F22" s="27">
        <f t="shared" si="12"/>
        <v>3480</v>
      </c>
      <c r="G22" s="27">
        <f t="shared" si="12"/>
        <v>3588</v>
      </c>
      <c r="H22" s="27">
        <f t="shared" si="12"/>
        <v>3696</v>
      </c>
      <c r="I22" s="27">
        <f t="shared" si="12"/>
        <v>3804</v>
      </c>
      <c r="J22" s="27">
        <f t="shared" si="12"/>
        <v>3924</v>
      </c>
      <c r="K22" s="27">
        <f t="shared" si="12"/>
        <v>4044</v>
      </c>
      <c r="L22" s="27">
        <f t="shared" si="12"/>
        <v>4164</v>
      </c>
      <c r="M22" s="27">
        <f t="shared" si="12"/>
        <v>4284</v>
      </c>
      <c r="N22" s="27">
        <f t="shared" si="12"/>
        <v>4416</v>
      </c>
      <c r="O22" s="27">
        <f t="shared" si="12"/>
        <v>4548</v>
      </c>
      <c r="P22" s="27">
        <f t="shared" si="12"/>
        <v>4680</v>
      </c>
      <c r="Q22" s="27">
        <f t="shared" si="12"/>
        <v>4824</v>
      </c>
      <c r="R22" s="27">
        <f t="shared" si="13"/>
        <v>4968</v>
      </c>
      <c r="S22" s="27">
        <f t="shared" si="13"/>
        <v>5112</v>
      </c>
      <c r="T22" s="27">
        <f t="shared" si="13"/>
        <v>5268</v>
      </c>
      <c r="U22" s="27">
        <f t="shared" si="13"/>
        <v>5424</v>
      </c>
      <c r="V22" s="27">
        <f t="shared" si="13"/>
        <v>5592</v>
      </c>
      <c r="W22" s="27">
        <f t="shared" si="13"/>
        <v>5760</v>
      </c>
      <c r="X22" s="27">
        <f t="shared" si="13"/>
        <v>5928</v>
      </c>
      <c r="Y22" s="27">
        <f t="shared" si="13"/>
        <v>6108</v>
      </c>
      <c r="Z22" s="27">
        <f t="shared" si="13"/>
        <v>6288</v>
      </c>
      <c r="AA22" s="27">
        <f t="shared" si="13"/>
        <v>6480</v>
      </c>
      <c r="AB22" s="27">
        <f t="shared" si="13"/>
        <v>6672</v>
      </c>
      <c r="AC22" s="27">
        <f t="shared" si="13"/>
        <v>6876</v>
      </c>
      <c r="AD22" s="27">
        <f t="shared" si="13"/>
        <v>7080</v>
      </c>
      <c r="AE22" s="27">
        <f t="shared" si="13"/>
        <v>7296</v>
      </c>
      <c r="AF22" s="27">
        <f t="shared" si="13"/>
        <v>7512</v>
      </c>
      <c r="AG22" s="27">
        <f t="shared" si="13"/>
        <v>7740</v>
      </c>
      <c r="AH22" s="27">
        <f t="shared" si="14"/>
        <v>7968</v>
      </c>
      <c r="AI22" s="27">
        <f t="shared" si="14"/>
        <v>8208</v>
      </c>
      <c r="AJ22" s="27">
        <f t="shared" si="14"/>
        <v>8460</v>
      </c>
      <c r="AK22" s="27">
        <f t="shared" si="14"/>
        <v>8712</v>
      </c>
      <c r="AL22" s="27">
        <f t="shared" si="14"/>
        <v>8976</v>
      </c>
      <c r="AM22" s="27">
        <f t="shared" si="14"/>
        <v>9240</v>
      </c>
      <c r="AN22" s="27">
        <f t="shared" si="14"/>
        <v>9516</v>
      </c>
      <c r="AO22" s="27">
        <f t="shared" si="14"/>
        <v>9804</v>
      </c>
      <c r="AP22" s="27">
        <f t="shared" si="14"/>
        <v>10104</v>
      </c>
      <c r="AQ22" s="27">
        <f t="shared" si="14"/>
        <v>10404</v>
      </c>
      <c r="AR22" s="27">
        <f t="shared" si="14"/>
        <v>10716</v>
      </c>
      <c r="AS22" s="27">
        <f t="shared" si="14"/>
        <v>11040</v>
      </c>
      <c r="AT22" s="27">
        <f t="shared" si="14"/>
        <v>11364</v>
      </c>
      <c r="AU22" s="27">
        <f t="shared" si="14"/>
        <v>11712</v>
      </c>
      <c r="AV22" s="27">
        <f t="shared" si="14"/>
        <v>12060</v>
      </c>
      <c r="AW22" s="27">
        <f t="shared" si="14"/>
        <v>12420</v>
      </c>
      <c r="AX22" s="27">
        <f t="shared" si="15"/>
        <v>12792</v>
      </c>
      <c r="AY22" s="27">
        <f t="shared" si="15"/>
        <v>13176</v>
      </c>
      <c r="AZ22" s="27">
        <f t="shared" si="15"/>
        <v>13572</v>
      </c>
      <c r="BA22" s="27">
        <f t="shared" si="15"/>
        <v>13980</v>
      </c>
      <c r="BB22" s="27">
        <f t="shared" si="15"/>
        <v>14400</v>
      </c>
      <c r="BC22" s="27">
        <f t="shared" si="15"/>
        <v>14832</v>
      </c>
      <c r="BD22" s="27">
        <f t="shared" si="15"/>
        <v>15276</v>
      </c>
      <c r="BE22" s="27">
        <f t="shared" si="15"/>
        <v>15732</v>
      </c>
      <c r="BF22" s="27">
        <f t="shared" si="15"/>
        <v>16212</v>
      </c>
      <c r="BG22" s="27">
        <f t="shared" si="15"/>
        <v>16692</v>
      </c>
      <c r="BH22" s="27">
        <f t="shared" si="15"/>
        <v>17196</v>
      </c>
      <c r="BI22" s="27">
        <f t="shared" si="15"/>
        <v>17712</v>
      </c>
      <c r="BJ22" s="27">
        <f t="shared" si="15"/>
        <v>18240</v>
      </c>
      <c r="BK22" s="27">
        <f t="shared" si="11"/>
        <v>18792</v>
      </c>
      <c r="BL22" s="27">
        <f t="shared" si="11"/>
        <v>19356</v>
      </c>
      <c r="BM22" s="27">
        <f t="shared" si="11"/>
        <v>19932</v>
      </c>
    </row>
    <row r="23" spans="1:65" x14ac:dyDescent="0.2">
      <c r="A23" s="26">
        <v>7</v>
      </c>
      <c r="B23" s="27">
        <f t="shared" si="12"/>
        <v>3096</v>
      </c>
      <c r="C23" s="27">
        <f t="shared" si="12"/>
        <v>3192</v>
      </c>
      <c r="D23" s="27">
        <f t="shared" si="12"/>
        <v>3288</v>
      </c>
      <c r="E23" s="27">
        <f t="shared" si="12"/>
        <v>3384</v>
      </c>
      <c r="F23" s="27">
        <f t="shared" si="12"/>
        <v>3480</v>
      </c>
      <c r="G23" s="27">
        <f t="shared" si="12"/>
        <v>3588</v>
      </c>
      <c r="H23" s="27">
        <f t="shared" si="12"/>
        <v>3696</v>
      </c>
      <c r="I23" s="27">
        <f t="shared" si="12"/>
        <v>3804</v>
      </c>
      <c r="J23" s="27">
        <f t="shared" si="12"/>
        <v>3924</v>
      </c>
      <c r="K23" s="27">
        <f t="shared" si="12"/>
        <v>4044</v>
      </c>
      <c r="L23" s="27">
        <f t="shared" si="12"/>
        <v>4164</v>
      </c>
      <c r="M23" s="27">
        <f t="shared" si="12"/>
        <v>4284</v>
      </c>
      <c r="N23" s="27">
        <f t="shared" si="12"/>
        <v>4416</v>
      </c>
      <c r="O23" s="27">
        <f t="shared" si="12"/>
        <v>4548</v>
      </c>
      <c r="P23" s="27">
        <f t="shared" si="12"/>
        <v>4680</v>
      </c>
      <c r="Q23" s="27">
        <f t="shared" si="12"/>
        <v>4824</v>
      </c>
      <c r="R23" s="27">
        <f t="shared" si="13"/>
        <v>4968</v>
      </c>
      <c r="S23" s="27">
        <f t="shared" si="13"/>
        <v>5112</v>
      </c>
      <c r="T23" s="27">
        <f t="shared" si="13"/>
        <v>5268</v>
      </c>
      <c r="U23" s="27">
        <f t="shared" si="13"/>
        <v>5424</v>
      </c>
      <c r="V23" s="27">
        <f t="shared" si="13"/>
        <v>5592</v>
      </c>
      <c r="W23" s="27">
        <f t="shared" si="13"/>
        <v>5760</v>
      </c>
      <c r="X23" s="27">
        <f t="shared" si="13"/>
        <v>5928</v>
      </c>
      <c r="Y23" s="27">
        <f t="shared" si="13"/>
        <v>6108</v>
      </c>
      <c r="Z23" s="27">
        <f t="shared" si="13"/>
        <v>6288</v>
      </c>
      <c r="AA23" s="27">
        <f t="shared" si="13"/>
        <v>6480</v>
      </c>
      <c r="AB23" s="27">
        <f t="shared" si="13"/>
        <v>6672</v>
      </c>
      <c r="AC23" s="27">
        <f t="shared" si="13"/>
        <v>6876</v>
      </c>
      <c r="AD23" s="27">
        <f t="shared" si="13"/>
        <v>7080</v>
      </c>
      <c r="AE23" s="27">
        <f t="shared" si="13"/>
        <v>7296</v>
      </c>
      <c r="AF23" s="27">
        <f t="shared" si="13"/>
        <v>7512</v>
      </c>
      <c r="AG23" s="27">
        <f t="shared" si="13"/>
        <v>7740</v>
      </c>
      <c r="AH23" s="27">
        <f t="shared" si="14"/>
        <v>7968</v>
      </c>
      <c r="AI23" s="27">
        <f t="shared" si="14"/>
        <v>8208</v>
      </c>
      <c r="AJ23" s="27">
        <f t="shared" si="14"/>
        <v>8460</v>
      </c>
      <c r="AK23" s="27">
        <f t="shared" si="14"/>
        <v>8712</v>
      </c>
      <c r="AL23" s="27">
        <f t="shared" si="14"/>
        <v>8976</v>
      </c>
      <c r="AM23" s="27">
        <f t="shared" si="14"/>
        <v>9240</v>
      </c>
      <c r="AN23" s="27">
        <f t="shared" si="14"/>
        <v>9516</v>
      </c>
      <c r="AO23" s="27">
        <f t="shared" si="14"/>
        <v>9804</v>
      </c>
      <c r="AP23" s="27">
        <f t="shared" si="14"/>
        <v>10104</v>
      </c>
      <c r="AQ23" s="27">
        <f t="shared" si="14"/>
        <v>10404</v>
      </c>
      <c r="AR23" s="27">
        <f t="shared" si="14"/>
        <v>10716</v>
      </c>
      <c r="AS23" s="27">
        <f t="shared" si="14"/>
        <v>11040</v>
      </c>
      <c r="AT23" s="27">
        <f t="shared" si="14"/>
        <v>11364</v>
      </c>
      <c r="AU23" s="27">
        <f t="shared" si="14"/>
        <v>11712</v>
      </c>
      <c r="AV23" s="27">
        <f t="shared" si="14"/>
        <v>12060</v>
      </c>
      <c r="AW23" s="27">
        <f t="shared" si="14"/>
        <v>12420</v>
      </c>
      <c r="AX23" s="27">
        <f t="shared" si="15"/>
        <v>12792</v>
      </c>
      <c r="AY23" s="27">
        <f t="shared" si="15"/>
        <v>13176</v>
      </c>
      <c r="AZ23" s="27">
        <f t="shared" si="15"/>
        <v>13572</v>
      </c>
      <c r="BA23" s="27">
        <f t="shared" si="15"/>
        <v>13980</v>
      </c>
      <c r="BB23" s="27">
        <f t="shared" si="15"/>
        <v>14400</v>
      </c>
      <c r="BC23" s="27">
        <f t="shared" si="15"/>
        <v>14832</v>
      </c>
      <c r="BD23" s="27">
        <f t="shared" si="15"/>
        <v>15276</v>
      </c>
      <c r="BE23" s="27">
        <f t="shared" si="15"/>
        <v>15732</v>
      </c>
      <c r="BF23" s="27">
        <f t="shared" si="15"/>
        <v>16212</v>
      </c>
      <c r="BG23" s="27">
        <f t="shared" si="15"/>
        <v>16692</v>
      </c>
      <c r="BH23" s="27">
        <f t="shared" si="15"/>
        <v>17196</v>
      </c>
      <c r="BI23" s="27">
        <f t="shared" si="15"/>
        <v>17712</v>
      </c>
      <c r="BJ23" s="27">
        <f t="shared" si="15"/>
        <v>18240</v>
      </c>
      <c r="BK23" s="27">
        <f t="shared" si="11"/>
        <v>18792</v>
      </c>
      <c r="BL23" s="27">
        <f t="shared" si="11"/>
        <v>19356</v>
      </c>
      <c r="BM23" s="27">
        <f t="shared" si="11"/>
        <v>19932</v>
      </c>
    </row>
    <row r="24" spans="1:65" x14ac:dyDescent="0.2">
      <c r="A24" s="26">
        <v>8</v>
      </c>
      <c r="B24" s="27">
        <f t="shared" si="12"/>
        <v>3096</v>
      </c>
      <c r="C24" s="27">
        <f t="shared" si="12"/>
        <v>3192</v>
      </c>
      <c r="D24" s="27">
        <f t="shared" si="12"/>
        <v>3288</v>
      </c>
      <c r="E24" s="27">
        <f t="shared" si="12"/>
        <v>3384</v>
      </c>
      <c r="F24" s="27">
        <f t="shared" si="12"/>
        <v>3480</v>
      </c>
      <c r="G24" s="27">
        <f t="shared" si="12"/>
        <v>3588</v>
      </c>
      <c r="H24" s="27">
        <f t="shared" si="12"/>
        <v>3696</v>
      </c>
      <c r="I24" s="27">
        <f t="shared" si="12"/>
        <v>3804</v>
      </c>
      <c r="J24" s="27">
        <f t="shared" si="12"/>
        <v>3924</v>
      </c>
      <c r="K24" s="27">
        <f t="shared" si="12"/>
        <v>4044</v>
      </c>
      <c r="L24" s="27">
        <f t="shared" si="12"/>
        <v>4164</v>
      </c>
      <c r="M24" s="27">
        <f t="shared" si="12"/>
        <v>4284</v>
      </c>
      <c r="N24" s="27">
        <f t="shared" si="12"/>
        <v>4416</v>
      </c>
      <c r="O24" s="27">
        <f t="shared" si="12"/>
        <v>4548</v>
      </c>
      <c r="P24" s="27">
        <f t="shared" si="12"/>
        <v>4680</v>
      </c>
      <c r="Q24" s="27">
        <f t="shared" si="12"/>
        <v>4824</v>
      </c>
      <c r="R24" s="27">
        <f t="shared" si="13"/>
        <v>4968</v>
      </c>
      <c r="S24" s="27">
        <f t="shared" si="13"/>
        <v>5112</v>
      </c>
      <c r="T24" s="27">
        <f t="shared" si="13"/>
        <v>5268</v>
      </c>
      <c r="U24" s="27">
        <f t="shared" si="13"/>
        <v>5424</v>
      </c>
      <c r="V24" s="27">
        <f t="shared" si="13"/>
        <v>5592</v>
      </c>
      <c r="W24" s="27">
        <f t="shared" si="13"/>
        <v>5760</v>
      </c>
      <c r="X24" s="27">
        <f t="shared" si="13"/>
        <v>5928</v>
      </c>
      <c r="Y24" s="27">
        <f t="shared" si="13"/>
        <v>6108</v>
      </c>
      <c r="Z24" s="27">
        <f t="shared" si="13"/>
        <v>6288</v>
      </c>
      <c r="AA24" s="27">
        <f t="shared" si="13"/>
        <v>6480</v>
      </c>
      <c r="AB24" s="27">
        <f t="shared" si="13"/>
        <v>6672</v>
      </c>
      <c r="AC24" s="27">
        <f t="shared" si="13"/>
        <v>6876</v>
      </c>
      <c r="AD24" s="27">
        <f t="shared" si="13"/>
        <v>7080</v>
      </c>
      <c r="AE24" s="27">
        <f t="shared" si="13"/>
        <v>7296</v>
      </c>
      <c r="AF24" s="27">
        <f t="shared" si="13"/>
        <v>7512</v>
      </c>
      <c r="AG24" s="27">
        <f t="shared" si="13"/>
        <v>7740</v>
      </c>
      <c r="AH24" s="27">
        <f t="shared" si="14"/>
        <v>7968</v>
      </c>
      <c r="AI24" s="27">
        <f t="shared" si="14"/>
        <v>8208</v>
      </c>
      <c r="AJ24" s="27">
        <f t="shared" si="14"/>
        <v>8460</v>
      </c>
      <c r="AK24" s="27">
        <f t="shared" si="14"/>
        <v>8712</v>
      </c>
      <c r="AL24" s="27">
        <f t="shared" si="14"/>
        <v>8976</v>
      </c>
      <c r="AM24" s="27">
        <f t="shared" si="14"/>
        <v>9240</v>
      </c>
      <c r="AN24" s="27">
        <f t="shared" si="14"/>
        <v>9516</v>
      </c>
      <c r="AO24" s="27">
        <f t="shared" si="14"/>
        <v>9804</v>
      </c>
      <c r="AP24" s="27">
        <f t="shared" si="14"/>
        <v>10104</v>
      </c>
      <c r="AQ24" s="27">
        <f t="shared" si="14"/>
        <v>10404</v>
      </c>
      <c r="AR24" s="27">
        <f t="shared" si="14"/>
        <v>10716</v>
      </c>
      <c r="AS24" s="27">
        <f t="shared" si="14"/>
        <v>11040</v>
      </c>
      <c r="AT24" s="27">
        <f t="shared" si="14"/>
        <v>11364</v>
      </c>
      <c r="AU24" s="27">
        <f t="shared" si="14"/>
        <v>11712</v>
      </c>
      <c r="AV24" s="27">
        <f t="shared" si="14"/>
        <v>12060</v>
      </c>
      <c r="AW24" s="27">
        <f t="shared" si="14"/>
        <v>12420</v>
      </c>
      <c r="AX24" s="27">
        <f t="shared" si="15"/>
        <v>12792</v>
      </c>
      <c r="AY24" s="27">
        <f t="shared" si="15"/>
        <v>13176</v>
      </c>
      <c r="AZ24" s="27">
        <f t="shared" si="15"/>
        <v>13572</v>
      </c>
      <c r="BA24" s="27">
        <f t="shared" si="15"/>
        <v>13980</v>
      </c>
      <c r="BB24" s="27">
        <f t="shared" si="15"/>
        <v>14400</v>
      </c>
      <c r="BC24" s="27">
        <f t="shared" si="15"/>
        <v>14832</v>
      </c>
      <c r="BD24" s="27">
        <f t="shared" si="15"/>
        <v>15276</v>
      </c>
      <c r="BE24" s="27">
        <f t="shared" si="15"/>
        <v>15732</v>
      </c>
      <c r="BF24" s="27">
        <f t="shared" si="15"/>
        <v>16212</v>
      </c>
      <c r="BG24" s="27">
        <f t="shared" si="15"/>
        <v>16692</v>
      </c>
      <c r="BH24" s="27">
        <f t="shared" si="15"/>
        <v>17196</v>
      </c>
      <c r="BI24" s="27">
        <f t="shared" si="15"/>
        <v>17712</v>
      </c>
      <c r="BJ24" s="27">
        <f t="shared" si="15"/>
        <v>18240</v>
      </c>
      <c r="BK24" s="27">
        <f t="shared" si="11"/>
        <v>18792</v>
      </c>
      <c r="BL24" s="27">
        <f t="shared" si="11"/>
        <v>19356</v>
      </c>
      <c r="BM24" s="27">
        <f t="shared" si="11"/>
        <v>19932</v>
      </c>
    </row>
    <row r="25" spans="1:65" x14ac:dyDescent="0.2">
      <c r="A25" s="26">
        <v>9</v>
      </c>
      <c r="B25" s="27">
        <f t="shared" si="12"/>
        <v>3096</v>
      </c>
      <c r="C25" s="27">
        <f t="shared" si="12"/>
        <v>3192</v>
      </c>
      <c r="D25" s="27">
        <f t="shared" si="12"/>
        <v>3288</v>
      </c>
      <c r="E25" s="27">
        <f t="shared" si="12"/>
        <v>3384</v>
      </c>
      <c r="F25" s="27">
        <f t="shared" si="12"/>
        <v>3480</v>
      </c>
      <c r="G25" s="27">
        <f t="shared" si="12"/>
        <v>3588</v>
      </c>
      <c r="H25" s="27">
        <f t="shared" si="12"/>
        <v>3696</v>
      </c>
      <c r="I25" s="27">
        <f t="shared" si="12"/>
        <v>3804</v>
      </c>
      <c r="J25" s="27">
        <f t="shared" si="12"/>
        <v>3924</v>
      </c>
      <c r="K25" s="27">
        <f t="shared" si="12"/>
        <v>4044</v>
      </c>
      <c r="L25" s="27">
        <f t="shared" si="12"/>
        <v>4164</v>
      </c>
      <c r="M25" s="27">
        <f t="shared" si="12"/>
        <v>4284</v>
      </c>
      <c r="N25" s="27">
        <f t="shared" si="12"/>
        <v>4416</v>
      </c>
      <c r="O25" s="27">
        <f t="shared" si="12"/>
        <v>4548</v>
      </c>
      <c r="P25" s="27">
        <f t="shared" si="12"/>
        <v>4680</v>
      </c>
      <c r="Q25" s="27">
        <f t="shared" si="12"/>
        <v>4824</v>
      </c>
      <c r="R25" s="27">
        <f t="shared" si="13"/>
        <v>4968</v>
      </c>
      <c r="S25" s="27">
        <f t="shared" si="13"/>
        <v>5112</v>
      </c>
      <c r="T25" s="27">
        <f t="shared" si="13"/>
        <v>5268</v>
      </c>
      <c r="U25" s="27">
        <f t="shared" si="13"/>
        <v>5424</v>
      </c>
      <c r="V25" s="27">
        <f t="shared" si="13"/>
        <v>5592</v>
      </c>
      <c r="W25" s="27">
        <f t="shared" si="13"/>
        <v>5760</v>
      </c>
      <c r="X25" s="27">
        <f t="shared" si="13"/>
        <v>5928</v>
      </c>
      <c r="Y25" s="27">
        <f t="shared" si="13"/>
        <v>6108</v>
      </c>
      <c r="Z25" s="27">
        <f t="shared" si="13"/>
        <v>6288</v>
      </c>
      <c r="AA25" s="27">
        <f t="shared" si="13"/>
        <v>6480</v>
      </c>
      <c r="AB25" s="27">
        <f t="shared" si="13"/>
        <v>6672</v>
      </c>
      <c r="AC25" s="27">
        <f t="shared" si="13"/>
        <v>6876</v>
      </c>
      <c r="AD25" s="27">
        <f t="shared" si="13"/>
        <v>7080</v>
      </c>
      <c r="AE25" s="27">
        <f t="shared" si="13"/>
        <v>7296</v>
      </c>
      <c r="AF25" s="27">
        <f t="shared" si="13"/>
        <v>7512</v>
      </c>
      <c r="AG25" s="27">
        <f t="shared" si="13"/>
        <v>7740</v>
      </c>
      <c r="AH25" s="27">
        <f t="shared" si="14"/>
        <v>7968</v>
      </c>
      <c r="AI25" s="27">
        <f t="shared" si="14"/>
        <v>8208</v>
      </c>
      <c r="AJ25" s="27">
        <f t="shared" si="14"/>
        <v>8460</v>
      </c>
      <c r="AK25" s="27">
        <f t="shared" si="14"/>
        <v>8712</v>
      </c>
      <c r="AL25" s="27">
        <f t="shared" si="14"/>
        <v>8976</v>
      </c>
      <c r="AM25" s="27">
        <f t="shared" si="14"/>
        <v>9240</v>
      </c>
      <c r="AN25" s="27">
        <f t="shared" si="14"/>
        <v>9516</v>
      </c>
      <c r="AO25" s="27">
        <f t="shared" si="14"/>
        <v>9804</v>
      </c>
      <c r="AP25" s="27">
        <f t="shared" si="14"/>
        <v>10104</v>
      </c>
      <c r="AQ25" s="27">
        <f t="shared" si="14"/>
        <v>10404</v>
      </c>
      <c r="AR25" s="27">
        <f t="shared" si="14"/>
        <v>10716</v>
      </c>
      <c r="AS25" s="27">
        <f t="shared" si="14"/>
        <v>11040</v>
      </c>
      <c r="AT25" s="27">
        <f t="shared" si="14"/>
        <v>11364</v>
      </c>
      <c r="AU25" s="27">
        <f t="shared" si="14"/>
        <v>11712</v>
      </c>
      <c r="AV25" s="27">
        <f t="shared" si="14"/>
        <v>12060</v>
      </c>
      <c r="AW25" s="27">
        <f t="shared" si="14"/>
        <v>12420</v>
      </c>
      <c r="AX25" s="27">
        <f t="shared" si="15"/>
        <v>12792</v>
      </c>
      <c r="AY25" s="27">
        <f t="shared" si="15"/>
        <v>13176</v>
      </c>
      <c r="AZ25" s="27">
        <f t="shared" si="15"/>
        <v>13572</v>
      </c>
      <c r="BA25" s="27">
        <f t="shared" si="15"/>
        <v>13980</v>
      </c>
      <c r="BB25" s="27">
        <f t="shared" si="15"/>
        <v>14400</v>
      </c>
      <c r="BC25" s="27">
        <f t="shared" si="15"/>
        <v>14832</v>
      </c>
      <c r="BD25" s="27">
        <f t="shared" si="15"/>
        <v>15276</v>
      </c>
      <c r="BE25" s="27">
        <f t="shared" si="15"/>
        <v>15732</v>
      </c>
      <c r="BF25" s="27">
        <f t="shared" si="15"/>
        <v>16212</v>
      </c>
      <c r="BG25" s="27">
        <f t="shared" si="15"/>
        <v>16692</v>
      </c>
      <c r="BH25" s="27">
        <f t="shared" si="15"/>
        <v>17196</v>
      </c>
      <c r="BI25" s="27">
        <f t="shared" si="15"/>
        <v>17712</v>
      </c>
      <c r="BJ25" s="27">
        <f t="shared" si="15"/>
        <v>18240</v>
      </c>
      <c r="BK25" s="27">
        <f t="shared" si="11"/>
        <v>18792</v>
      </c>
      <c r="BL25" s="27">
        <f t="shared" si="11"/>
        <v>19356</v>
      </c>
      <c r="BM25" s="27">
        <f t="shared" si="11"/>
        <v>19932</v>
      </c>
    </row>
    <row r="26" spans="1:65" x14ac:dyDescent="0.2">
      <c r="A26" s="26">
        <v>10</v>
      </c>
      <c r="B26" s="27">
        <f t="shared" si="12"/>
        <v>3096</v>
      </c>
      <c r="C26" s="27">
        <f t="shared" si="12"/>
        <v>3192</v>
      </c>
      <c r="D26" s="27">
        <f t="shared" si="12"/>
        <v>3288</v>
      </c>
      <c r="E26" s="27">
        <f t="shared" si="12"/>
        <v>3384</v>
      </c>
      <c r="F26" s="27">
        <f t="shared" si="12"/>
        <v>3480</v>
      </c>
      <c r="G26" s="27">
        <f t="shared" si="12"/>
        <v>3588</v>
      </c>
      <c r="H26" s="27">
        <f t="shared" si="12"/>
        <v>3696</v>
      </c>
      <c r="I26" s="27">
        <f t="shared" si="12"/>
        <v>3804</v>
      </c>
      <c r="J26" s="27">
        <f t="shared" si="12"/>
        <v>3924</v>
      </c>
      <c r="K26" s="27">
        <f t="shared" si="12"/>
        <v>4044</v>
      </c>
      <c r="L26" s="27">
        <f t="shared" si="12"/>
        <v>4164</v>
      </c>
      <c r="M26" s="27">
        <f t="shared" si="12"/>
        <v>4284</v>
      </c>
      <c r="N26" s="27">
        <f t="shared" si="12"/>
        <v>4416</v>
      </c>
      <c r="O26" s="27">
        <f t="shared" si="12"/>
        <v>4548</v>
      </c>
      <c r="P26" s="27">
        <f t="shared" si="12"/>
        <v>4680</v>
      </c>
      <c r="Q26" s="27">
        <f t="shared" si="12"/>
        <v>4824</v>
      </c>
      <c r="R26" s="27">
        <f t="shared" si="13"/>
        <v>4968</v>
      </c>
      <c r="S26" s="27">
        <f t="shared" si="13"/>
        <v>5112</v>
      </c>
      <c r="T26" s="27">
        <f t="shared" si="13"/>
        <v>5268</v>
      </c>
      <c r="U26" s="27">
        <f t="shared" si="13"/>
        <v>5424</v>
      </c>
      <c r="V26" s="27">
        <f t="shared" si="13"/>
        <v>5592</v>
      </c>
      <c r="W26" s="27">
        <f t="shared" si="13"/>
        <v>5760</v>
      </c>
      <c r="X26" s="27">
        <f t="shared" si="13"/>
        <v>5928</v>
      </c>
      <c r="Y26" s="27">
        <f t="shared" si="13"/>
        <v>6108</v>
      </c>
      <c r="Z26" s="27">
        <f t="shared" si="13"/>
        <v>6288</v>
      </c>
      <c r="AA26" s="27">
        <f t="shared" si="13"/>
        <v>6480</v>
      </c>
      <c r="AB26" s="27">
        <f t="shared" si="13"/>
        <v>6672</v>
      </c>
      <c r="AC26" s="27">
        <f t="shared" si="13"/>
        <v>6876</v>
      </c>
      <c r="AD26" s="27">
        <f t="shared" si="13"/>
        <v>7080</v>
      </c>
      <c r="AE26" s="27">
        <f t="shared" si="13"/>
        <v>7296</v>
      </c>
      <c r="AF26" s="27">
        <f t="shared" si="13"/>
        <v>7512</v>
      </c>
      <c r="AG26" s="27">
        <f t="shared" si="13"/>
        <v>7740</v>
      </c>
      <c r="AH26" s="27">
        <f t="shared" si="14"/>
        <v>7968</v>
      </c>
      <c r="AI26" s="27">
        <f t="shared" si="14"/>
        <v>8208</v>
      </c>
      <c r="AJ26" s="27">
        <f t="shared" si="14"/>
        <v>8460</v>
      </c>
      <c r="AK26" s="27">
        <f t="shared" si="14"/>
        <v>8712</v>
      </c>
      <c r="AL26" s="27">
        <f t="shared" si="14"/>
        <v>8976</v>
      </c>
      <c r="AM26" s="27">
        <f t="shared" si="14"/>
        <v>9240</v>
      </c>
      <c r="AN26" s="27">
        <f t="shared" si="14"/>
        <v>9516</v>
      </c>
      <c r="AO26" s="27">
        <f t="shared" si="14"/>
        <v>9804</v>
      </c>
      <c r="AP26" s="27">
        <f t="shared" si="14"/>
        <v>10104</v>
      </c>
      <c r="AQ26" s="27">
        <f t="shared" si="14"/>
        <v>10404</v>
      </c>
      <c r="AR26" s="27">
        <f t="shared" si="14"/>
        <v>10716</v>
      </c>
      <c r="AS26" s="27">
        <f t="shared" si="14"/>
        <v>11040</v>
      </c>
      <c r="AT26" s="27">
        <f t="shared" si="14"/>
        <v>11364</v>
      </c>
      <c r="AU26" s="27">
        <f t="shared" si="14"/>
        <v>11712</v>
      </c>
      <c r="AV26" s="27">
        <f t="shared" si="14"/>
        <v>12060</v>
      </c>
      <c r="AW26" s="27">
        <f t="shared" si="14"/>
        <v>12420</v>
      </c>
      <c r="AX26" s="27">
        <f t="shared" si="15"/>
        <v>12792</v>
      </c>
      <c r="AY26" s="27">
        <f t="shared" si="15"/>
        <v>13176</v>
      </c>
      <c r="AZ26" s="27">
        <f t="shared" si="15"/>
        <v>13572</v>
      </c>
      <c r="BA26" s="27">
        <f t="shared" si="15"/>
        <v>13980</v>
      </c>
      <c r="BB26" s="27">
        <f t="shared" si="15"/>
        <v>14400</v>
      </c>
      <c r="BC26" s="27">
        <f t="shared" si="15"/>
        <v>14832</v>
      </c>
      <c r="BD26" s="27">
        <f t="shared" si="15"/>
        <v>15276</v>
      </c>
      <c r="BE26" s="27">
        <f t="shared" si="15"/>
        <v>15732</v>
      </c>
      <c r="BF26" s="27">
        <f t="shared" si="15"/>
        <v>16212</v>
      </c>
      <c r="BG26" s="27">
        <f t="shared" si="15"/>
        <v>16692</v>
      </c>
      <c r="BH26" s="27">
        <f t="shared" si="15"/>
        <v>17196</v>
      </c>
      <c r="BI26" s="27">
        <f t="shared" si="15"/>
        <v>17712</v>
      </c>
      <c r="BJ26" s="27">
        <f t="shared" si="15"/>
        <v>18240</v>
      </c>
      <c r="BK26" s="27">
        <f t="shared" si="11"/>
        <v>18792</v>
      </c>
      <c r="BL26" s="27">
        <f t="shared" si="11"/>
        <v>19356</v>
      </c>
      <c r="BM26" s="27">
        <f t="shared" si="11"/>
        <v>19932</v>
      </c>
    </row>
    <row r="27" spans="1:65" x14ac:dyDescent="0.2">
      <c r="A27" s="26">
        <v>11</v>
      </c>
      <c r="B27" s="27">
        <f t="shared" si="12"/>
        <v>3096</v>
      </c>
      <c r="C27" s="27">
        <f t="shared" si="12"/>
        <v>3192</v>
      </c>
      <c r="D27" s="27">
        <f t="shared" si="12"/>
        <v>3288</v>
      </c>
      <c r="E27" s="27">
        <f t="shared" si="12"/>
        <v>3384</v>
      </c>
      <c r="F27" s="27">
        <f t="shared" si="12"/>
        <v>3480</v>
      </c>
      <c r="G27" s="27">
        <f t="shared" si="12"/>
        <v>3588</v>
      </c>
      <c r="H27" s="27">
        <f t="shared" si="12"/>
        <v>3696</v>
      </c>
      <c r="I27" s="27">
        <f t="shared" si="12"/>
        <v>3804</v>
      </c>
      <c r="J27" s="27">
        <f t="shared" si="12"/>
        <v>3924</v>
      </c>
      <c r="K27" s="27">
        <f t="shared" si="12"/>
        <v>4044</v>
      </c>
      <c r="L27" s="27">
        <f t="shared" si="12"/>
        <v>4164</v>
      </c>
      <c r="M27" s="27">
        <f t="shared" si="12"/>
        <v>4284</v>
      </c>
      <c r="N27" s="27">
        <f t="shared" si="12"/>
        <v>4416</v>
      </c>
      <c r="O27" s="27">
        <f t="shared" si="12"/>
        <v>4548</v>
      </c>
      <c r="P27" s="27">
        <f t="shared" si="12"/>
        <v>4680</v>
      </c>
      <c r="Q27" s="27">
        <f t="shared" si="12"/>
        <v>4824</v>
      </c>
      <c r="R27" s="27">
        <f t="shared" si="13"/>
        <v>4968</v>
      </c>
      <c r="S27" s="27">
        <f t="shared" si="13"/>
        <v>5112</v>
      </c>
      <c r="T27" s="27">
        <f t="shared" si="13"/>
        <v>5268</v>
      </c>
      <c r="U27" s="27">
        <f t="shared" si="13"/>
        <v>5424</v>
      </c>
      <c r="V27" s="27">
        <f t="shared" si="13"/>
        <v>5592</v>
      </c>
      <c r="W27" s="27">
        <f t="shared" si="13"/>
        <v>5760</v>
      </c>
      <c r="X27" s="27">
        <f t="shared" si="13"/>
        <v>5928</v>
      </c>
      <c r="Y27" s="27">
        <f t="shared" si="13"/>
        <v>6108</v>
      </c>
      <c r="Z27" s="27">
        <f t="shared" si="13"/>
        <v>6288</v>
      </c>
      <c r="AA27" s="27">
        <f t="shared" si="13"/>
        <v>6480</v>
      </c>
      <c r="AB27" s="27">
        <f t="shared" si="13"/>
        <v>6672</v>
      </c>
      <c r="AC27" s="27">
        <f t="shared" si="13"/>
        <v>6876</v>
      </c>
      <c r="AD27" s="27">
        <f t="shared" si="13"/>
        <v>7080</v>
      </c>
      <c r="AE27" s="27">
        <f t="shared" si="13"/>
        <v>7296</v>
      </c>
      <c r="AF27" s="27">
        <f t="shared" si="13"/>
        <v>7512</v>
      </c>
      <c r="AG27" s="27">
        <f t="shared" si="13"/>
        <v>7740</v>
      </c>
      <c r="AH27" s="27">
        <f t="shared" si="14"/>
        <v>7968</v>
      </c>
      <c r="AI27" s="27">
        <f t="shared" si="14"/>
        <v>8208</v>
      </c>
      <c r="AJ27" s="27">
        <f t="shared" si="14"/>
        <v>8460</v>
      </c>
      <c r="AK27" s="27">
        <f t="shared" si="14"/>
        <v>8712</v>
      </c>
      <c r="AL27" s="27">
        <f t="shared" si="14"/>
        <v>8976</v>
      </c>
      <c r="AM27" s="27">
        <f t="shared" si="14"/>
        <v>9240</v>
      </c>
      <c r="AN27" s="27">
        <f t="shared" si="14"/>
        <v>9516</v>
      </c>
      <c r="AO27" s="27">
        <f t="shared" si="14"/>
        <v>9804</v>
      </c>
      <c r="AP27" s="27">
        <f t="shared" si="14"/>
        <v>10104</v>
      </c>
      <c r="AQ27" s="27">
        <f t="shared" si="14"/>
        <v>10404</v>
      </c>
      <c r="AR27" s="27">
        <f t="shared" si="14"/>
        <v>10716</v>
      </c>
      <c r="AS27" s="27">
        <f t="shared" si="14"/>
        <v>11040</v>
      </c>
      <c r="AT27" s="27">
        <f t="shared" si="14"/>
        <v>11364</v>
      </c>
      <c r="AU27" s="27">
        <f t="shared" si="14"/>
        <v>11712</v>
      </c>
      <c r="AV27" s="27">
        <f t="shared" si="14"/>
        <v>12060</v>
      </c>
      <c r="AW27" s="27">
        <f t="shared" si="14"/>
        <v>12420</v>
      </c>
      <c r="AX27" s="27">
        <f t="shared" si="15"/>
        <v>12792</v>
      </c>
      <c r="AY27" s="27">
        <f t="shared" si="15"/>
        <v>13176</v>
      </c>
      <c r="AZ27" s="27">
        <f t="shared" si="15"/>
        <v>13572</v>
      </c>
      <c r="BA27" s="27">
        <f t="shared" si="15"/>
        <v>13980</v>
      </c>
      <c r="BB27" s="27">
        <f t="shared" si="15"/>
        <v>14400</v>
      </c>
      <c r="BC27" s="27">
        <f t="shared" si="15"/>
        <v>14832</v>
      </c>
      <c r="BD27" s="27">
        <f t="shared" si="15"/>
        <v>15276</v>
      </c>
      <c r="BE27" s="27">
        <f t="shared" si="15"/>
        <v>15732</v>
      </c>
      <c r="BF27" s="27">
        <f t="shared" si="15"/>
        <v>16212</v>
      </c>
      <c r="BG27" s="27">
        <f t="shared" si="15"/>
        <v>16692</v>
      </c>
      <c r="BH27" s="27">
        <f t="shared" si="15"/>
        <v>17196</v>
      </c>
      <c r="BI27" s="27">
        <f t="shared" si="15"/>
        <v>17712</v>
      </c>
      <c r="BJ27" s="27">
        <f t="shared" si="15"/>
        <v>18240</v>
      </c>
      <c r="BK27" s="27">
        <f t="shared" si="11"/>
        <v>18792</v>
      </c>
      <c r="BL27" s="27">
        <f t="shared" si="11"/>
        <v>19356</v>
      </c>
      <c r="BM27" s="27">
        <f t="shared" si="11"/>
        <v>19932</v>
      </c>
    </row>
    <row r="28" spans="1:65" x14ac:dyDescent="0.2">
      <c r="A28" s="26">
        <v>12</v>
      </c>
      <c r="B28" s="27">
        <f t="shared" si="12"/>
        <v>3096</v>
      </c>
      <c r="C28" s="27">
        <f t="shared" si="12"/>
        <v>3192</v>
      </c>
      <c r="D28" s="27">
        <f t="shared" si="12"/>
        <v>3288</v>
      </c>
      <c r="E28" s="27">
        <f t="shared" si="12"/>
        <v>3384</v>
      </c>
      <c r="F28" s="27">
        <f t="shared" si="12"/>
        <v>3480</v>
      </c>
      <c r="G28" s="27">
        <f t="shared" si="12"/>
        <v>3588</v>
      </c>
      <c r="H28" s="27">
        <f t="shared" si="12"/>
        <v>3696</v>
      </c>
      <c r="I28" s="27">
        <f t="shared" si="12"/>
        <v>3804</v>
      </c>
      <c r="J28" s="27">
        <f t="shared" si="12"/>
        <v>3924</v>
      </c>
      <c r="K28" s="27">
        <f t="shared" si="12"/>
        <v>4044</v>
      </c>
      <c r="L28" s="27">
        <f t="shared" si="12"/>
        <v>4164</v>
      </c>
      <c r="M28" s="27">
        <f t="shared" si="12"/>
        <v>4284</v>
      </c>
      <c r="N28" s="27">
        <f t="shared" si="12"/>
        <v>4416</v>
      </c>
      <c r="O28" s="27">
        <f t="shared" si="12"/>
        <v>4548</v>
      </c>
      <c r="P28" s="27">
        <f t="shared" si="12"/>
        <v>4680</v>
      </c>
      <c r="Q28" s="27">
        <f t="shared" si="12"/>
        <v>4824</v>
      </c>
      <c r="R28" s="27">
        <f t="shared" si="13"/>
        <v>4968</v>
      </c>
      <c r="S28" s="27">
        <f t="shared" si="13"/>
        <v>5112</v>
      </c>
      <c r="T28" s="27">
        <f t="shared" si="13"/>
        <v>5268</v>
      </c>
      <c r="U28" s="27">
        <f t="shared" si="13"/>
        <v>5424</v>
      </c>
      <c r="V28" s="27">
        <f t="shared" si="13"/>
        <v>5592</v>
      </c>
      <c r="W28" s="27">
        <f t="shared" si="13"/>
        <v>5760</v>
      </c>
      <c r="X28" s="27">
        <f t="shared" si="13"/>
        <v>5928</v>
      </c>
      <c r="Y28" s="27">
        <f t="shared" si="13"/>
        <v>6108</v>
      </c>
      <c r="Z28" s="27">
        <f t="shared" si="13"/>
        <v>6288</v>
      </c>
      <c r="AA28" s="27">
        <f t="shared" si="13"/>
        <v>6480</v>
      </c>
      <c r="AB28" s="27">
        <f t="shared" si="13"/>
        <v>6672</v>
      </c>
      <c r="AC28" s="27">
        <f t="shared" si="13"/>
        <v>6876</v>
      </c>
      <c r="AD28" s="27">
        <f t="shared" si="13"/>
        <v>7080</v>
      </c>
      <c r="AE28" s="27">
        <f t="shared" si="13"/>
        <v>7296</v>
      </c>
      <c r="AF28" s="27">
        <f t="shared" si="13"/>
        <v>7512</v>
      </c>
      <c r="AG28" s="27">
        <f t="shared" si="13"/>
        <v>7740</v>
      </c>
      <c r="AH28" s="27">
        <f t="shared" si="14"/>
        <v>7968</v>
      </c>
      <c r="AI28" s="27">
        <f t="shared" si="14"/>
        <v>8208</v>
      </c>
      <c r="AJ28" s="27">
        <f t="shared" si="14"/>
        <v>8460</v>
      </c>
      <c r="AK28" s="27">
        <f t="shared" si="14"/>
        <v>8712</v>
      </c>
      <c r="AL28" s="27">
        <f t="shared" si="14"/>
        <v>8976</v>
      </c>
      <c r="AM28" s="27">
        <f t="shared" si="14"/>
        <v>9240</v>
      </c>
      <c r="AN28" s="27">
        <f t="shared" si="14"/>
        <v>9516</v>
      </c>
      <c r="AO28" s="27">
        <f t="shared" si="14"/>
        <v>9804</v>
      </c>
      <c r="AP28" s="27">
        <f t="shared" si="14"/>
        <v>10104</v>
      </c>
      <c r="AQ28" s="27">
        <f t="shared" si="14"/>
        <v>10404</v>
      </c>
      <c r="AR28" s="27">
        <f t="shared" si="14"/>
        <v>10716</v>
      </c>
      <c r="AS28" s="27">
        <f t="shared" si="14"/>
        <v>11040</v>
      </c>
      <c r="AT28" s="27">
        <f t="shared" si="14"/>
        <v>11364</v>
      </c>
      <c r="AU28" s="27">
        <f t="shared" si="14"/>
        <v>11712</v>
      </c>
      <c r="AV28" s="27">
        <f t="shared" si="14"/>
        <v>12060</v>
      </c>
      <c r="AW28" s="27">
        <f t="shared" si="14"/>
        <v>12420</v>
      </c>
      <c r="AX28" s="27">
        <f t="shared" si="15"/>
        <v>12792</v>
      </c>
      <c r="AY28" s="27">
        <f t="shared" si="15"/>
        <v>13176</v>
      </c>
      <c r="AZ28" s="27">
        <f t="shared" si="15"/>
        <v>13572</v>
      </c>
      <c r="BA28" s="27">
        <f t="shared" si="15"/>
        <v>13980</v>
      </c>
      <c r="BB28" s="27">
        <f t="shared" si="15"/>
        <v>14400</v>
      </c>
      <c r="BC28" s="27">
        <f t="shared" si="15"/>
        <v>14832</v>
      </c>
      <c r="BD28" s="27">
        <f t="shared" si="15"/>
        <v>15276</v>
      </c>
      <c r="BE28" s="27">
        <f t="shared" si="15"/>
        <v>15732</v>
      </c>
      <c r="BF28" s="27">
        <f t="shared" si="15"/>
        <v>16212</v>
      </c>
      <c r="BG28" s="27">
        <f t="shared" si="15"/>
        <v>16692</v>
      </c>
      <c r="BH28" s="27">
        <f t="shared" si="15"/>
        <v>17196</v>
      </c>
      <c r="BI28" s="27">
        <f t="shared" si="15"/>
        <v>17712</v>
      </c>
      <c r="BJ28" s="27">
        <f t="shared" si="15"/>
        <v>18240</v>
      </c>
      <c r="BK28" s="27">
        <f t="shared" si="11"/>
        <v>18792</v>
      </c>
      <c r="BL28" s="27">
        <f t="shared" si="11"/>
        <v>19356</v>
      </c>
      <c r="BM28" s="27">
        <f t="shared" si="11"/>
        <v>19932</v>
      </c>
    </row>
    <row r="29" spans="1:65" x14ac:dyDescent="0.2">
      <c r="A29" s="26">
        <v>13</v>
      </c>
      <c r="B29" s="27">
        <f t="shared" si="12"/>
        <v>3096</v>
      </c>
      <c r="C29" s="27">
        <f t="shared" si="12"/>
        <v>3192</v>
      </c>
      <c r="D29" s="27">
        <f t="shared" si="12"/>
        <v>3288</v>
      </c>
      <c r="E29" s="27">
        <f t="shared" si="12"/>
        <v>3384</v>
      </c>
      <c r="F29" s="27">
        <f t="shared" si="12"/>
        <v>3480</v>
      </c>
      <c r="G29" s="27">
        <f t="shared" si="12"/>
        <v>3588</v>
      </c>
      <c r="H29" s="27">
        <f t="shared" si="12"/>
        <v>3696</v>
      </c>
      <c r="I29" s="27">
        <f t="shared" si="12"/>
        <v>3804</v>
      </c>
      <c r="J29" s="27">
        <f t="shared" si="12"/>
        <v>3924</v>
      </c>
      <c r="K29" s="27">
        <f t="shared" si="12"/>
        <v>4044</v>
      </c>
      <c r="L29" s="27">
        <f t="shared" si="12"/>
        <v>4164</v>
      </c>
      <c r="M29" s="27">
        <f t="shared" si="12"/>
        <v>4284</v>
      </c>
      <c r="N29" s="27">
        <f t="shared" si="12"/>
        <v>4416</v>
      </c>
      <c r="O29" s="27">
        <f t="shared" si="12"/>
        <v>4548</v>
      </c>
      <c r="P29" s="27">
        <f t="shared" si="12"/>
        <v>4680</v>
      </c>
      <c r="Q29" s="27">
        <f t="shared" si="12"/>
        <v>4824</v>
      </c>
      <c r="R29" s="27">
        <f t="shared" si="13"/>
        <v>4968</v>
      </c>
      <c r="S29" s="27">
        <f t="shared" si="13"/>
        <v>5112</v>
      </c>
      <c r="T29" s="27">
        <f t="shared" si="13"/>
        <v>5268</v>
      </c>
      <c r="U29" s="27">
        <f t="shared" si="13"/>
        <v>5424</v>
      </c>
      <c r="V29" s="27">
        <f t="shared" si="13"/>
        <v>5592</v>
      </c>
      <c r="W29" s="27">
        <f t="shared" si="13"/>
        <v>5760</v>
      </c>
      <c r="X29" s="27">
        <f t="shared" si="13"/>
        <v>5928</v>
      </c>
      <c r="Y29" s="27">
        <f t="shared" si="13"/>
        <v>6108</v>
      </c>
      <c r="Z29" s="27">
        <f t="shared" si="13"/>
        <v>6288</v>
      </c>
      <c r="AA29" s="27">
        <f t="shared" si="13"/>
        <v>6480</v>
      </c>
      <c r="AB29" s="27">
        <f t="shared" si="13"/>
        <v>6672</v>
      </c>
      <c r="AC29" s="27">
        <f t="shared" si="13"/>
        <v>6876</v>
      </c>
      <c r="AD29" s="27">
        <f t="shared" si="13"/>
        <v>7080</v>
      </c>
      <c r="AE29" s="27">
        <f t="shared" si="13"/>
        <v>7296</v>
      </c>
      <c r="AF29" s="27">
        <f t="shared" si="13"/>
        <v>7512</v>
      </c>
      <c r="AG29" s="27">
        <f t="shared" si="13"/>
        <v>7740</v>
      </c>
      <c r="AH29" s="27">
        <f t="shared" si="14"/>
        <v>7968</v>
      </c>
      <c r="AI29" s="27">
        <f t="shared" si="14"/>
        <v>8208</v>
      </c>
      <c r="AJ29" s="27">
        <f t="shared" si="14"/>
        <v>8460</v>
      </c>
      <c r="AK29" s="27">
        <f t="shared" si="14"/>
        <v>8712</v>
      </c>
      <c r="AL29" s="27">
        <f t="shared" si="14"/>
        <v>8976</v>
      </c>
      <c r="AM29" s="27">
        <f t="shared" si="14"/>
        <v>9240</v>
      </c>
      <c r="AN29" s="27">
        <f t="shared" si="14"/>
        <v>9516</v>
      </c>
      <c r="AO29" s="27">
        <f t="shared" si="14"/>
        <v>9804</v>
      </c>
      <c r="AP29" s="27">
        <f t="shared" si="14"/>
        <v>10104</v>
      </c>
      <c r="AQ29" s="27">
        <f t="shared" si="14"/>
        <v>10404</v>
      </c>
      <c r="AR29" s="27">
        <f t="shared" si="14"/>
        <v>10716</v>
      </c>
      <c r="AS29" s="27">
        <f t="shared" si="14"/>
        <v>11040</v>
      </c>
      <c r="AT29" s="27">
        <f t="shared" si="14"/>
        <v>11364</v>
      </c>
      <c r="AU29" s="27">
        <f t="shared" si="14"/>
        <v>11712</v>
      </c>
      <c r="AV29" s="27">
        <f t="shared" si="14"/>
        <v>12060</v>
      </c>
      <c r="AW29" s="27">
        <f t="shared" si="14"/>
        <v>12420</v>
      </c>
      <c r="AX29" s="27">
        <f t="shared" si="15"/>
        <v>12792</v>
      </c>
      <c r="AY29" s="27">
        <f t="shared" si="15"/>
        <v>13176</v>
      </c>
      <c r="AZ29" s="27">
        <f t="shared" si="15"/>
        <v>13572</v>
      </c>
      <c r="BA29" s="27">
        <f t="shared" si="15"/>
        <v>13980</v>
      </c>
      <c r="BB29" s="27">
        <f t="shared" si="15"/>
        <v>14400</v>
      </c>
      <c r="BC29" s="27">
        <f t="shared" si="15"/>
        <v>14832</v>
      </c>
      <c r="BD29" s="27">
        <f t="shared" si="15"/>
        <v>15276</v>
      </c>
      <c r="BE29" s="27">
        <f t="shared" si="15"/>
        <v>15732</v>
      </c>
      <c r="BF29" s="27">
        <f t="shared" si="15"/>
        <v>16212</v>
      </c>
      <c r="BG29" s="27">
        <f t="shared" si="15"/>
        <v>16692</v>
      </c>
      <c r="BH29" s="27">
        <f t="shared" si="15"/>
        <v>17196</v>
      </c>
      <c r="BI29" s="27">
        <f t="shared" si="15"/>
        <v>17712</v>
      </c>
      <c r="BJ29" s="27">
        <f t="shared" si="15"/>
        <v>18240</v>
      </c>
      <c r="BK29" s="27">
        <f t="shared" si="11"/>
        <v>18792</v>
      </c>
      <c r="BL29" s="27">
        <f t="shared" si="11"/>
        <v>19356</v>
      </c>
      <c r="BM29" s="27">
        <f t="shared" si="11"/>
        <v>19932</v>
      </c>
    </row>
    <row r="30" spans="1:65" x14ac:dyDescent="0.2">
      <c r="A30" s="26">
        <v>14</v>
      </c>
      <c r="B30" s="27">
        <f t="shared" si="12"/>
        <v>3096</v>
      </c>
      <c r="C30" s="27">
        <f t="shared" si="12"/>
        <v>3192</v>
      </c>
      <c r="D30" s="27">
        <f t="shared" si="12"/>
        <v>3288</v>
      </c>
      <c r="E30" s="27">
        <f t="shared" si="12"/>
        <v>3384</v>
      </c>
      <c r="F30" s="27">
        <f t="shared" si="12"/>
        <v>3480</v>
      </c>
      <c r="G30" s="27">
        <f t="shared" si="12"/>
        <v>3588</v>
      </c>
      <c r="H30" s="27">
        <f t="shared" si="12"/>
        <v>3696</v>
      </c>
      <c r="I30" s="27">
        <f t="shared" si="12"/>
        <v>3804</v>
      </c>
      <c r="J30" s="27">
        <f t="shared" si="12"/>
        <v>3924</v>
      </c>
      <c r="K30" s="27">
        <f t="shared" si="12"/>
        <v>4044</v>
      </c>
      <c r="L30" s="27">
        <f t="shared" si="12"/>
        <v>4164</v>
      </c>
      <c r="M30" s="27">
        <f t="shared" si="12"/>
        <v>4284</v>
      </c>
      <c r="N30" s="27">
        <f t="shared" si="12"/>
        <v>4416</v>
      </c>
      <c r="O30" s="27">
        <f t="shared" si="12"/>
        <v>4548</v>
      </c>
      <c r="P30" s="27">
        <f t="shared" si="12"/>
        <v>4680</v>
      </c>
      <c r="Q30" s="27">
        <f t="shared" si="12"/>
        <v>4824</v>
      </c>
      <c r="R30" s="27">
        <f t="shared" si="13"/>
        <v>4968</v>
      </c>
      <c r="S30" s="27">
        <f t="shared" si="13"/>
        <v>5112</v>
      </c>
      <c r="T30" s="27">
        <f t="shared" si="13"/>
        <v>5268</v>
      </c>
      <c r="U30" s="27">
        <f t="shared" si="13"/>
        <v>5424</v>
      </c>
      <c r="V30" s="27">
        <f t="shared" si="13"/>
        <v>5592</v>
      </c>
      <c r="W30" s="27">
        <f t="shared" si="13"/>
        <v>5760</v>
      </c>
      <c r="X30" s="27">
        <f t="shared" si="13"/>
        <v>5928</v>
      </c>
      <c r="Y30" s="27">
        <f t="shared" si="13"/>
        <v>6108</v>
      </c>
      <c r="Z30" s="27">
        <f t="shared" si="13"/>
        <v>6288</v>
      </c>
      <c r="AA30" s="27">
        <f t="shared" si="13"/>
        <v>6480</v>
      </c>
      <c r="AB30" s="27">
        <f t="shared" si="13"/>
        <v>6672</v>
      </c>
      <c r="AC30" s="27">
        <f t="shared" si="13"/>
        <v>6876</v>
      </c>
      <c r="AD30" s="27">
        <f t="shared" si="13"/>
        <v>7080</v>
      </c>
      <c r="AE30" s="27">
        <f t="shared" si="13"/>
        <v>7296</v>
      </c>
      <c r="AF30" s="27">
        <f t="shared" si="13"/>
        <v>7512</v>
      </c>
      <c r="AG30" s="27">
        <f t="shared" si="13"/>
        <v>7740</v>
      </c>
      <c r="AH30" s="27">
        <f t="shared" si="14"/>
        <v>7968</v>
      </c>
      <c r="AI30" s="27">
        <f t="shared" si="14"/>
        <v>8208</v>
      </c>
      <c r="AJ30" s="27">
        <f t="shared" si="14"/>
        <v>8460</v>
      </c>
      <c r="AK30" s="27">
        <f t="shared" si="14"/>
        <v>8712</v>
      </c>
      <c r="AL30" s="27">
        <f t="shared" si="14"/>
        <v>8976</v>
      </c>
      <c r="AM30" s="27">
        <f t="shared" si="14"/>
        <v>9240</v>
      </c>
      <c r="AN30" s="27">
        <f t="shared" si="14"/>
        <v>9516</v>
      </c>
      <c r="AO30" s="27">
        <f t="shared" si="14"/>
        <v>9804</v>
      </c>
      <c r="AP30" s="27">
        <f t="shared" si="14"/>
        <v>10104</v>
      </c>
      <c r="AQ30" s="27">
        <f t="shared" si="14"/>
        <v>10404</v>
      </c>
      <c r="AR30" s="27">
        <f t="shared" si="14"/>
        <v>10716</v>
      </c>
      <c r="AS30" s="27">
        <f t="shared" si="14"/>
        <v>11040</v>
      </c>
      <c r="AT30" s="27">
        <f t="shared" si="14"/>
        <v>11364</v>
      </c>
      <c r="AU30" s="27">
        <f t="shared" si="14"/>
        <v>11712</v>
      </c>
      <c r="AV30" s="27">
        <f t="shared" si="14"/>
        <v>12060</v>
      </c>
      <c r="AW30" s="27">
        <f t="shared" si="14"/>
        <v>12420</v>
      </c>
      <c r="AX30" s="27">
        <f t="shared" si="15"/>
        <v>12792</v>
      </c>
      <c r="AY30" s="27">
        <f t="shared" si="15"/>
        <v>13176</v>
      </c>
      <c r="AZ30" s="27">
        <f t="shared" si="15"/>
        <v>13572</v>
      </c>
      <c r="BA30" s="27">
        <f t="shared" si="15"/>
        <v>13980</v>
      </c>
      <c r="BB30" s="27">
        <f t="shared" si="15"/>
        <v>14400</v>
      </c>
      <c r="BC30" s="27">
        <f t="shared" si="15"/>
        <v>14832</v>
      </c>
      <c r="BD30" s="27">
        <f t="shared" si="15"/>
        <v>15276</v>
      </c>
      <c r="BE30" s="27">
        <f t="shared" si="15"/>
        <v>15732</v>
      </c>
      <c r="BF30" s="27">
        <f t="shared" si="15"/>
        <v>16212</v>
      </c>
      <c r="BG30" s="27">
        <f t="shared" si="15"/>
        <v>16692</v>
      </c>
      <c r="BH30" s="27">
        <f t="shared" si="15"/>
        <v>17196</v>
      </c>
      <c r="BI30" s="27">
        <f t="shared" si="15"/>
        <v>17712</v>
      </c>
      <c r="BJ30" s="27">
        <f t="shared" si="15"/>
        <v>18240</v>
      </c>
      <c r="BK30" s="27">
        <f t="shared" si="11"/>
        <v>18792</v>
      </c>
      <c r="BL30" s="27">
        <f t="shared" si="11"/>
        <v>19356</v>
      </c>
      <c r="BM30" s="27">
        <f t="shared" si="11"/>
        <v>19932</v>
      </c>
    </row>
    <row r="31" spans="1:65" x14ac:dyDescent="0.2">
      <c r="A31" s="26">
        <v>15</v>
      </c>
      <c r="B31" s="27">
        <f t="shared" si="12"/>
        <v>3096</v>
      </c>
      <c r="C31" s="27">
        <f t="shared" si="12"/>
        <v>3192</v>
      </c>
      <c r="D31" s="27">
        <f t="shared" si="12"/>
        <v>3288</v>
      </c>
      <c r="E31" s="27">
        <f t="shared" si="12"/>
        <v>3384</v>
      </c>
      <c r="F31" s="27">
        <f t="shared" si="12"/>
        <v>3480</v>
      </c>
      <c r="G31" s="27">
        <f t="shared" si="12"/>
        <v>3588</v>
      </c>
      <c r="H31" s="27">
        <f t="shared" si="12"/>
        <v>3696</v>
      </c>
      <c r="I31" s="27">
        <f t="shared" si="12"/>
        <v>3804</v>
      </c>
      <c r="J31" s="27">
        <f t="shared" si="12"/>
        <v>3924</v>
      </c>
      <c r="K31" s="27">
        <f t="shared" si="12"/>
        <v>4044</v>
      </c>
      <c r="L31" s="27">
        <f t="shared" si="12"/>
        <v>4164</v>
      </c>
      <c r="M31" s="27">
        <f t="shared" si="12"/>
        <v>4284</v>
      </c>
      <c r="N31" s="27">
        <f t="shared" si="12"/>
        <v>4416</v>
      </c>
      <c r="O31" s="27">
        <f t="shared" si="12"/>
        <v>4548</v>
      </c>
      <c r="P31" s="27">
        <f t="shared" si="12"/>
        <v>4680</v>
      </c>
      <c r="Q31" s="27">
        <f t="shared" si="12"/>
        <v>4824</v>
      </c>
      <c r="R31" s="27">
        <f t="shared" si="13"/>
        <v>4968</v>
      </c>
      <c r="S31" s="27">
        <f t="shared" si="13"/>
        <v>5112</v>
      </c>
      <c r="T31" s="27">
        <f t="shared" si="13"/>
        <v>5268</v>
      </c>
      <c r="U31" s="27">
        <f t="shared" si="13"/>
        <v>5424</v>
      </c>
      <c r="V31" s="27">
        <f t="shared" si="13"/>
        <v>5592</v>
      </c>
      <c r="W31" s="27">
        <f t="shared" si="13"/>
        <v>5760</v>
      </c>
      <c r="X31" s="27">
        <f t="shared" si="13"/>
        <v>5928</v>
      </c>
      <c r="Y31" s="27">
        <f t="shared" si="13"/>
        <v>6108</v>
      </c>
      <c r="Z31" s="27">
        <f t="shared" si="13"/>
        <v>6288</v>
      </c>
      <c r="AA31" s="27">
        <f t="shared" si="13"/>
        <v>6480</v>
      </c>
      <c r="AB31" s="27">
        <f t="shared" si="13"/>
        <v>6672</v>
      </c>
      <c r="AC31" s="27">
        <f t="shared" si="13"/>
        <v>6876</v>
      </c>
      <c r="AD31" s="27">
        <f t="shared" si="13"/>
        <v>7080</v>
      </c>
      <c r="AE31" s="27">
        <f t="shared" si="13"/>
        <v>7296</v>
      </c>
      <c r="AF31" s="27">
        <f t="shared" si="13"/>
        <v>7512</v>
      </c>
      <c r="AG31" s="27">
        <f t="shared" si="13"/>
        <v>7740</v>
      </c>
      <c r="AH31" s="27">
        <f t="shared" si="14"/>
        <v>7968</v>
      </c>
      <c r="AI31" s="27">
        <f t="shared" si="14"/>
        <v>8208</v>
      </c>
      <c r="AJ31" s="27">
        <f t="shared" si="14"/>
        <v>8460</v>
      </c>
      <c r="AK31" s="27">
        <f t="shared" si="14"/>
        <v>8712</v>
      </c>
      <c r="AL31" s="27">
        <f t="shared" si="14"/>
        <v>8976</v>
      </c>
      <c r="AM31" s="27">
        <f t="shared" si="14"/>
        <v>9240</v>
      </c>
      <c r="AN31" s="27">
        <f t="shared" si="14"/>
        <v>9516</v>
      </c>
      <c r="AO31" s="27">
        <f t="shared" si="14"/>
        <v>9804</v>
      </c>
      <c r="AP31" s="27">
        <f t="shared" si="14"/>
        <v>10104</v>
      </c>
      <c r="AQ31" s="27">
        <f t="shared" si="14"/>
        <v>10404</v>
      </c>
      <c r="AR31" s="27">
        <f t="shared" si="14"/>
        <v>10716</v>
      </c>
      <c r="AS31" s="27">
        <f t="shared" si="14"/>
        <v>11040</v>
      </c>
      <c r="AT31" s="27">
        <f t="shared" si="14"/>
        <v>11364</v>
      </c>
      <c r="AU31" s="27">
        <f t="shared" si="14"/>
        <v>11712</v>
      </c>
      <c r="AV31" s="27">
        <f t="shared" si="14"/>
        <v>12060</v>
      </c>
      <c r="AW31" s="27">
        <f t="shared" si="14"/>
        <v>12420</v>
      </c>
      <c r="AX31" s="27">
        <f t="shared" si="15"/>
        <v>12792</v>
      </c>
      <c r="AY31" s="27">
        <f t="shared" si="15"/>
        <v>13176</v>
      </c>
      <c r="AZ31" s="27">
        <f t="shared" si="15"/>
        <v>13572</v>
      </c>
      <c r="BA31" s="27">
        <f t="shared" si="15"/>
        <v>13980</v>
      </c>
      <c r="BB31" s="27">
        <f t="shared" si="15"/>
        <v>14400</v>
      </c>
      <c r="BC31" s="27">
        <f t="shared" si="15"/>
        <v>14832</v>
      </c>
      <c r="BD31" s="27">
        <f t="shared" si="15"/>
        <v>15276</v>
      </c>
      <c r="BE31" s="27">
        <f t="shared" si="15"/>
        <v>15732</v>
      </c>
      <c r="BF31" s="27">
        <f t="shared" si="15"/>
        <v>16212</v>
      </c>
      <c r="BG31" s="27">
        <f t="shared" si="15"/>
        <v>16692</v>
      </c>
      <c r="BH31" s="27">
        <f t="shared" si="15"/>
        <v>17196</v>
      </c>
      <c r="BI31" s="27">
        <f t="shared" si="15"/>
        <v>17712</v>
      </c>
      <c r="BJ31" s="27">
        <f t="shared" si="15"/>
        <v>18240</v>
      </c>
      <c r="BK31" s="27">
        <f t="shared" si="11"/>
        <v>18792</v>
      </c>
      <c r="BL31" s="27">
        <f t="shared" si="11"/>
        <v>19356</v>
      </c>
      <c r="BM31" s="27">
        <f t="shared" si="11"/>
        <v>19932</v>
      </c>
    </row>
    <row r="32" spans="1:65" x14ac:dyDescent="0.2">
      <c r="A32" s="26">
        <v>16</v>
      </c>
      <c r="B32" s="27">
        <f t="shared" si="12"/>
        <v>3096</v>
      </c>
      <c r="C32" s="27">
        <f t="shared" si="12"/>
        <v>3192</v>
      </c>
      <c r="D32" s="27">
        <f t="shared" si="12"/>
        <v>3288</v>
      </c>
      <c r="E32" s="27">
        <f t="shared" si="12"/>
        <v>3384</v>
      </c>
      <c r="F32" s="27">
        <f t="shared" si="12"/>
        <v>3480</v>
      </c>
      <c r="G32" s="27">
        <f t="shared" si="12"/>
        <v>3588</v>
      </c>
      <c r="H32" s="27">
        <f t="shared" si="12"/>
        <v>3696</v>
      </c>
      <c r="I32" s="27">
        <f t="shared" si="12"/>
        <v>3804</v>
      </c>
      <c r="J32" s="27">
        <f t="shared" si="12"/>
        <v>3924</v>
      </c>
      <c r="K32" s="27">
        <f t="shared" si="12"/>
        <v>4044</v>
      </c>
      <c r="L32" s="27">
        <f t="shared" si="12"/>
        <v>4164</v>
      </c>
      <c r="M32" s="27">
        <f t="shared" si="12"/>
        <v>4284</v>
      </c>
      <c r="N32" s="27">
        <f t="shared" si="12"/>
        <v>4416</v>
      </c>
      <c r="O32" s="27">
        <f t="shared" si="12"/>
        <v>4548</v>
      </c>
      <c r="P32" s="27">
        <f t="shared" si="12"/>
        <v>4680</v>
      </c>
      <c r="Q32" s="27">
        <f t="shared" si="12"/>
        <v>4824</v>
      </c>
      <c r="R32" s="27">
        <f t="shared" si="13"/>
        <v>4968</v>
      </c>
      <c r="S32" s="27">
        <f t="shared" si="13"/>
        <v>5112</v>
      </c>
      <c r="T32" s="27">
        <f t="shared" si="13"/>
        <v>5268</v>
      </c>
      <c r="U32" s="27">
        <f t="shared" si="13"/>
        <v>5424</v>
      </c>
      <c r="V32" s="27">
        <f t="shared" si="13"/>
        <v>5592</v>
      </c>
      <c r="W32" s="27">
        <f t="shared" si="13"/>
        <v>5760</v>
      </c>
      <c r="X32" s="27">
        <f t="shared" si="13"/>
        <v>5928</v>
      </c>
      <c r="Y32" s="27">
        <f t="shared" si="13"/>
        <v>6108</v>
      </c>
      <c r="Z32" s="27">
        <f t="shared" si="13"/>
        <v>6288</v>
      </c>
      <c r="AA32" s="27">
        <f t="shared" si="13"/>
        <v>6480</v>
      </c>
      <c r="AB32" s="27">
        <f t="shared" si="13"/>
        <v>6672</v>
      </c>
      <c r="AC32" s="27">
        <f t="shared" si="13"/>
        <v>6876</v>
      </c>
      <c r="AD32" s="27">
        <f t="shared" si="13"/>
        <v>7080</v>
      </c>
      <c r="AE32" s="27">
        <f t="shared" si="13"/>
        <v>7296</v>
      </c>
      <c r="AF32" s="27">
        <f t="shared" si="13"/>
        <v>7512</v>
      </c>
      <c r="AG32" s="27">
        <f t="shared" si="13"/>
        <v>7740</v>
      </c>
      <c r="AH32" s="27">
        <f t="shared" si="14"/>
        <v>7968</v>
      </c>
      <c r="AI32" s="27">
        <f t="shared" si="14"/>
        <v>8208</v>
      </c>
      <c r="AJ32" s="27">
        <f t="shared" si="14"/>
        <v>8460</v>
      </c>
      <c r="AK32" s="27">
        <f t="shared" si="14"/>
        <v>8712</v>
      </c>
      <c r="AL32" s="27">
        <f t="shared" si="14"/>
        <v>8976</v>
      </c>
      <c r="AM32" s="27">
        <f t="shared" si="14"/>
        <v>9240</v>
      </c>
      <c r="AN32" s="27">
        <f t="shared" si="14"/>
        <v>9516</v>
      </c>
      <c r="AO32" s="27">
        <f t="shared" si="14"/>
        <v>9804</v>
      </c>
      <c r="AP32" s="27">
        <f t="shared" si="14"/>
        <v>10104</v>
      </c>
      <c r="AQ32" s="27">
        <f t="shared" si="14"/>
        <v>10404</v>
      </c>
      <c r="AR32" s="27">
        <f t="shared" si="14"/>
        <v>10716</v>
      </c>
      <c r="AS32" s="27">
        <f t="shared" si="14"/>
        <v>11040</v>
      </c>
      <c r="AT32" s="27">
        <f t="shared" si="14"/>
        <v>11364</v>
      </c>
      <c r="AU32" s="27">
        <f t="shared" si="14"/>
        <v>11712</v>
      </c>
      <c r="AV32" s="27">
        <f t="shared" si="14"/>
        <v>12060</v>
      </c>
      <c r="AW32" s="27">
        <f t="shared" si="14"/>
        <v>12420</v>
      </c>
      <c r="AX32" s="27">
        <f t="shared" si="15"/>
        <v>12792</v>
      </c>
      <c r="AY32" s="27">
        <f t="shared" si="15"/>
        <v>13176</v>
      </c>
      <c r="AZ32" s="27">
        <f t="shared" si="15"/>
        <v>13572</v>
      </c>
      <c r="BA32" s="27">
        <f t="shared" si="15"/>
        <v>13980</v>
      </c>
      <c r="BB32" s="27">
        <f t="shared" si="15"/>
        <v>14400</v>
      </c>
      <c r="BC32" s="27">
        <f t="shared" si="15"/>
        <v>14832</v>
      </c>
      <c r="BD32" s="27">
        <f t="shared" si="15"/>
        <v>15276</v>
      </c>
      <c r="BE32" s="27">
        <f t="shared" si="15"/>
        <v>15732</v>
      </c>
      <c r="BF32" s="27">
        <f t="shared" si="15"/>
        <v>16212</v>
      </c>
      <c r="BG32" s="27">
        <f t="shared" si="15"/>
        <v>16692</v>
      </c>
      <c r="BH32" s="27">
        <f t="shared" si="15"/>
        <v>17196</v>
      </c>
      <c r="BI32" s="27">
        <f t="shared" si="15"/>
        <v>17712</v>
      </c>
      <c r="BJ32" s="27">
        <f t="shared" si="15"/>
        <v>18240</v>
      </c>
      <c r="BK32" s="27">
        <f t="shared" si="11"/>
        <v>18792</v>
      </c>
      <c r="BL32" s="27">
        <f t="shared" si="11"/>
        <v>19356</v>
      </c>
      <c r="BM32" s="27">
        <f t="shared" si="11"/>
        <v>19932</v>
      </c>
    </row>
    <row r="33" spans="1:65" x14ac:dyDescent="0.2">
      <c r="A33" s="26">
        <v>17</v>
      </c>
      <c r="B33" s="27">
        <f t="shared" si="12"/>
        <v>3096</v>
      </c>
      <c r="C33" s="27">
        <f t="shared" si="12"/>
        <v>3192</v>
      </c>
      <c r="D33" s="27">
        <f t="shared" si="12"/>
        <v>3288</v>
      </c>
      <c r="E33" s="27">
        <f t="shared" si="12"/>
        <v>3384</v>
      </c>
      <c r="F33" s="27">
        <f t="shared" si="12"/>
        <v>3480</v>
      </c>
      <c r="G33" s="27">
        <f t="shared" si="12"/>
        <v>3588</v>
      </c>
      <c r="H33" s="27">
        <f t="shared" si="12"/>
        <v>3696</v>
      </c>
      <c r="I33" s="27">
        <f t="shared" si="12"/>
        <v>3804</v>
      </c>
      <c r="J33" s="27">
        <f t="shared" si="12"/>
        <v>3924</v>
      </c>
      <c r="K33" s="27">
        <f t="shared" si="12"/>
        <v>4044</v>
      </c>
      <c r="L33" s="27">
        <f t="shared" si="12"/>
        <v>4164</v>
      </c>
      <c r="M33" s="27">
        <f t="shared" si="12"/>
        <v>4284</v>
      </c>
      <c r="N33" s="27">
        <f t="shared" si="12"/>
        <v>4416</v>
      </c>
      <c r="O33" s="27">
        <f t="shared" si="12"/>
        <v>4548</v>
      </c>
      <c r="P33" s="27">
        <f t="shared" si="12"/>
        <v>4680</v>
      </c>
      <c r="Q33" s="27">
        <f t="shared" si="12"/>
        <v>4824</v>
      </c>
      <c r="R33" s="27">
        <f t="shared" si="13"/>
        <v>4968</v>
      </c>
      <c r="S33" s="27">
        <f t="shared" si="13"/>
        <v>5112</v>
      </c>
      <c r="T33" s="27">
        <f t="shared" si="13"/>
        <v>5268</v>
      </c>
      <c r="U33" s="27">
        <f t="shared" si="13"/>
        <v>5424</v>
      </c>
      <c r="V33" s="27">
        <f t="shared" si="13"/>
        <v>5592</v>
      </c>
      <c r="W33" s="27">
        <f t="shared" si="13"/>
        <v>5760</v>
      </c>
      <c r="X33" s="27">
        <f t="shared" si="13"/>
        <v>5928</v>
      </c>
      <c r="Y33" s="27">
        <f t="shared" si="13"/>
        <v>6108</v>
      </c>
      <c r="Z33" s="27">
        <f t="shared" si="13"/>
        <v>6288</v>
      </c>
      <c r="AA33" s="27">
        <f t="shared" si="13"/>
        <v>6480</v>
      </c>
      <c r="AB33" s="27">
        <f t="shared" si="13"/>
        <v>6672</v>
      </c>
      <c r="AC33" s="27">
        <f t="shared" si="13"/>
        <v>6876</v>
      </c>
      <c r="AD33" s="27">
        <f t="shared" si="13"/>
        <v>7080</v>
      </c>
      <c r="AE33" s="27">
        <f t="shared" si="13"/>
        <v>7296</v>
      </c>
      <c r="AF33" s="27">
        <f t="shared" si="13"/>
        <v>7512</v>
      </c>
      <c r="AG33" s="27">
        <f t="shared" si="13"/>
        <v>7740</v>
      </c>
      <c r="AH33" s="27">
        <f t="shared" si="14"/>
        <v>7968</v>
      </c>
      <c r="AI33" s="27">
        <f t="shared" si="14"/>
        <v>8208</v>
      </c>
      <c r="AJ33" s="27">
        <f t="shared" si="14"/>
        <v>8460</v>
      </c>
      <c r="AK33" s="27">
        <f t="shared" si="14"/>
        <v>8712</v>
      </c>
      <c r="AL33" s="27">
        <f t="shared" si="14"/>
        <v>8976</v>
      </c>
      <c r="AM33" s="27">
        <f t="shared" si="14"/>
        <v>9240</v>
      </c>
      <c r="AN33" s="27">
        <f t="shared" si="14"/>
        <v>9516</v>
      </c>
      <c r="AO33" s="27">
        <f t="shared" si="14"/>
        <v>9804</v>
      </c>
      <c r="AP33" s="27">
        <f t="shared" si="14"/>
        <v>10104</v>
      </c>
      <c r="AQ33" s="27">
        <f t="shared" si="14"/>
        <v>10404</v>
      </c>
      <c r="AR33" s="27">
        <f t="shared" si="14"/>
        <v>10716</v>
      </c>
      <c r="AS33" s="27">
        <f t="shared" si="14"/>
        <v>11040</v>
      </c>
      <c r="AT33" s="27">
        <f t="shared" si="14"/>
        <v>11364</v>
      </c>
      <c r="AU33" s="27">
        <f t="shared" si="14"/>
        <v>11712</v>
      </c>
      <c r="AV33" s="27">
        <f t="shared" si="14"/>
        <v>12060</v>
      </c>
      <c r="AW33" s="27">
        <f t="shared" si="14"/>
        <v>12420</v>
      </c>
      <c r="AX33" s="27">
        <f t="shared" si="15"/>
        <v>12792</v>
      </c>
      <c r="AY33" s="27">
        <f t="shared" si="15"/>
        <v>13176</v>
      </c>
      <c r="AZ33" s="27">
        <f t="shared" si="15"/>
        <v>13572</v>
      </c>
      <c r="BA33" s="27">
        <f t="shared" si="15"/>
        <v>13980</v>
      </c>
      <c r="BB33" s="27">
        <f t="shared" si="15"/>
        <v>14400</v>
      </c>
      <c r="BC33" s="27">
        <f t="shared" si="15"/>
        <v>14832</v>
      </c>
      <c r="BD33" s="27">
        <f t="shared" si="15"/>
        <v>15276</v>
      </c>
      <c r="BE33" s="27">
        <f t="shared" si="15"/>
        <v>15732</v>
      </c>
      <c r="BF33" s="27">
        <f t="shared" si="15"/>
        <v>16212</v>
      </c>
      <c r="BG33" s="27">
        <f t="shared" si="15"/>
        <v>16692</v>
      </c>
      <c r="BH33" s="27">
        <f t="shared" si="15"/>
        <v>17196</v>
      </c>
      <c r="BI33" s="27">
        <f t="shared" si="15"/>
        <v>17712</v>
      </c>
      <c r="BJ33" s="27">
        <f t="shared" si="15"/>
        <v>18240</v>
      </c>
      <c r="BK33" s="27">
        <f t="shared" si="11"/>
        <v>18792</v>
      </c>
      <c r="BL33" s="27">
        <f t="shared" si="11"/>
        <v>19356</v>
      </c>
      <c r="BM33" s="27">
        <f t="shared" si="11"/>
        <v>19932</v>
      </c>
    </row>
    <row r="34" spans="1:65" x14ac:dyDescent="0.2">
      <c r="A34" s="26">
        <v>18</v>
      </c>
      <c r="B34" s="27">
        <f t="shared" si="12"/>
        <v>3096</v>
      </c>
      <c r="C34" s="27">
        <f t="shared" si="12"/>
        <v>3192</v>
      </c>
      <c r="D34" s="27">
        <f t="shared" si="12"/>
        <v>3288</v>
      </c>
      <c r="E34" s="27">
        <f t="shared" si="12"/>
        <v>3384</v>
      </c>
      <c r="F34" s="27">
        <f t="shared" si="12"/>
        <v>3480</v>
      </c>
      <c r="G34" s="27">
        <f t="shared" si="12"/>
        <v>3588</v>
      </c>
      <c r="H34" s="27">
        <f t="shared" si="12"/>
        <v>3696</v>
      </c>
      <c r="I34" s="27">
        <f t="shared" si="12"/>
        <v>3804</v>
      </c>
      <c r="J34" s="27">
        <f t="shared" si="12"/>
        <v>3924</v>
      </c>
      <c r="K34" s="27">
        <f t="shared" si="12"/>
        <v>4044</v>
      </c>
      <c r="L34" s="27">
        <f t="shared" si="12"/>
        <v>4164</v>
      </c>
      <c r="M34" s="27">
        <f t="shared" si="12"/>
        <v>4284</v>
      </c>
      <c r="N34" s="27">
        <f t="shared" si="12"/>
        <v>4416</v>
      </c>
      <c r="O34" s="27">
        <f t="shared" si="12"/>
        <v>4548</v>
      </c>
      <c r="P34" s="27">
        <f t="shared" si="12"/>
        <v>4680</v>
      </c>
      <c r="Q34" s="27">
        <f t="shared" si="12"/>
        <v>4824</v>
      </c>
      <c r="R34" s="27">
        <f t="shared" si="13"/>
        <v>4968</v>
      </c>
      <c r="S34" s="27">
        <f t="shared" si="13"/>
        <v>5112</v>
      </c>
      <c r="T34" s="27">
        <f t="shared" si="13"/>
        <v>5268</v>
      </c>
      <c r="U34" s="27">
        <f t="shared" si="13"/>
        <v>5424</v>
      </c>
      <c r="V34" s="27">
        <f t="shared" si="13"/>
        <v>5592</v>
      </c>
      <c r="W34" s="27">
        <f t="shared" si="13"/>
        <v>5760</v>
      </c>
      <c r="X34" s="27">
        <f t="shared" si="13"/>
        <v>5928</v>
      </c>
      <c r="Y34" s="27">
        <f t="shared" si="13"/>
        <v>6108</v>
      </c>
      <c r="Z34" s="27">
        <f t="shared" si="13"/>
        <v>6288</v>
      </c>
      <c r="AA34" s="27">
        <f t="shared" si="13"/>
        <v>6480</v>
      </c>
      <c r="AB34" s="27">
        <f t="shared" si="13"/>
        <v>6672</v>
      </c>
      <c r="AC34" s="27">
        <f t="shared" si="13"/>
        <v>6876</v>
      </c>
      <c r="AD34" s="27">
        <f t="shared" si="13"/>
        <v>7080</v>
      </c>
      <c r="AE34" s="27">
        <f t="shared" si="13"/>
        <v>7296</v>
      </c>
      <c r="AF34" s="27">
        <f t="shared" si="13"/>
        <v>7512</v>
      </c>
      <c r="AG34" s="27">
        <f t="shared" si="13"/>
        <v>7740</v>
      </c>
      <c r="AH34" s="27">
        <f t="shared" si="14"/>
        <v>7968</v>
      </c>
      <c r="AI34" s="27">
        <f t="shared" si="14"/>
        <v>8208</v>
      </c>
      <c r="AJ34" s="27">
        <f t="shared" si="14"/>
        <v>8460</v>
      </c>
      <c r="AK34" s="27">
        <f t="shared" si="14"/>
        <v>8712</v>
      </c>
      <c r="AL34" s="27">
        <f t="shared" si="14"/>
        <v>8976</v>
      </c>
      <c r="AM34" s="27">
        <f t="shared" si="14"/>
        <v>9240</v>
      </c>
      <c r="AN34" s="27">
        <f t="shared" si="14"/>
        <v>9516</v>
      </c>
      <c r="AO34" s="27">
        <f t="shared" si="14"/>
        <v>9804</v>
      </c>
      <c r="AP34" s="27">
        <f t="shared" si="14"/>
        <v>10104</v>
      </c>
      <c r="AQ34" s="27">
        <f t="shared" si="14"/>
        <v>10404</v>
      </c>
      <c r="AR34" s="27">
        <f t="shared" si="14"/>
        <v>10716</v>
      </c>
      <c r="AS34" s="27">
        <f t="shared" si="14"/>
        <v>11040</v>
      </c>
      <c r="AT34" s="27">
        <f t="shared" si="14"/>
        <v>11364</v>
      </c>
      <c r="AU34" s="27">
        <f t="shared" si="14"/>
        <v>11712</v>
      </c>
      <c r="AV34" s="27">
        <f t="shared" si="14"/>
        <v>12060</v>
      </c>
      <c r="AW34" s="27">
        <f t="shared" si="14"/>
        <v>12420</v>
      </c>
      <c r="AX34" s="27">
        <f t="shared" si="15"/>
        <v>12792</v>
      </c>
      <c r="AY34" s="27">
        <f t="shared" si="15"/>
        <v>13176</v>
      </c>
      <c r="AZ34" s="27">
        <f t="shared" si="15"/>
        <v>13572</v>
      </c>
      <c r="BA34" s="27">
        <f t="shared" si="15"/>
        <v>13980</v>
      </c>
      <c r="BB34" s="27">
        <f t="shared" si="15"/>
        <v>14400</v>
      </c>
      <c r="BC34" s="27">
        <f t="shared" si="15"/>
        <v>14832</v>
      </c>
      <c r="BD34" s="27">
        <f t="shared" si="15"/>
        <v>15276</v>
      </c>
      <c r="BE34" s="27">
        <f t="shared" si="15"/>
        <v>15732</v>
      </c>
      <c r="BF34" s="27">
        <f t="shared" si="15"/>
        <v>16212</v>
      </c>
      <c r="BG34" s="27">
        <f t="shared" si="15"/>
        <v>16692</v>
      </c>
      <c r="BH34" s="27">
        <f t="shared" si="15"/>
        <v>17196</v>
      </c>
      <c r="BI34" s="27">
        <f t="shared" si="15"/>
        <v>17712</v>
      </c>
      <c r="BJ34" s="27">
        <f t="shared" si="15"/>
        <v>18240</v>
      </c>
      <c r="BK34" s="27">
        <f t="shared" si="11"/>
        <v>18792</v>
      </c>
      <c r="BL34" s="27">
        <f t="shared" si="11"/>
        <v>19356</v>
      </c>
      <c r="BM34" s="27">
        <f t="shared" si="11"/>
        <v>19932</v>
      </c>
    </row>
    <row r="35" spans="1:65" x14ac:dyDescent="0.2">
      <c r="A35" s="26">
        <v>19</v>
      </c>
      <c r="B35" s="27">
        <f t="shared" si="12"/>
        <v>3096</v>
      </c>
      <c r="C35" s="27">
        <f t="shared" si="12"/>
        <v>3192</v>
      </c>
      <c r="D35" s="27">
        <f t="shared" si="12"/>
        <v>3288</v>
      </c>
      <c r="E35" s="27">
        <f t="shared" si="12"/>
        <v>3384</v>
      </c>
      <c r="F35" s="27">
        <f t="shared" si="12"/>
        <v>3480</v>
      </c>
      <c r="G35" s="27">
        <f t="shared" si="12"/>
        <v>3588</v>
      </c>
      <c r="H35" s="27">
        <f t="shared" si="12"/>
        <v>3696</v>
      </c>
      <c r="I35" s="27">
        <f t="shared" si="12"/>
        <v>3804</v>
      </c>
      <c r="J35" s="27">
        <f t="shared" si="12"/>
        <v>3924</v>
      </c>
      <c r="K35" s="27">
        <f t="shared" si="12"/>
        <v>4044</v>
      </c>
      <c r="L35" s="27">
        <f t="shared" si="12"/>
        <v>4164</v>
      </c>
      <c r="M35" s="27">
        <f t="shared" si="12"/>
        <v>4284</v>
      </c>
      <c r="N35" s="27">
        <f t="shared" si="12"/>
        <v>4416</v>
      </c>
      <c r="O35" s="27">
        <f t="shared" si="12"/>
        <v>4548</v>
      </c>
      <c r="P35" s="27">
        <f t="shared" si="12"/>
        <v>4680</v>
      </c>
      <c r="Q35" s="27">
        <f t="shared" si="12"/>
        <v>4824</v>
      </c>
      <c r="R35" s="27">
        <f t="shared" si="13"/>
        <v>4968</v>
      </c>
      <c r="S35" s="27">
        <f t="shared" si="13"/>
        <v>5112</v>
      </c>
      <c r="T35" s="27">
        <f t="shared" si="13"/>
        <v>5268</v>
      </c>
      <c r="U35" s="27">
        <f t="shared" si="13"/>
        <v>5424</v>
      </c>
      <c r="V35" s="27">
        <f t="shared" si="13"/>
        <v>5592</v>
      </c>
      <c r="W35" s="27">
        <f t="shared" si="13"/>
        <v>5760</v>
      </c>
      <c r="X35" s="27">
        <f t="shared" si="13"/>
        <v>5928</v>
      </c>
      <c r="Y35" s="27">
        <f t="shared" si="13"/>
        <v>6108</v>
      </c>
      <c r="Z35" s="27">
        <f t="shared" si="13"/>
        <v>6288</v>
      </c>
      <c r="AA35" s="27">
        <f t="shared" si="13"/>
        <v>6480</v>
      </c>
      <c r="AB35" s="27">
        <f t="shared" si="13"/>
        <v>6672</v>
      </c>
      <c r="AC35" s="27">
        <f t="shared" si="13"/>
        <v>6876</v>
      </c>
      <c r="AD35" s="27">
        <f t="shared" si="13"/>
        <v>7080</v>
      </c>
      <c r="AE35" s="27">
        <f t="shared" si="13"/>
        <v>7296</v>
      </c>
      <c r="AF35" s="27">
        <f t="shared" si="13"/>
        <v>7512</v>
      </c>
      <c r="AG35" s="27">
        <f t="shared" si="13"/>
        <v>7740</v>
      </c>
      <c r="AH35" s="27">
        <f t="shared" si="14"/>
        <v>7968</v>
      </c>
      <c r="AI35" s="27">
        <f t="shared" si="14"/>
        <v>8208</v>
      </c>
      <c r="AJ35" s="27">
        <f t="shared" si="14"/>
        <v>8460</v>
      </c>
      <c r="AK35" s="27">
        <f t="shared" si="14"/>
        <v>8712</v>
      </c>
      <c r="AL35" s="27">
        <f t="shared" si="14"/>
        <v>8976</v>
      </c>
      <c r="AM35" s="27">
        <f t="shared" si="14"/>
        <v>9240</v>
      </c>
      <c r="AN35" s="27">
        <f t="shared" si="14"/>
        <v>9516</v>
      </c>
      <c r="AO35" s="27">
        <f t="shared" si="14"/>
        <v>9804</v>
      </c>
      <c r="AP35" s="27">
        <f t="shared" si="14"/>
        <v>10104</v>
      </c>
      <c r="AQ35" s="27">
        <f t="shared" si="14"/>
        <v>10404</v>
      </c>
      <c r="AR35" s="27">
        <f t="shared" si="14"/>
        <v>10716</v>
      </c>
      <c r="AS35" s="27">
        <f t="shared" si="14"/>
        <v>11040</v>
      </c>
      <c r="AT35" s="27">
        <f t="shared" si="14"/>
        <v>11364</v>
      </c>
      <c r="AU35" s="27">
        <f t="shared" si="14"/>
        <v>11712</v>
      </c>
      <c r="AV35" s="27">
        <f t="shared" si="14"/>
        <v>12060</v>
      </c>
      <c r="AW35" s="27">
        <f t="shared" si="14"/>
        <v>12420</v>
      </c>
      <c r="AX35" s="27">
        <f t="shared" si="15"/>
        <v>12792</v>
      </c>
      <c r="AY35" s="27">
        <f t="shared" si="15"/>
        <v>13176</v>
      </c>
      <c r="AZ35" s="27">
        <f t="shared" si="15"/>
        <v>13572</v>
      </c>
      <c r="BA35" s="27">
        <f t="shared" si="15"/>
        <v>13980</v>
      </c>
      <c r="BB35" s="27">
        <f t="shared" si="15"/>
        <v>14400</v>
      </c>
      <c r="BC35" s="27">
        <f t="shared" si="15"/>
        <v>14832</v>
      </c>
      <c r="BD35" s="27">
        <f t="shared" si="15"/>
        <v>15276</v>
      </c>
      <c r="BE35" s="27">
        <f t="shared" si="15"/>
        <v>15732</v>
      </c>
      <c r="BF35" s="27">
        <f t="shared" si="15"/>
        <v>16212</v>
      </c>
      <c r="BG35" s="27">
        <f t="shared" si="15"/>
        <v>16692</v>
      </c>
      <c r="BH35" s="27">
        <f t="shared" si="15"/>
        <v>17196</v>
      </c>
      <c r="BI35" s="27">
        <f t="shared" si="15"/>
        <v>17712</v>
      </c>
      <c r="BJ35" s="27">
        <f t="shared" si="15"/>
        <v>18240</v>
      </c>
      <c r="BK35" s="27">
        <f t="shared" si="11"/>
        <v>18792</v>
      </c>
      <c r="BL35" s="27">
        <f t="shared" si="11"/>
        <v>19356</v>
      </c>
      <c r="BM35" s="27">
        <f t="shared" si="11"/>
        <v>19932</v>
      </c>
    </row>
    <row r="36" spans="1:65" x14ac:dyDescent="0.2">
      <c r="A36" s="26">
        <v>20</v>
      </c>
      <c r="B36" s="27">
        <f t="shared" si="12"/>
        <v>3096</v>
      </c>
      <c r="C36" s="27">
        <f t="shared" si="12"/>
        <v>3192</v>
      </c>
      <c r="D36" s="27">
        <f t="shared" si="12"/>
        <v>3288</v>
      </c>
      <c r="E36" s="27">
        <f t="shared" si="12"/>
        <v>3384</v>
      </c>
      <c r="F36" s="27">
        <f t="shared" si="12"/>
        <v>3480</v>
      </c>
      <c r="G36" s="27">
        <f t="shared" si="12"/>
        <v>3588</v>
      </c>
      <c r="H36" s="27">
        <f t="shared" si="12"/>
        <v>3696</v>
      </c>
      <c r="I36" s="27">
        <f t="shared" si="12"/>
        <v>3804</v>
      </c>
      <c r="J36" s="27">
        <f t="shared" si="12"/>
        <v>3924</v>
      </c>
      <c r="K36" s="27">
        <f t="shared" si="12"/>
        <v>4044</v>
      </c>
      <c r="L36" s="27">
        <f t="shared" si="12"/>
        <v>4164</v>
      </c>
      <c r="M36" s="27">
        <f t="shared" si="12"/>
        <v>4284</v>
      </c>
      <c r="N36" s="27">
        <f t="shared" si="12"/>
        <v>4416</v>
      </c>
      <c r="O36" s="27">
        <f t="shared" si="12"/>
        <v>4548</v>
      </c>
      <c r="P36" s="27">
        <f t="shared" si="12"/>
        <v>4680</v>
      </c>
      <c r="Q36" s="27">
        <f t="shared" si="12"/>
        <v>4824</v>
      </c>
      <c r="R36" s="27">
        <f t="shared" si="13"/>
        <v>4968</v>
      </c>
      <c r="S36" s="27">
        <f t="shared" si="13"/>
        <v>5112</v>
      </c>
      <c r="T36" s="27">
        <f t="shared" si="13"/>
        <v>5268</v>
      </c>
      <c r="U36" s="27">
        <f t="shared" si="13"/>
        <v>5424</v>
      </c>
      <c r="V36" s="27">
        <f t="shared" si="13"/>
        <v>5592</v>
      </c>
      <c r="W36" s="27">
        <f t="shared" si="13"/>
        <v>5760</v>
      </c>
      <c r="X36" s="27">
        <f t="shared" si="13"/>
        <v>5928</v>
      </c>
      <c r="Y36" s="27">
        <f t="shared" si="13"/>
        <v>6108</v>
      </c>
      <c r="Z36" s="27">
        <f t="shared" si="13"/>
        <v>6288</v>
      </c>
      <c r="AA36" s="27">
        <f t="shared" si="13"/>
        <v>6480</v>
      </c>
      <c r="AB36" s="27">
        <f t="shared" si="13"/>
        <v>6672</v>
      </c>
      <c r="AC36" s="27">
        <f t="shared" si="13"/>
        <v>6876</v>
      </c>
      <c r="AD36" s="27">
        <f t="shared" si="13"/>
        <v>7080</v>
      </c>
      <c r="AE36" s="27">
        <f t="shared" si="13"/>
        <v>7296</v>
      </c>
      <c r="AF36" s="27">
        <f t="shared" si="13"/>
        <v>7512</v>
      </c>
      <c r="AG36" s="27">
        <f t="shared" ref="AG36:AV36" si="16">IF((AG$8+(AG$9*$A36))&lt;AG$12,AG$12,AG$8+(AG$9*$A36))</f>
        <v>7740</v>
      </c>
      <c r="AH36" s="27">
        <f t="shared" si="16"/>
        <v>7968</v>
      </c>
      <c r="AI36" s="27">
        <f t="shared" si="16"/>
        <v>8208</v>
      </c>
      <c r="AJ36" s="27">
        <f t="shared" si="16"/>
        <v>8460</v>
      </c>
      <c r="AK36" s="27">
        <f t="shared" si="16"/>
        <v>8712</v>
      </c>
      <c r="AL36" s="27">
        <f t="shared" si="16"/>
        <v>8976</v>
      </c>
      <c r="AM36" s="27">
        <f t="shared" si="16"/>
        <v>9240</v>
      </c>
      <c r="AN36" s="27">
        <f t="shared" si="16"/>
        <v>9516</v>
      </c>
      <c r="AO36" s="27">
        <f t="shared" si="16"/>
        <v>9804</v>
      </c>
      <c r="AP36" s="27">
        <f t="shared" si="16"/>
        <v>10104</v>
      </c>
      <c r="AQ36" s="27">
        <f t="shared" si="16"/>
        <v>10404</v>
      </c>
      <c r="AR36" s="27">
        <f t="shared" si="16"/>
        <v>10716</v>
      </c>
      <c r="AS36" s="27">
        <f t="shared" si="16"/>
        <v>11040</v>
      </c>
      <c r="AT36" s="27">
        <f t="shared" si="16"/>
        <v>11364</v>
      </c>
      <c r="AU36" s="27">
        <f t="shared" si="16"/>
        <v>11712</v>
      </c>
      <c r="AV36" s="27">
        <f t="shared" si="16"/>
        <v>12060</v>
      </c>
      <c r="AW36" s="27">
        <f t="shared" si="14"/>
        <v>12420</v>
      </c>
      <c r="AX36" s="27">
        <f t="shared" si="15"/>
        <v>12792</v>
      </c>
      <c r="AY36" s="27">
        <f t="shared" si="15"/>
        <v>13176</v>
      </c>
      <c r="AZ36" s="27">
        <f t="shared" si="15"/>
        <v>13572</v>
      </c>
      <c r="BA36" s="27">
        <f t="shared" si="15"/>
        <v>13980</v>
      </c>
      <c r="BB36" s="27">
        <f t="shared" si="15"/>
        <v>14400</v>
      </c>
      <c r="BC36" s="27">
        <f t="shared" si="15"/>
        <v>14832</v>
      </c>
      <c r="BD36" s="27">
        <f t="shared" si="15"/>
        <v>15276</v>
      </c>
      <c r="BE36" s="27">
        <f t="shared" si="15"/>
        <v>15732</v>
      </c>
      <c r="BF36" s="27">
        <f t="shared" si="15"/>
        <v>16212</v>
      </c>
      <c r="BG36" s="27">
        <f t="shared" si="15"/>
        <v>16692</v>
      </c>
      <c r="BH36" s="27">
        <f t="shared" si="15"/>
        <v>17196</v>
      </c>
      <c r="BI36" s="27">
        <f t="shared" si="15"/>
        <v>17712</v>
      </c>
      <c r="BJ36" s="27">
        <f t="shared" si="15"/>
        <v>18240</v>
      </c>
      <c r="BK36" s="27">
        <f t="shared" si="11"/>
        <v>18792</v>
      </c>
      <c r="BL36" s="27">
        <f t="shared" si="11"/>
        <v>19356</v>
      </c>
      <c r="BM36" s="27">
        <f t="shared" si="11"/>
        <v>19932</v>
      </c>
    </row>
    <row r="37" spans="1:65" x14ac:dyDescent="0.2">
      <c r="A37" s="26">
        <v>21</v>
      </c>
      <c r="B37" s="27">
        <f t="shared" si="12"/>
        <v>3096</v>
      </c>
      <c r="C37" s="27">
        <f t="shared" si="12"/>
        <v>3192</v>
      </c>
      <c r="D37" s="27">
        <f t="shared" si="12"/>
        <v>3288</v>
      </c>
      <c r="E37" s="27">
        <f t="shared" si="12"/>
        <v>3384</v>
      </c>
      <c r="F37" s="27">
        <f t="shared" si="12"/>
        <v>3480</v>
      </c>
      <c r="G37" s="27">
        <f t="shared" si="12"/>
        <v>3588</v>
      </c>
      <c r="H37" s="27">
        <f t="shared" si="12"/>
        <v>3696</v>
      </c>
      <c r="I37" s="27">
        <f t="shared" si="12"/>
        <v>3804</v>
      </c>
      <c r="J37" s="27">
        <f t="shared" si="12"/>
        <v>3924</v>
      </c>
      <c r="K37" s="27">
        <f t="shared" si="12"/>
        <v>4044</v>
      </c>
      <c r="L37" s="27">
        <f t="shared" si="12"/>
        <v>4164</v>
      </c>
      <c r="M37" s="27">
        <f t="shared" ref="M37:AB52" si="17">IF((M$8+(M$9*$A37))&lt;M$12,M$12,M$8+(M$9*$A37))</f>
        <v>4284</v>
      </c>
      <c r="N37" s="27">
        <f t="shared" si="17"/>
        <v>4416</v>
      </c>
      <c r="O37" s="27">
        <f t="shared" si="17"/>
        <v>4548</v>
      </c>
      <c r="P37" s="27">
        <f t="shared" si="17"/>
        <v>4680</v>
      </c>
      <c r="Q37" s="27">
        <f t="shared" si="17"/>
        <v>4824</v>
      </c>
      <c r="R37" s="27">
        <f t="shared" si="17"/>
        <v>4968</v>
      </c>
      <c r="S37" s="27">
        <f t="shared" si="17"/>
        <v>5112</v>
      </c>
      <c r="T37" s="27">
        <f t="shared" si="17"/>
        <v>5268</v>
      </c>
      <c r="U37" s="27">
        <f t="shared" si="17"/>
        <v>5424</v>
      </c>
      <c r="V37" s="27">
        <f t="shared" si="17"/>
        <v>5592</v>
      </c>
      <c r="W37" s="27">
        <f t="shared" si="17"/>
        <v>5760</v>
      </c>
      <c r="X37" s="27">
        <f t="shared" si="17"/>
        <v>5928</v>
      </c>
      <c r="Y37" s="27">
        <f t="shared" si="17"/>
        <v>6108</v>
      </c>
      <c r="Z37" s="27">
        <f t="shared" si="17"/>
        <v>6288</v>
      </c>
      <c r="AA37" s="27">
        <f t="shared" si="17"/>
        <v>6480</v>
      </c>
      <c r="AB37" s="27">
        <f t="shared" si="17"/>
        <v>6672</v>
      </c>
      <c r="AC37" s="27">
        <f t="shared" ref="AC37:AR52" si="18">IF((AC$8+(AC$9*$A37))&lt;AC$12,AC$12,AC$8+(AC$9*$A37))</f>
        <v>6876</v>
      </c>
      <c r="AD37" s="27">
        <f t="shared" si="18"/>
        <v>7080</v>
      </c>
      <c r="AE37" s="27">
        <f t="shared" si="18"/>
        <v>7296</v>
      </c>
      <c r="AF37" s="27">
        <f t="shared" si="18"/>
        <v>7512</v>
      </c>
      <c r="AG37" s="27">
        <f t="shared" si="18"/>
        <v>7740</v>
      </c>
      <c r="AH37" s="27">
        <f t="shared" si="18"/>
        <v>7968</v>
      </c>
      <c r="AI37" s="27">
        <f t="shared" si="18"/>
        <v>8208</v>
      </c>
      <c r="AJ37" s="27">
        <f t="shared" si="18"/>
        <v>8460</v>
      </c>
      <c r="AK37" s="27">
        <f t="shared" si="18"/>
        <v>8712</v>
      </c>
      <c r="AL37" s="27">
        <f t="shared" si="18"/>
        <v>8976</v>
      </c>
      <c r="AM37" s="27">
        <f t="shared" si="18"/>
        <v>9240</v>
      </c>
      <c r="AN37" s="27">
        <f t="shared" si="18"/>
        <v>9516</v>
      </c>
      <c r="AO37" s="27">
        <f t="shared" si="18"/>
        <v>9804</v>
      </c>
      <c r="AP37" s="27">
        <f t="shared" si="18"/>
        <v>10104</v>
      </c>
      <c r="AQ37" s="27">
        <f t="shared" si="18"/>
        <v>10404</v>
      </c>
      <c r="AR37" s="27">
        <f t="shared" si="18"/>
        <v>10716</v>
      </c>
      <c r="AS37" s="27">
        <f t="shared" ref="AS37:AV51" si="19">IF((AS$8+(AS$9*$A37))&lt;AS$12,AS$12,AS$8+(AS$9*$A37))</f>
        <v>11040</v>
      </c>
      <c r="AT37" s="27">
        <f t="shared" si="19"/>
        <v>11364</v>
      </c>
      <c r="AU37" s="27">
        <f t="shared" si="19"/>
        <v>11712</v>
      </c>
      <c r="AV37" s="27">
        <f t="shared" si="19"/>
        <v>12060</v>
      </c>
      <c r="AW37" s="27">
        <f t="shared" si="14"/>
        <v>12420</v>
      </c>
      <c r="AX37" s="27">
        <f t="shared" si="15"/>
        <v>12792</v>
      </c>
      <c r="AY37" s="27">
        <f t="shared" si="15"/>
        <v>13176</v>
      </c>
      <c r="AZ37" s="27">
        <f t="shared" si="15"/>
        <v>13572</v>
      </c>
      <c r="BA37" s="27">
        <f t="shared" si="15"/>
        <v>13980</v>
      </c>
      <c r="BB37" s="27">
        <f t="shared" si="15"/>
        <v>14400</v>
      </c>
      <c r="BC37" s="27">
        <f t="shared" si="15"/>
        <v>14832</v>
      </c>
      <c r="BD37" s="27">
        <f t="shared" si="15"/>
        <v>15276</v>
      </c>
      <c r="BE37" s="27">
        <f t="shared" si="15"/>
        <v>15732</v>
      </c>
      <c r="BF37" s="27">
        <f t="shared" si="15"/>
        <v>16212</v>
      </c>
      <c r="BG37" s="27">
        <f t="shared" si="15"/>
        <v>16692</v>
      </c>
      <c r="BH37" s="27">
        <f t="shared" si="15"/>
        <v>17196</v>
      </c>
      <c r="BI37" s="27">
        <f t="shared" si="15"/>
        <v>17712</v>
      </c>
      <c r="BJ37" s="27">
        <f t="shared" si="15"/>
        <v>18240</v>
      </c>
      <c r="BK37" s="27">
        <f t="shared" si="11"/>
        <v>18792</v>
      </c>
      <c r="BL37" s="27">
        <f t="shared" si="11"/>
        <v>19356</v>
      </c>
      <c r="BM37" s="27">
        <f t="shared" si="11"/>
        <v>19932</v>
      </c>
    </row>
    <row r="38" spans="1:65" x14ac:dyDescent="0.2">
      <c r="A38" s="26">
        <v>22</v>
      </c>
      <c r="B38" s="27">
        <f t="shared" ref="B38:Q53" si="20">IF((B$8+(B$9*$A38))&lt;B$12,B$12,B$8+(B$9*$A38))</f>
        <v>3096</v>
      </c>
      <c r="C38" s="27">
        <f t="shared" si="20"/>
        <v>3192</v>
      </c>
      <c r="D38" s="27">
        <f t="shared" si="20"/>
        <v>3288</v>
      </c>
      <c r="E38" s="27">
        <f t="shared" si="20"/>
        <v>3384</v>
      </c>
      <c r="F38" s="27">
        <f t="shared" si="20"/>
        <v>3480</v>
      </c>
      <c r="G38" s="27">
        <f t="shared" si="20"/>
        <v>3588</v>
      </c>
      <c r="H38" s="27">
        <f t="shared" si="20"/>
        <v>3696</v>
      </c>
      <c r="I38" s="27">
        <f t="shared" si="20"/>
        <v>3804</v>
      </c>
      <c r="J38" s="27">
        <f t="shared" si="20"/>
        <v>3924</v>
      </c>
      <c r="K38" s="27">
        <f t="shared" si="20"/>
        <v>4044</v>
      </c>
      <c r="L38" s="27">
        <f t="shared" si="20"/>
        <v>4164</v>
      </c>
      <c r="M38" s="27">
        <f t="shared" si="20"/>
        <v>4284</v>
      </c>
      <c r="N38" s="27">
        <f t="shared" si="20"/>
        <v>4416</v>
      </c>
      <c r="O38" s="27">
        <f t="shared" si="20"/>
        <v>4548</v>
      </c>
      <c r="P38" s="27">
        <f t="shared" si="20"/>
        <v>4680</v>
      </c>
      <c r="Q38" s="27">
        <f t="shared" si="20"/>
        <v>4824</v>
      </c>
      <c r="R38" s="27">
        <f t="shared" si="17"/>
        <v>4968</v>
      </c>
      <c r="S38" s="27">
        <f t="shared" si="17"/>
        <v>5112</v>
      </c>
      <c r="T38" s="27">
        <f t="shared" si="17"/>
        <v>5268</v>
      </c>
      <c r="U38" s="27">
        <f t="shared" si="17"/>
        <v>5424</v>
      </c>
      <c r="V38" s="27">
        <f t="shared" si="17"/>
        <v>5592</v>
      </c>
      <c r="W38" s="27">
        <f t="shared" si="17"/>
        <v>5760</v>
      </c>
      <c r="X38" s="27">
        <f t="shared" si="17"/>
        <v>5928</v>
      </c>
      <c r="Y38" s="27">
        <f t="shared" si="17"/>
        <v>6108</v>
      </c>
      <c r="Z38" s="27">
        <f t="shared" si="17"/>
        <v>6288</v>
      </c>
      <c r="AA38" s="27">
        <f t="shared" si="17"/>
        <v>6480</v>
      </c>
      <c r="AB38" s="27">
        <f t="shared" si="17"/>
        <v>6672</v>
      </c>
      <c r="AC38" s="27">
        <f t="shared" si="18"/>
        <v>6876</v>
      </c>
      <c r="AD38" s="27">
        <f t="shared" si="18"/>
        <v>7080</v>
      </c>
      <c r="AE38" s="27">
        <f t="shared" si="18"/>
        <v>7296</v>
      </c>
      <c r="AF38" s="27">
        <f t="shared" si="18"/>
        <v>7512</v>
      </c>
      <c r="AG38" s="27">
        <f t="shared" si="18"/>
        <v>7740</v>
      </c>
      <c r="AH38" s="27">
        <f t="shared" si="18"/>
        <v>7968</v>
      </c>
      <c r="AI38" s="27">
        <f t="shared" si="18"/>
        <v>8208</v>
      </c>
      <c r="AJ38" s="27">
        <f t="shared" si="18"/>
        <v>8460</v>
      </c>
      <c r="AK38" s="27">
        <f t="shared" si="18"/>
        <v>8712</v>
      </c>
      <c r="AL38" s="27">
        <f t="shared" si="18"/>
        <v>8976</v>
      </c>
      <c r="AM38" s="27">
        <f t="shared" si="18"/>
        <v>9240</v>
      </c>
      <c r="AN38" s="27">
        <f t="shared" si="18"/>
        <v>9516</v>
      </c>
      <c r="AO38" s="27">
        <f t="shared" si="18"/>
        <v>9804</v>
      </c>
      <c r="AP38" s="27">
        <f t="shared" si="18"/>
        <v>10104</v>
      </c>
      <c r="AQ38" s="27">
        <f t="shared" si="18"/>
        <v>10404</v>
      </c>
      <c r="AR38" s="27">
        <f t="shared" si="18"/>
        <v>10716</v>
      </c>
      <c r="AS38" s="27">
        <f t="shared" si="19"/>
        <v>11040</v>
      </c>
      <c r="AT38" s="27">
        <f t="shared" si="19"/>
        <v>11364</v>
      </c>
      <c r="AU38" s="27">
        <f t="shared" si="19"/>
        <v>11712</v>
      </c>
      <c r="AV38" s="27">
        <f t="shared" si="19"/>
        <v>12060</v>
      </c>
      <c r="AW38" s="27">
        <f t="shared" si="14"/>
        <v>12420</v>
      </c>
      <c r="AX38" s="27">
        <f t="shared" si="15"/>
        <v>12792</v>
      </c>
      <c r="AY38" s="27">
        <f t="shared" si="15"/>
        <v>13176</v>
      </c>
      <c r="AZ38" s="27">
        <f t="shared" si="15"/>
        <v>13572</v>
      </c>
      <c r="BA38" s="27">
        <f t="shared" si="15"/>
        <v>13980</v>
      </c>
      <c r="BB38" s="27">
        <f t="shared" si="15"/>
        <v>14400</v>
      </c>
      <c r="BC38" s="27">
        <f t="shared" si="15"/>
        <v>14832</v>
      </c>
      <c r="BD38" s="27">
        <f t="shared" si="15"/>
        <v>15276</v>
      </c>
      <c r="BE38" s="27">
        <f t="shared" si="15"/>
        <v>15732</v>
      </c>
      <c r="BF38" s="27">
        <f t="shared" si="15"/>
        <v>16212</v>
      </c>
      <c r="BG38" s="27">
        <f t="shared" si="15"/>
        <v>16692</v>
      </c>
      <c r="BH38" s="27">
        <f t="shared" si="15"/>
        <v>17196</v>
      </c>
      <c r="BI38" s="27">
        <f t="shared" si="15"/>
        <v>17712</v>
      </c>
      <c r="BJ38" s="27">
        <f t="shared" si="15"/>
        <v>18240</v>
      </c>
      <c r="BK38" s="27">
        <f t="shared" si="11"/>
        <v>18792</v>
      </c>
      <c r="BL38" s="27">
        <f t="shared" si="11"/>
        <v>19356</v>
      </c>
      <c r="BM38" s="27">
        <f t="shared" si="11"/>
        <v>19932</v>
      </c>
    </row>
    <row r="39" spans="1:65" x14ac:dyDescent="0.2">
      <c r="A39" s="26">
        <v>23</v>
      </c>
      <c r="B39" s="27">
        <f t="shared" si="20"/>
        <v>3096</v>
      </c>
      <c r="C39" s="27">
        <f t="shared" si="20"/>
        <v>3192</v>
      </c>
      <c r="D39" s="27">
        <f t="shared" si="20"/>
        <v>3288</v>
      </c>
      <c r="E39" s="27">
        <f t="shared" si="20"/>
        <v>3384</v>
      </c>
      <c r="F39" s="27">
        <f t="shared" si="20"/>
        <v>3480</v>
      </c>
      <c r="G39" s="27">
        <f t="shared" si="20"/>
        <v>3588</v>
      </c>
      <c r="H39" s="27">
        <f t="shared" si="20"/>
        <v>3696</v>
      </c>
      <c r="I39" s="27">
        <f t="shared" si="20"/>
        <v>3804</v>
      </c>
      <c r="J39" s="27">
        <f t="shared" si="20"/>
        <v>3924</v>
      </c>
      <c r="K39" s="27">
        <f t="shared" si="20"/>
        <v>4044</v>
      </c>
      <c r="L39" s="27">
        <f t="shared" si="20"/>
        <v>4164</v>
      </c>
      <c r="M39" s="27">
        <f t="shared" si="20"/>
        <v>4284</v>
      </c>
      <c r="N39" s="27">
        <f t="shared" si="20"/>
        <v>4416</v>
      </c>
      <c r="O39" s="27">
        <f t="shared" si="20"/>
        <v>4548</v>
      </c>
      <c r="P39" s="27">
        <f t="shared" si="20"/>
        <v>4680</v>
      </c>
      <c r="Q39" s="27">
        <f t="shared" si="20"/>
        <v>4824</v>
      </c>
      <c r="R39" s="27">
        <f t="shared" si="17"/>
        <v>4968</v>
      </c>
      <c r="S39" s="27">
        <f t="shared" si="17"/>
        <v>5112</v>
      </c>
      <c r="T39" s="27">
        <f t="shared" si="17"/>
        <v>5268</v>
      </c>
      <c r="U39" s="27">
        <f t="shared" si="17"/>
        <v>5424</v>
      </c>
      <c r="V39" s="27">
        <f t="shared" si="17"/>
        <v>5592</v>
      </c>
      <c r="W39" s="27">
        <f t="shared" si="17"/>
        <v>5760</v>
      </c>
      <c r="X39" s="27">
        <f t="shared" si="17"/>
        <v>5928</v>
      </c>
      <c r="Y39" s="27">
        <f t="shared" si="17"/>
        <v>6108</v>
      </c>
      <c r="Z39" s="27">
        <f t="shared" si="17"/>
        <v>6288</v>
      </c>
      <c r="AA39" s="27">
        <f t="shared" si="17"/>
        <v>6480</v>
      </c>
      <c r="AB39" s="27">
        <f t="shared" si="17"/>
        <v>6672</v>
      </c>
      <c r="AC39" s="27">
        <f t="shared" si="18"/>
        <v>6876</v>
      </c>
      <c r="AD39" s="27">
        <f t="shared" si="18"/>
        <v>7080</v>
      </c>
      <c r="AE39" s="27">
        <f t="shared" si="18"/>
        <v>7296</v>
      </c>
      <c r="AF39" s="27">
        <f t="shared" si="18"/>
        <v>7512</v>
      </c>
      <c r="AG39" s="27">
        <f t="shared" si="18"/>
        <v>7740</v>
      </c>
      <c r="AH39" s="27">
        <f t="shared" si="18"/>
        <v>7968</v>
      </c>
      <c r="AI39" s="27">
        <f t="shared" si="18"/>
        <v>8208</v>
      </c>
      <c r="AJ39" s="27">
        <f t="shared" si="18"/>
        <v>8460</v>
      </c>
      <c r="AK39" s="27">
        <f t="shared" si="18"/>
        <v>8712</v>
      </c>
      <c r="AL39" s="27">
        <f t="shared" si="18"/>
        <v>8976</v>
      </c>
      <c r="AM39" s="27">
        <f t="shared" si="18"/>
        <v>9240</v>
      </c>
      <c r="AN39" s="27">
        <f t="shared" si="18"/>
        <v>9516</v>
      </c>
      <c r="AO39" s="27">
        <f t="shared" si="18"/>
        <v>9804</v>
      </c>
      <c r="AP39" s="27">
        <f t="shared" si="18"/>
        <v>10104</v>
      </c>
      <c r="AQ39" s="27">
        <f t="shared" si="18"/>
        <v>10404</v>
      </c>
      <c r="AR39" s="27">
        <f t="shared" si="18"/>
        <v>10716</v>
      </c>
      <c r="AS39" s="27">
        <f t="shared" si="19"/>
        <v>11040</v>
      </c>
      <c r="AT39" s="27">
        <f t="shared" si="19"/>
        <v>11364</v>
      </c>
      <c r="AU39" s="27">
        <f t="shared" si="19"/>
        <v>11712</v>
      </c>
      <c r="AV39" s="27">
        <f t="shared" si="19"/>
        <v>12060</v>
      </c>
      <c r="AW39" s="27">
        <f t="shared" si="14"/>
        <v>12420</v>
      </c>
      <c r="AX39" s="27">
        <f t="shared" si="15"/>
        <v>12792</v>
      </c>
      <c r="AY39" s="27">
        <f t="shared" si="15"/>
        <v>13176</v>
      </c>
      <c r="AZ39" s="27">
        <f t="shared" si="15"/>
        <v>13572</v>
      </c>
      <c r="BA39" s="27">
        <f t="shared" si="15"/>
        <v>13980</v>
      </c>
      <c r="BB39" s="27">
        <f t="shared" si="15"/>
        <v>14400</v>
      </c>
      <c r="BC39" s="27">
        <f t="shared" si="15"/>
        <v>14832</v>
      </c>
      <c r="BD39" s="27">
        <f t="shared" si="15"/>
        <v>15276</v>
      </c>
      <c r="BE39" s="27">
        <f t="shared" si="15"/>
        <v>15732</v>
      </c>
      <c r="BF39" s="27">
        <f t="shared" si="15"/>
        <v>16212</v>
      </c>
      <c r="BG39" s="27">
        <f t="shared" si="15"/>
        <v>16692</v>
      </c>
      <c r="BH39" s="27">
        <f t="shared" si="15"/>
        <v>17196</v>
      </c>
      <c r="BI39" s="27">
        <f t="shared" si="15"/>
        <v>17712</v>
      </c>
      <c r="BJ39" s="27">
        <f t="shared" si="15"/>
        <v>18240</v>
      </c>
      <c r="BK39" s="27">
        <f t="shared" si="11"/>
        <v>18792</v>
      </c>
      <c r="BL39" s="27">
        <f t="shared" si="11"/>
        <v>19356</v>
      </c>
      <c r="BM39" s="27">
        <f t="shared" si="11"/>
        <v>19932</v>
      </c>
    </row>
    <row r="40" spans="1:65" x14ac:dyDescent="0.2">
      <c r="A40" s="26">
        <v>24</v>
      </c>
      <c r="B40" s="27">
        <f t="shared" si="20"/>
        <v>3096</v>
      </c>
      <c r="C40" s="27">
        <f t="shared" si="20"/>
        <v>3192</v>
      </c>
      <c r="D40" s="27">
        <f t="shared" si="20"/>
        <v>3288</v>
      </c>
      <c r="E40" s="27">
        <f t="shared" si="20"/>
        <v>3384</v>
      </c>
      <c r="F40" s="27">
        <f t="shared" si="20"/>
        <v>3480</v>
      </c>
      <c r="G40" s="27">
        <f t="shared" si="20"/>
        <v>3588</v>
      </c>
      <c r="H40" s="27">
        <f t="shared" si="20"/>
        <v>3696</v>
      </c>
      <c r="I40" s="27">
        <f t="shared" si="20"/>
        <v>3804</v>
      </c>
      <c r="J40" s="27">
        <f t="shared" si="20"/>
        <v>3924</v>
      </c>
      <c r="K40" s="27">
        <f t="shared" si="20"/>
        <v>4044</v>
      </c>
      <c r="L40" s="27">
        <f t="shared" si="20"/>
        <v>4164</v>
      </c>
      <c r="M40" s="27">
        <f t="shared" si="20"/>
        <v>4284</v>
      </c>
      <c r="N40" s="27">
        <f t="shared" si="20"/>
        <v>4416</v>
      </c>
      <c r="O40" s="27">
        <f t="shared" si="20"/>
        <v>4548</v>
      </c>
      <c r="P40" s="27">
        <f t="shared" si="20"/>
        <v>4680</v>
      </c>
      <c r="Q40" s="27">
        <f t="shared" si="20"/>
        <v>4824</v>
      </c>
      <c r="R40" s="27">
        <f t="shared" si="17"/>
        <v>4968</v>
      </c>
      <c r="S40" s="27">
        <f t="shared" si="17"/>
        <v>5112</v>
      </c>
      <c r="T40" s="27">
        <f t="shared" si="17"/>
        <v>5268</v>
      </c>
      <c r="U40" s="27">
        <f t="shared" si="17"/>
        <v>5424</v>
      </c>
      <c r="V40" s="27">
        <f t="shared" si="17"/>
        <v>5592</v>
      </c>
      <c r="W40" s="27">
        <f t="shared" si="17"/>
        <v>5760</v>
      </c>
      <c r="X40" s="27">
        <f t="shared" si="17"/>
        <v>5928</v>
      </c>
      <c r="Y40" s="27">
        <f t="shared" si="17"/>
        <v>6108</v>
      </c>
      <c r="Z40" s="27">
        <f t="shared" si="17"/>
        <v>6288</v>
      </c>
      <c r="AA40" s="27">
        <f t="shared" si="17"/>
        <v>6480</v>
      </c>
      <c r="AB40" s="27">
        <f t="shared" si="17"/>
        <v>6672</v>
      </c>
      <c r="AC40" s="27">
        <f t="shared" si="18"/>
        <v>6876</v>
      </c>
      <c r="AD40" s="27">
        <f t="shared" si="18"/>
        <v>7080</v>
      </c>
      <c r="AE40" s="27">
        <f t="shared" si="18"/>
        <v>7296</v>
      </c>
      <c r="AF40" s="27">
        <f t="shared" si="18"/>
        <v>7512</v>
      </c>
      <c r="AG40" s="27">
        <f t="shared" si="18"/>
        <v>7740</v>
      </c>
      <c r="AH40" s="27">
        <f t="shared" si="18"/>
        <v>7968</v>
      </c>
      <c r="AI40" s="27">
        <f t="shared" si="18"/>
        <v>8208</v>
      </c>
      <c r="AJ40" s="27">
        <f t="shared" si="18"/>
        <v>8460</v>
      </c>
      <c r="AK40" s="27">
        <f t="shared" si="18"/>
        <v>8712</v>
      </c>
      <c r="AL40" s="27">
        <f t="shared" si="18"/>
        <v>8976</v>
      </c>
      <c r="AM40" s="27">
        <f t="shared" si="18"/>
        <v>9240</v>
      </c>
      <c r="AN40" s="27">
        <f t="shared" si="18"/>
        <v>9516</v>
      </c>
      <c r="AO40" s="27">
        <f t="shared" si="18"/>
        <v>9804</v>
      </c>
      <c r="AP40" s="27">
        <f t="shared" si="18"/>
        <v>10104</v>
      </c>
      <c r="AQ40" s="27">
        <f t="shared" si="18"/>
        <v>10404</v>
      </c>
      <c r="AR40" s="27">
        <f t="shared" si="18"/>
        <v>10716</v>
      </c>
      <c r="AS40" s="27">
        <f t="shared" si="19"/>
        <v>11040</v>
      </c>
      <c r="AT40" s="27">
        <f t="shared" si="19"/>
        <v>11364</v>
      </c>
      <c r="AU40" s="27">
        <f t="shared" si="19"/>
        <v>11712</v>
      </c>
      <c r="AV40" s="27">
        <f t="shared" si="19"/>
        <v>12060</v>
      </c>
      <c r="AW40" s="27">
        <f t="shared" si="14"/>
        <v>12420</v>
      </c>
      <c r="AX40" s="27">
        <f t="shared" si="15"/>
        <v>12792</v>
      </c>
      <c r="AY40" s="27">
        <f t="shared" si="15"/>
        <v>13176</v>
      </c>
      <c r="AZ40" s="27">
        <f t="shared" si="15"/>
        <v>13572</v>
      </c>
      <c r="BA40" s="27">
        <f t="shared" si="15"/>
        <v>13980</v>
      </c>
      <c r="BB40" s="27">
        <f t="shared" si="15"/>
        <v>14400</v>
      </c>
      <c r="BC40" s="27">
        <f t="shared" si="15"/>
        <v>14832</v>
      </c>
      <c r="BD40" s="27">
        <f t="shared" si="15"/>
        <v>15276</v>
      </c>
      <c r="BE40" s="27">
        <f t="shared" si="15"/>
        <v>15732</v>
      </c>
      <c r="BF40" s="27">
        <f>IF((BF$8+(BF$9*$A40))&lt;BF$12,BF$12,BF$8+(BF$9*$A40))</f>
        <v>16212</v>
      </c>
      <c r="BG40" s="27">
        <f>IF((BG$8+(BG$9*$A40))&lt;BG$12,BG$12,BG$8+(BG$9*$A40))</f>
        <v>16692</v>
      </c>
      <c r="BH40" s="27">
        <f>IF((BH$8+(BH$9*$A40))&lt;BH$12,BH$12,BH$8+(BH$9*$A40))</f>
        <v>17196</v>
      </c>
      <c r="BI40" s="27">
        <f>IF((BI$8+(BI$9*$A40))&lt;BI$12,BI$12,BI$8+(BI$9*$A40))</f>
        <v>17712</v>
      </c>
      <c r="BJ40" s="27">
        <f>IF((BJ$8+(BJ$9*$A40))&lt;BJ$12,BJ$12,BJ$8+(BJ$9*$A40))</f>
        <v>18240</v>
      </c>
      <c r="BK40" s="27">
        <f t="shared" si="11"/>
        <v>18792</v>
      </c>
      <c r="BL40" s="27">
        <f t="shared" si="11"/>
        <v>19356</v>
      </c>
      <c r="BM40" s="27">
        <f t="shared" si="11"/>
        <v>19932</v>
      </c>
    </row>
    <row r="41" spans="1:65" x14ac:dyDescent="0.2">
      <c r="A41" s="26">
        <v>25</v>
      </c>
      <c r="B41" s="27">
        <f t="shared" si="20"/>
        <v>3096</v>
      </c>
      <c r="C41" s="27">
        <f t="shared" si="20"/>
        <v>3192</v>
      </c>
      <c r="D41" s="27">
        <f t="shared" si="20"/>
        <v>3288</v>
      </c>
      <c r="E41" s="27">
        <f t="shared" si="20"/>
        <v>3384</v>
      </c>
      <c r="F41" s="27">
        <f t="shared" si="20"/>
        <v>3480</v>
      </c>
      <c r="G41" s="27">
        <f t="shared" si="20"/>
        <v>3588</v>
      </c>
      <c r="H41" s="27">
        <f t="shared" si="20"/>
        <v>3696</v>
      </c>
      <c r="I41" s="27">
        <f t="shared" si="20"/>
        <v>3804</v>
      </c>
      <c r="J41" s="27">
        <f t="shared" si="20"/>
        <v>3924</v>
      </c>
      <c r="K41" s="27">
        <f t="shared" si="20"/>
        <v>4044</v>
      </c>
      <c r="L41" s="27">
        <f t="shared" si="20"/>
        <v>4164</v>
      </c>
      <c r="M41" s="27">
        <f t="shared" si="20"/>
        <v>4284</v>
      </c>
      <c r="N41" s="27">
        <f t="shared" si="20"/>
        <v>4416</v>
      </c>
      <c r="O41" s="27">
        <f t="shared" si="20"/>
        <v>4548</v>
      </c>
      <c r="P41" s="27">
        <f t="shared" si="20"/>
        <v>4680</v>
      </c>
      <c r="Q41" s="27">
        <f t="shared" si="20"/>
        <v>4824</v>
      </c>
      <c r="R41" s="27">
        <f t="shared" si="17"/>
        <v>4968</v>
      </c>
      <c r="S41" s="27">
        <f t="shared" si="17"/>
        <v>5112</v>
      </c>
      <c r="T41" s="27">
        <f t="shared" si="17"/>
        <v>5268</v>
      </c>
      <c r="U41" s="27">
        <f t="shared" si="17"/>
        <v>5424</v>
      </c>
      <c r="V41" s="27">
        <f t="shared" si="17"/>
        <v>5592</v>
      </c>
      <c r="W41" s="27">
        <f t="shared" si="17"/>
        <v>5760</v>
      </c>
      <c r="X41" s="27">
        <f t="shared" si="17"/>
        <v>5928</v>
      </c>
      <c r="Y41" s="27">
        <f t="shared" si="17"/>
        <v>6108</v>
      </c>
      <c r="Z41" s="27">
        <f t="shared" si="17"/>
        <v>6288</v>
      </c>
      <c r="AA41" s="27">
        <f t="shared" si="17"/>
        <v>6480</v>
      </c>
      <c r="AB41" s="27">
        <f t="shared" si="17"/>
        <v>6672</v>
      </c>
      <c r="AC41" s="27">
        <f t="shared" si="18"/>
        <v>6876</v>
      </c>
      <c r="AD41" s="27">
        <f t="shared" si="18"/>
        <v>7080</v>
      </c>
      <c r="AE41" s="27">
        <f t="shared" si="18"/>
        <v>7296</v>
      </c>
      <c r="AF41" s="27">
        <f t="shared" si="18"/>
        <v>7512</v>
      </c>
      <c r="AG41" s="27">
        <f t="shared" si="18"/>
        <v>7740</v>
      </c>
      <c r="AH41" s="27">
        <f t="shared" si="18"/>
        <v>7968</v>
      </c>
      <c r="AI41" s="27">
        <f t="shared" si="18"/>
        <v>8208</v>
      </c>
      <c r="AJ41" s="27">
        <f t="shared" si="18"/>
        <v>8460</v>
      </c>
      <c r="AK41" s="27">
        <f t="shared" si="18"/>
        <v>8712</v>
      </c>
      <c r="AL41" s="27">
        <f t="shared" si="18"/>
        <v>8976</v>
      </c>
      <c r="AM41" s="27">
        <f t="shared" si="18"/>
        <v>9240</v>
      </c>
      <c r="AN41" s="27">
        <f t="shared" si="18"/>
        <v>9516</v>
      </c>
      <c r="AO41" s="27">
        <f t="shared" si="18"/>
        <v>9804</v>
      </c>
      <c r="AP41" s="27">
        <f t="shared" si="18"/>
        <v>10104</v>
      </c>
      <c r="AQ41" s="27">
        <f t="shared" si="18"/>
        <v>10404</v>
      </c>
      <c r="AR41" s="27">
        <f t="shared" si="18"/>
        <v>10716</v>
      </c>
      <c r="AS41" s="27">
        <f t="shared" si="19"/>
        <v>11040</v>
      </c>
      <c r="AT41" s="27">
        <f t="shared" si="19"/>
        <v>11364</v>
      </c>
      <c r="AU41" s="27">
        <f t="shared" si="19"/>
        <v>11712</v>
      </c>
      <c r="AV41" s="27">
        <f t="shared" si="19"/>
        <v>12060</v>
      </c>
      <c r="AW41" s="27">
        <f t="shared" si="14"/>
        <v>12420</v>
      </c>
      <c r="AX41" s="27">
        <f t="shared" ref="AX41:BJ50" si="21">IF((AX$8+(AX$9*$A41))&lt;AX$12,AX$12,AX$8+(AX$9*$A41))</f>
        <v>12792</v>
      </c>
      <c r="AY41" s="27">
        <f t="shared" si="21"/>
        <v>13176</v>
      </c>
      <c r="AZ41" s="27">
        <f t="shared" si="21"/>
        <v>13572</v>
      </c>
      <c r="BA41" s="27">
        <f t="shared" si="21"/>
        <v>13980</v>
      </c>
      <c r="BB41" s="27">
        <f t="shared" si="21"/>
        <v>14400</v>
      </c>
      <c r="BC41" s="27">
        <f t="shared" si="21"/>
        <v>14832</v>
      </c>
      <c r="BD41" s="27">
        <f t="shared" si="21"/>
        <v>15276</v>
      </c>
      <c r="BE41" s="27">
        <f t="shared" si="21"/>
        <v>15732</v>
      </c>
      <c r="BF41" s="27">
        <f t="shared" si="21"/>
        <v>16212</v>
      </c>
      <c r="BG41" s="27">
        <f t="shared" si="21"/>
        <v>16692</v>
      </c>
      <c r="BH41" s="27">
        <f t="shared" si="21"/>
        <v>17196</v>
      </c>
      <c r="BI41" s="27">
        <f t="shared" si="21"/>
        <v>17712</v>
      </c>
      <c r="BJ41" s="27">
        <f t="shared" si="21"/>
        <v>18240</v>
      </c>
      <c r="BK41" s="27">
        <f t="shared" si="11"/>
        <v>18792</v>
      </c>
      <c r="BL41" s="27">
        <f t="shared" si="11"/>
        <v>19356</v>
      </c>
      <c r="BM41" s="27">
        <f t="shared" si="11"/>
        <v>19932</v>
      </c>
    </row>
    <row r="42" spans="1:65" x14ac:dyDescent="0.2">
      <c r="A42" s="26">
        <v>26</v>
      </c>
      <c r="B42" s="27">
        <f t="shared" si="20"/>
        <v>3096</v>
      </c>
      <c r="C42" s="27">
        <f t="shared" si="20"/>
        <v>3192</v>
      </c>
      <c r="D42" s="27">
        <f t="shared" si="20"/>
        <v>3288</v>
      </c>
      <c r="E42" s="27">
        <f t="shared" si="20"/>
        <v>3384</v>
      </c>
      <c r="F42" s="27">
        <f t="shared" si="20"/>
        <v>3480</v>
      </c>
      <c r="G42" s="27">
        <f t="shared" si="20"/>
        <v>3588</v>
      </c>
      <c r="H42" s="27">
        <f t="shared" si="20"/>
        <v>3696</v>
      </c>
      <c r="I42" s="27">
        <f t="shared" si="20"/>
        <v>3804</v>
      </c>
      <c r="J42" s="27">
        <f t="shared" si="20"/>
        <v>3924</v>
      </c>
      <c r="K42" s="27">
        <f t="shared" si="20"/>
        <v>4044</v>
      </c>
      <c r="L42" s="27">
        <f t="shared" si="20"/>
        <v>4164</v>
      </c>
      <c r="M42" s="27">
        <f t="shared" si="20"/>
        <v>4284</v>
      </c>
      <c r="N42" s="27">
        <f t="shared" si="20"/>
        <v>4416</v>
      </c>
      <c r="O42" s="27">
        <f t="shared" si="20"/>
        <v>4548</v>
      </c>
      <c r="P42" s="27">
        <f t="shared" si="20"/>
        <v>4680</v>
      </c>
      <c r="Q42" s="27">
        <f t="shared" si="20"/>
        <v>4824</v>
      </c>
      <c r="R42" s="27">
        <f t="shared" si="17"/>
        <v>4968</v>
      </c>
      <c r="S42" s="27">
        <f t="shared" si="17"/>
        <v>5112</v>
      </c>
      <c r="T42" s="27">
        <f t="shared" si="17"/>
        <v>5268</v>
      </c>
      <c r="U42" s="27">
        <f t="shared" si="17"/>
        <v>5424</v>
      </c>
      <c r="V42" s="27">
        <f t="shared" si="17"/>
        <v>5592</v>
      </c>
      <c r="W42" s="27">
        <f t="shared" si="17"/>
        <v>5760</v>
      </c>
      <c r="X42" s="27">
        <f t="shared" si="17"/>
        <v>5928</v>
      </c>
      <c r="Y42" s="27">
        <f t="shared" si="17"/>
        <v>6108</v>
      </c>
      <c r="Z42" s="27">
        <f t="shared" si="17"/>
        <v>6288</v>
      </c>
      <c r="AA42" s="27">
        <f t="shared" si="17"/>
        <v>6480</v>
      </c>
      <c r="AB42" s="27">
        <f t="shared" si="17"/>
        <v>6672</v>
      </c>
      <c r="AC42" s="27">
        <f t="shared" si="18"/>
        <v>6876</v>
      </c>
      <c r="AD42" s="27">
        <f t="shared" si="18"/>
        <v>7080</v>
      </c>
      <c r="AE42" s="27">
        <f t="shared" si="18"/>
        <v>7296</v>
      </c>
      <c r="AF42" s="27">
        <f t="shared" si="18"/>
        <v>7512</v>
      </c>
      <c r="AG42" s="27">
        <f t="shared" si="18"/>
        <v>7740</v>
      </c>
      <c r="AH42" s="27">
        <f t="shared" si="18"/>
        <v>7968</v>
      </c>
      <c r="AI42" s="27">
        <f t="shared" si="18"/>
        <v>8208</v>
      </c>
      <c r="AJ42" s="27">
        <f t="shared" si="18"/>
        <v>8460</v>
      </c>
      <c r="AK42" s="27">
        <f t="shared" si="18"/>
        <v>8712</v>
      </c>
      <c r="AL42" s="27">
        <f t="shared" si="18"/>
        <v>8976</v>
      </c>
      <c r="AM42" s="27">
        <f t="shared" si="18"/>
        <v>9240</v>
      </c>
      <c r="AN42" s="27">
        <f t="shared" si="18"/>
        <v>9516</v>
      </c>
      <c r="AO42" s="27">
        <f t="shared" si="18"/>
        <v>9804</v>
      </c>
      <c r="AP42" s="27">
        <f t="shared" si="18"/>
        <v>10104</v>
      </c>
      <c r="AQ42" s="27">
        <f t="shared" si="18"/>
        <v>10404</v>
      </c>
      <c r="AR42" s="27">
        <f t="shared" si="18"/>
        <v>10716</v>
      </c>
      <c r="AS42" s="27">
        <f t="shared" si="19"/>
        <v>11040</v>
      </c>
      <c r="AT42" s="27">
        <f t="shared" si="19"/>
        <v>11364</v>
      </c>
      <c r="AU42" s="27">
        <f t="shared" si="19"/>
        <v>11712</v>
      </c>
      <c r="AV42" s="27">
        <f t="shared" si="19"/>
        <v>12060</v>
      </c>
      <c r="AW42" s="27">
        <f t="shared" si="14"/>
        <v>12420</v>
      </c>
      <c r="AX42" s="27">
        <f t="shared" si="21"/>
        <v>12792</v>
      </c>
      <c r="AY42" s="27">
        <f t="shared" si="21"/>
        <v>13176</v>
      </c>
      <c r="AZ42" s="27">
        <f t="shared" si="21"/>
        <v>13572</v>
      </c>
      <c r="BA42" s="27">
        <f t="shared" si="21"/>
        <v>13980</v>
      </c>
      <c r="BB42" s="27">
        <f t="shared" si="21"/>
        <v>14400</v>
      </c>
      <c r="BC42" s="27">
        <f t="shared" si="21"/>
        <v>14832</v>
      </c>
      <c r="BD42" s="27">
        <f t="shared" si="21"/>
        <v>15276</v>
      </c>
      <c r="BE42" s="27">
        <f t="shared" si="21"/>
        <v>15732</v>
      </c>
      <c r="BF42" s="27">
        <f t="shared" si="21"/>
        <v>16212</v>
      </c>
      <c r="BG42" s="27">
        <f t="shared" si="21"/>
        <v>16692</v>
      </c>
      <c r="BH42" s="27">
        <f t="shared" si="21"/>
        <v>17196</v>
      </c>
      <c r="BI42" s="27">
        <f t="shared" si="21"/>
        <v>17712</v>
      </c>
      <c r="BJ42" s="27">
        <f t="shared" si="21"/>
        <v>18240</v>
      </c>
      <c r="BK42" s="27">
        <f t="shared" si="11"/>
        <v>18792</v>
      </c>
      <c r="BL42" s="27">
        <f t="shared" si="11"/>
        <v>19356</v>
      </c>
      <c r="BM42" s="27">
        <f t="shared" si="11"/>
        <v>19932</v>
      </c>
    </row>
    <row r="43" spans="1:65" x14ac:dyDescent="0.2">
      <c r="A43" s="26">
        <v>27</v>
      </c>
      <c r="B43" s="27">
        <f t="shared" si="20"/>
        <v>3096</v>
      </c>
      <c r="C43" s="27">
        <f t="shared" si="20"/>
        <v>3192</v>
      </c>
      <c r="D43" s="27">
        <f t="shared" si="20"/>
        <v>3288</v>
      </c>
      <c r="E43" s="27">
        <f t="shared" si="20"/>
        <v>3384</v>
      </c>
      <c r="F43" s="27">
        <f t="shared" si="20"/>
        <v>3480</v>
      </c>
      <c r="G43" s="27">
        <f t="shared" si="20"/>
        <v>3588</v>
      </c>
      <c r="H43" s="27">
        <f t="shared" si="20"/>
        <v>3696</v>
      </c>
      <c r="I43" s="27">
        <f t="shared" si="20"/>
        <v>3804</v>
      </c>
      <c r="J43" s="27">
        <f t="shared" si="20"/>
        <v>3924</v>
      </c>
      <c r="K43" s="27">
        <f t="shared" si="20"/>
        <v>4044</v>
      </c>
      <c r="L43" s="27">
        <f t="shared" si="20"/>
        <v>4164</v>
      </c>
      <c r="M43" s="27">
        <f t="shared" si="20"/>
        <v>4284</v>
      </c>
      <c r="N43" s="27">
        <f t="shared" si="20"/>
        <v>4416</v>
      </c>
      <c r="O43" s="27">
        <f t="shared" si="20"/>
        <v>4548</v>
      </c>
      <c r="P43" s="27">
        <f t="shared" si="20"/>
        <v>4680</v>
      </c>
      <c r="Q43" s="27">
        <f t="shared" si="20"/>
        <v>4824</v>
      </c>
      <c r="R43" s="27">
        <f t="shared" si="17"/>
        <v>4968</v>
      </c>
      <c r="S43" s="27">
        <f t="shared" si="17"/>
        <v>5112</v>
      </c>
      <c r="T43" s="27">
        <f t="shared" si="17"/>
        <v>5268</v>
      </c>
      <c r="U43" s="27">
        <f t="shared" si="17"/>
        <v>5424</v>
      </c>
      <c r="V43" s="27">
        <f t="shared" si="17"/>
        <v>5592</v>
      </c>
      <c r="W43" s="27">
        <f t="shared" si="17"/>
        <v>5760</v>
      </c>
      <c r="X43" s="27">
        <f t="shared" si="17"/>
        <v>5928</v>
      </c>
      <c r="Y43" s="27">
        <f t="shared" si="17"/>
        <v>6108</v>
      </c>
      <c r="Z43" s="27">
        <f t="shared" si="17"/>
        <v>6288</v>
      </c>
      <c r="AA43" s="27">
        <f t="shared" si="17"/>
        <v>6480</v>
      </c>
      <c r="AB43" s="27">
        <f t="shared" si="17"/>
        <v>6672</v>
      </c>
      <c r="AC43" s="27">
        <f t="shared" si="18"/>
        <v>6876</v>
      </c>
      <c r="AD43" s="27">
        <f t="shared" si="18"/>
        <v>7080</v>
      </c>
      <c r="AE43" s="27">
        <f t="shared" si="18"/>
        <v>7296</v>
      </c>
      <c r="AF43" s="27">
        <f t="shared" si="18"/>
        <v>7512</v>
      </c>
      <c r="AG43" s="27">
        <f t="shared" si="18"/>
        <v>7740</v>
      </c>
      <c r="AH43" s="27">
        <f t="shared" si="18"/>
        <v>7968</v>
      </c>
      <c r="AI43" s="27">
        <f t="shared" si="18"/>
        <v>8208</v>
      </c>
      <c r="AJ43" s="27">
        <f t="shared" si="18"/>
        <v>8460</v>
      </c>
      <c r="AK43" s="27">
        <f t="shared" si="18"/>
        <v>8712</v>
      </c>
      <c r="AL43" s="27">
        <f t="shared" si="18"/>
        <v>8976</v>
      </c>
      <c r="AM43" s="27">
        <f t="shared" si="18"/>
        <v>9240</v>
      </c>
      <c r="AN43" s="27">
        <f t="shared" si="18"/>
        <v>9516</v>
      </c>
      <c r="AO43" s="27">
        <f t="shared" si="18"/>
        <v>9804</v>
      </c>
      <c r="AP43" s="27">
        <f t="shared" si="18"/>
        <v>10104</v>
      </c>
      <c r="AQ43" s="27">
        <f t="shared" si="18"/>
        <v>10404</v>
      </c>
      <c r="AR43" s="27">
        <f t="shared" si="18"/>
        <v>10716</v>
      </c>
      <c r="AS43" s="27">
        <f t="shared" si="19"/>
        <v>11040</v>
      </c>
      <c r="AT43" s="27">
        <f t="shared" si="19"/>
        <v>11364</v>
      </c>
      <c r="AU43" s="27">
        <f t="shared" si="19"/>
        <v>11712</v>
      </c>
      <c r="AV43" s="27">
        <f t="shared" si="19"/>
        <v>12060</v>
      </c>
      <c r="AW43" s="27">
        <f t="shared" si="14"/>
        <v>12420</v>
      </c>
      <c r="AX43" s="27">
        <f t="shared" si="21"/>
        <v>12792</v>
      </c>
      <c r="AY43" s="27">
        <f t="shared" si="21"/>
        <v>13176</v>
      </c>
      <c r="AZ43" s="27">
        <f t="shared" si="21"/>
        <v>13572</v>
      </c>
      <c r="BA43" s="27">
        <f t="shared" si="21"/>
        <v>13980</v>
      </c>
      <c r="BB43" s="27">
        <f t="shared" si="21"/>
        <v>14400</v>
      </c>
      <c r="BC43" s="27">
        <f t="shared" si="21"/>
        <v>14832</v>
      </c>
      <c r="BD43" s="27">
        <f t="shared" si="21"/>
        <v>15276</v>
      </c>
      <c r="BE43" s="27">
        <f t="shared" si="21"/>
        <v>15732</v>
      </c>
      <c r="BF43" s="27">
        <f t="shared" si="21"/>
        <v>16212</v>
      </c>
      <c r="BG43" s="27">
        <f t="shared" si="21"/>
        <v>16692</v>
      </c>
      <c r="BH43" s="27">
        <f t="shared" si="21"/>
        <v>17196</v>
      </c>
      <c r="BI43" s="27">
        <f t="shared" si="21"/>
        <v>17712</v>
      </c>
      <c r="BJ43" s="27">
        <f t="shared" si="21"/>
        <v>18240</v>
      </c>
      <c r="BK43" s="27">
        <f t="shared" si="11"/>
        <v>18792</v>
      </c>
      <c r="BL43" s="27">
        <f t="shared" si="11"/>
        <v>19356</v>
      </c>
      <c r="BM43" s="27">
        <f t="shared" si="11"/>
        <v>19932</v>
      </c>
    </row>
    <row r="44" spans="1:65" x14ac:dyDescent="0.2">
      <c r="A44" s="26">
        <v>28</v>
      </c>
      <c r="B44" s="27">
        <f t="shared" si="20"/>
        <v>3096</v>
      </c>
      <c r="C44" s="27">
        <f t="shared" si="20"/>
        <v>3192</v>
      </c>
      <c r="D44" s="27">
        <f t="shared" si="20"/>
        <v>3288</v>
      </c>
      <c r="E44" s="27">
        <f t="shared" si="20"/>
        <v>3384</v>
      </c>
      <c r="F44" s="27">
        <f t="shared" si="20"/>
        <v>3480</v>
      </c>
      <c r="G44" s="27">
        <f t="shared" si="20"/>
        <v>3588</v>
      </c>
      <c r="H44" s="27">
        <f t="shared" si="20"/>
        <v>3696</v>
      </c>
      <c r="I44" s="27">
        <f t="shared" si="20"/>
        <v>3804</v>
      </c>
      <c r="J44" s="27">
        <f t="shared" si="20"/>
        <v>3924</v>
      </c>
      <c r="K44" s="27">
        <f t="shared" si="20"/>
        <v>4044</v>
      </c>
      <c r="L44" s="27">
        <f t="shared" si="20"/>
        <v>4164</v>
      </c>
      <c r="M44" s="27">
        <f t="shared" si="20"/>
        <v>4284</v>
      </c>
      <c r="N44" s="27">
        <f t="shared" si="20"/>
        <v>4416</v>
      </c>
      <c r="O44" s="27">
        <f t="shared" si="20"/>
        <v>4548</v>
      </c>
      <c r="P44" s="27">
        <f t="shared" si="20"/>
        <v>4680</v>
      </c>
      <c r="Q44" s="27">
        <f t="shared" si="20"/>
        <v>4824</v>
      </c>
      <c r="R44" s="27">
        <f t="shared" si="17"/>
        <v>4968</v>
      </c>
      <c r="S44" s="27">
        <f t="shared" si="17"/>
        <v>5112</v>
      </c>
      <c r="T44" s="27">
        <f t="shared" si="17"/>
        <v>5268</v>
      </c>
      <c r="U44" s="27">
        <f t="shared" si="17"/>
        <v>5424</v>
      </c>
      <c r="V44" s="27">
        <f t="shared" si="17"/>
        <v>5592</v>
      </c>
      <c r="W44" s="27">
        <f t="shared" si="17"/>
        <v>5760</v>
      </c>
      <c r="X44" s="27">
        <f t="shared" si="17"/>
        <v>5928</v>
      </c>
      <c r="Y44" s="27">
        <f t="shared" si="17"/>
        <v>6108</v>
      </c>
      <c r="Z44" s="27">
        <f t="shared" si="17"/>
        <v>6288</v>
      </c>
      <c r="AA44" s="27">
        <f t="shared" si="17"/>
        <v>6480</v>
      </c>
      <c r="AB44" s="27">
        <f t="shared" si="17"/>
        <v>6672</v>
      </c>
      <c r="AC44" s="27">
        <f t="shared" si="18"/>
        <v>6876</v>
      </c>
      <c r="AD44" s="27">
        <f t="shared" si="18"/>
        <v>7080</v>
      </c>
      <c r="AE44" s="27">
        <f t="shared" si="18"/>
        <v>7296</v>
      </c>
      <c r="AF44" s="27">
        <f t="shared" si="18"/>
        <v>7512</v>
      </c>
      <c r="AG44" s="27">
        <f t="shared" si="18"/>
        <v>7740</v>
      </c>
      <c r="AH44" s="27">
        <f t="shared" si="18"/>
        <v>7968</v>
      </c>
      <c r="AI44" s="27">
        <f t="shared" si="18"/>
        <v>8208</v>
      </c>
      <c r="AJ44" s="27">
        <f t="shared" si="18"/>
        <v>8460</v>
      </c>
      <c r="AK44" s="27">
        <f t="shared" si="18"/>
        <v>8712</v>
      </c>
      <c r="AL44" s="27">
        <f t="shared" si="18"/>
        <v>8976</v>
      </c>
      <c r="AM44" s="27">
        <f t="shared" si="18"/>
        <v>9240</v>
      </c>
      <c r="AN44" s="27">
        <f t="shared" si="18"/>
        <v>9516</v>
      </c>
      <c r="AO44" s="27">
        <f t="shared" si="18"/>
        <v>9804</v>
      </c>
      <c r="AP44" s="27">
        <f t="shared" si="18"/>
        <v>10104</v>
      </c>
      <c r="AQ44" s="27">
        <f t="shared" si="18"/>
        <v>10404</v>
      </c>
      <c r="AR44" s="27">
        <f t="shared" si="18"/>
        <v>10716</v>
      </c>
      <c r="AS44" s="27">
        <f t="shared" si="19"/>
        <v>11040</v>
      </c>
      <c r="AT44" s="27">
        <f t="shared" si="19"/>
        <v>11364</v>
      </c>
      <c r="AU44" s="27">
        <f t="shared" si="19"/>
        <v>11712</v>
      </c>
      <c r="AV44" s="27">
        <f t="shared" si="19"/>
        <v>12060</v>
      </c>
      <c r="AW44" s="27">
        <f t="shared" si="14"/>
        <v>12420</v>
      </c>
      <c r="AX44" s="27">
        <f t="shared" si="21"/>
        <v>12792</v>
      </c>
      <c r="AY44" s="27">
        <f t="shared" si="21"/>
        <v>13176</v>
      </c>
      <c r="AZ44" s="27">
        <f t="shared" si="21"/>
        <v>13572</v>
      </c>
      <c r="BA44" s="27">
        <f t="shared" si="21"/>
        <v>13980</v>
      </c>
      <c r="BB44" s="27">
        <f t="shared" si="21"/>
        <v>14400</v>
      </c>
      <c r="BC44" s="27">
        <f t="shared" si="21"/>
        <v>14832</v>
      </c>
      <c r="BD44" s="27">
        <f t="shared" si="21"/>
        <v>15276</v>
      </c>
      <c r="BE44" s="27">
        <f t="shared" si="21"/>
        <v>15732</v>
      </c>
      <c r="BF44" s="27">
        <f t="shared" si="21"/>
        <v>16212</v>
      </c>
      <c r="BG44" s="27">
        <f t="shared" si="21"/>
        <v>16692</v>
      </c>
      <c r="BH44" s="27">
        <f t="shared" si="21"/>
        <v>17196</v>
      </c>
      <c r="BI44" s="27">
        <f t="shared" si="21"/>
        <v>17712</v>
      </c>
      <c r="BJ44" s="27">
        <f t="shared" si="21"/>
        <v>18240</v>
      </c>
      <c r="BK44" s="27">
        <f t="shared" si="11"/>
        <v>18792</v>
      </c>
      <c r="BL44" s="27">
        <f t="shared" si="11"/>
        <v>19356</v>
      </c>
      <c r="BM44" s="27">
        <f t="shared" si="11"/>
        <v>19932</v>
      </c>
    </row>
    <row r="45" spans="1:65" x14ac:dyDescent="0.2">
      <c r="A45" s="26">
        <v>29</v>
      </c>
      <c r="B45" s="27">
        <f t="shared" si="20"/>
        <v>3096</v>
      </c>
      <c r="C45" s="27">
        <f t="shared" si="20"/>
        <v>3192</v>
      </c>
      <c r="D45" s="27">
        <f t="shared" si="20"/>
        <v>3288</v>
      </c>
      <c r="E45" s="27">
        <f t="shared" si="20"/>
        <v>3384</v>
      </c>
      <c r="F45" s="27">
        <f t="shared" si="20"/>
        <v>3480</v>
      </c>
      <c r="G45" s="27">
        <f t="shared" si="20"/>
        <v>3588</v>
      </c>
      <c r="H45" s="27">
        <f t="shared" si="20"/>
        <v>3696</v>
      </c>
      <c r="I45" s="27">
        <f t="shared" si="20"/>
        <v>3804</v>
      </c>
      <c r="J45" s="27">
        <f t="shared" si="20"/>
        <v>3924</v>
      </c>
      <c r="K45" s="27">
        <f t="shared" si="20"/>
        <v>4044</v>
      </c>
      <c r="L45" s="27">
        <f t="shared" si="20"/>
        <v>4164</v>
      </c>
      <c r="M45" s="27">
        <f t="shared" si="20"/>
        <v>4284</v>
      </c>
      <c r="N45" s="27">
        <f t="shared" si="20"/>
        <v>4416</v>
      </c>
      <c r="O45" s="27">
        <f t="shared" si="20"/>
        <v>4548</v>
      </c>
      <c r="P45" s="27">
        <f t="shared" si="20"/>
        <v>4680</v>
      </c>
      <c r="Q45" s="27">
        <f t="shared" si="20"/>
        <v>4824</v>
      </c>
      <c r="R45" s="27">
        <f t="shared" si="17"/>
        <v>4968</v>
      </c>
      <c r="S45" s="27">
        <f t="shared" si="17"/>
        <v>5112</v>
      </c>
      <c r="T45" s="27">
        <f t="shared" si="17"/>
        <v>5268</v>
      </c>
      <c r="U45" s="27">
        <f t="shared" si="17"/>
        <v>5424</v>
      </c>
      <c r="V45" s="27">
        <f t="shared" si="17"/>
        <v>5592</v>
      </c>
      <c r="W45" s="27">
        <f t="shared" si="17"/>
        <v>5760</v>
      </c>
      <c r="X45" s="27">
        <f t="shared" si="17"/>
        <v>5928</v>
      </c>
      <c r="Y45" s="27">
        <f t="shared" si="17"/>
        <v>6108</v>
      </c>
      <c r="Z45" s="27">
        <f t="shared" si="17"/>
        <v>6288</v>
      </c>
      <c r="AA45" s="27">
        <f t="shared" si="17"/>
        <v>6480</v>
      </c>
      <c r="AB45" s="27">
        <f t="shared" si="17"/>
        <v>6672</v>
      </c>
      <c r="AC45" s="27">
        <f t="shared" si="18"/>
        <v>6876</v>
      </c>
      <c r="AD45" s="27">
        <f t="shared" si="18"/>
        <v>7080</v>
      </c>
      <c r="AE45" s="27">
        <f t="shared" si="18"/>
        <v>7296</v>
      </c>
      <c r="AF45" s="27">
        <f t="shared" si="18"/>
        <v>7512</v>
      </c>
      <c r="AG45" s="27">
        <f t="shared" si="18"/>
        <v>7740</v>
      </c>
      <c r="AH45" s="27">
        <f t="shared" si="18"/>
        <v>7968</v>
      </c>
      <c r="AI45" s="27">
        <f t="shared" si="18"/>
        <v>8208</v>
      </c>
      <c r="AJ45" s="27">
        <f t="shared" si="18"/>
        <v>8460</v>
      </c>
      <c r="AK45" s="27">
        <f t="shared" si="18"/>
        <v>8712</v>
      </c>
      <c r="AL45" s="27">
        <f t="shared" si="18"/>
        <v>8976</v>
      </c>
      <c r="AM45" s="27">
        <f t="shared" si="18"/>
        <v>9240</v>
      </c>
      <c r="AN45" s="27">
        <f t="shared" si="18"/>
        <v>9516</v>
      </c>
      <c r="AO45" s="27">
        <f t="shared" si="18"/>
        <v>9804</v>
      </c>
      <c r="AP45" s="27">
        <f t="shared" si="18"/>
        <v>10104</v>
      </c>
      <c r="AQ45" s="27">
        <f t="shared" si="18"/>
        <v>10404</v>
      </c>
      <c r="AR45" s="27">
        <f t="shared" si="18"/>
        <v>10716</v>
      </c>
      <c r="AS45" s="27">
        <f t="shared" si="19"/>
        <v>11040</v>
      </c>
      <c r="AT45" s="27">
        <f t="shared" si="19"/>
        <v>11364</v>
      </c>
      <c r="AU45" s="27">
        <f t="shared" si="19"/>
        <v>11712</v>
      </c>
      <c r="AV45" s="27">
        <f t="shared" si="19"/>
        <v>12060</v>
      </c>
      <c r="AW45" s="27">
        <f t="shared" si="14"/>
        <v>12420</v>
      </c>
      <c r="AX45" s="27">
        <f t="shared" si="21"/>
        <v>12792</v>
      </c>
      <c r="AY45" s="27">
        <f t="shared" si="21"/>
        <v>13176</v>
      </c>
      <c r="AZ45" s="27">
        <f t="shared" si="21"/>
        <v>13572</v>
      </c>
      <c r="BA45" s="27">
        <f t="shared" si="21"/>
        <v>13980</v>
      </c>
      <c r="BB45" s="27">
        <f t="shared" si="21"/>
        <v>14400</v>
      </c>
      <c r="BC45" s="27">
        <f t="shared" si="21"/>
        <v>14832</v>
      </c>
      <c r="BD45" s="27">
        <f t="shared" si="21"/>
        <v>15276</v>
      </c>
      <c r="BE45" s="27">
        <f t="shared" si="21"/>
        <v>15732</v>
      </c>
      <c r="BF45" s="27">
        <f t="shared" si="21"/>
        <v>16212</v>
      </c>
      <c r="BG45" s="27">
        <f t="shared" si="21"/>
        <v>16692</v>
      </c>
      <c r="BH45" s="27">
        <f t="shared" si="21"/>
        <v>17196</v>
      </c>
      <c r="BI45" s="27">
        <f t="shared" si="21"/>
        <v>17712</v>
      </c>
      <c r="BJ45" s="27">
        <f t="shared" si="21"/>
        <v>18240</v>
      </c>
      <c r="BK45" s="27">
        <f t="shared" si="11"/>
        <v>18792</v>
      </c>
      <c r="BL45" s="27">
        <f t="shared" si="11"/>
        <v>19356</v>
      </c>
      <c r="BM45" s="27">
        <f t="shared" si="11"/>
        <v>19932</v>
      </c>
    </row>
    <row r="46" spans="1:65" x14ac:dyDescent="0.2">
      <c r="A46" s="26">
        <v>30</v>
      </c>
      <c r="B46" s="27">
        <f t="shared" si="20"/>
        <v>3096</v>
      </c>
      <c r="C46" s="27">
        <f t="shared" si="20"/>
        <v>3192</v>
      </c>
      <c r="D46" s="27">
        <f t="shared" si="20"/>
        <v>3288</v>
      </c>
      <c r="E46" s="27">
        <f t="shared" si="20"/>
        <v>3384</v>
      </c>
      <c r="F46" s="27">
        <f t="shared" si="20"/>
        <v>3480</v>
      </c>
      <c r="G46" s="27">
        <f t="shared" si="20"/>
        <v>3588</v>
      </c>
      <c r="H46" s="27">
        <f t="shared" si="20"/>
        <v>3696</v>
      </c>
      <c r="I46" s="27">
        <f t="shared" si="20"/>
        <v>3804</v>
      </c>
      <c r="J46" s="27">
        <f t="shared" si="20"/>
        <v>3924</v>
      </c>
      <c r="K46" s="27">
        <f t="shared" si="20"/>
        <v>4044</v>
      </c>
      <c r="L46" s="27">
        <f t="shared" si="20"/>
        <v>4164</v>
      </c>
      <c r="M46" s="27">
        <f t="shared" si="20"/>
        <v>4284</v>
      </c>
      <c r="N46" s="27">
        <f t="shared" si="20"/>
        <v>4416</v>
      </c>
      <c r="O46" s="27">
        <f t="shared" si="20"/>
        <v>4548</v>
      </c>
      <c r="P46" s="27">
        <f t="shared" si="20"/>
        <v>4680</v>
      </c>
      <c r="Q46" s="27">
        <f t="shared" si="20"/>
        <v>4824</v>
      </c>
      <c r="R46" s="27">
        <f t="shared" si="17"/>
        <v>4968</v>
      </c>
      <c r="S46" s="27">
        <f t="shared" si="17"/>
        <v>5112</v>
      </c>
      <c r="T46" s="27">
        <f t="shared" si="17"/>
        <v>5268</v>
      </c>
      <c r="U46" s="27">
        <f t="shared" si="17"/>
        <v>5424</v>
      </c>
      <c r="V46" s="27">
        <f t="shared" si="17"/>
        <v>5592</v>
      </c>
      <c r="W46" s="27">
        <f t="shared" si="17"/>
        <v>5760</v>
      </c>
      <c r="X46" s="27">
        <f t="shared" si="17"/>
        <v>5928</v>
      </c>
      <c r="Y46" s="27">
        <f t="shared" si="17"/>
        <v>6108</v>
      </c>
      <c r="Z46" s="27">
        <f t="shared" si="17"/>
        <v>6288</v>
      </c>
      <c r="AA46" s="27">
        <f t="shared" si="17"/>
        <v>6480</v>
      </c>
      <c r="AB46" s="27">
        <f t="shared" si="17"/>
        <v>6672</v>
      </c>
      <c r="AC46" s="27">
        <f t="shared" si="18"/>
        <v>6876</v>
      </c>
      <c r="AD46" s="27">
        <f t="shared" si="18"/>
        <v>7080</v>
      </c>
      <c r="AE46" s="27">
        <f t="shared" si="18"/>
        <v>7296</v>
      </c>
      <c r="AF46" s="27">
        <f t="shared" si="18"/>
        <v>7512</v>
      </c>
      <c r="AG46" s="27">
        <f t="shared" si="18"/>
        <v>7740</v>
      </c>
      <c r="AH46" s="27">
        <f t="shared" si="18"/>
        <v>7968</v>
      </c>
      <c r="AI46" s="27">
        <f t="shared" si="18"/>
        <v>8208</v>
      </c>
      <c r="AJ46" s="27">
        <f t="shared" si="18"/>
        <v>8460</v>
      </c>
      <c r="AK46" s="27">
        <f t="shared" si="18"/>
        <v>8712</v>
      </c>
      <c r="AL46" s="27">
        <f t="shared" si="18"/>
        <v>8976</v>
      </c>
      <c r="AM46" s="27">
        <f t="shared" si="18"/>
        <v>9240</v>
      </c>
      <c r="AN46" s="27">
        <f t="shared" si="18"/>
        <v>9516</v>
      </c>
      <c r="AO46" s="27">
        <f t="shared" si="18"/>
        <v>9804</v>
      </c>
      <c r="AP46" s="27">
        <f t="shared" si="18"/>
        <v>10104</v>
      </c>
      <c r="AQ46" s="27">
        <f t="shared" si="18"/>
        <v>10404</v>
      </c>
      <c r="AR46" s="27">
        <f t="shared" si="18"/>
        <v>10716</v>
      </c>
      <c r="AS46" s="27">
        <f t="shared" si="19"/>
        <v>11040</v>
      </c>
      <c r="AT46" s="27">
        <f t="shared" si="19"/>
        <v>11364</v>
      </c>
      <c r="AU46" s="27">
        <f t="shared" si="19"/>
        <v>11712</v>
      </c>
      <c r="AV46" s="27">
        <f t="shared" si="19"/>
        <v>12060</v>
      </c>
      <c r="AW46" s="27">
        <f t="shared" si="14"/>
        <v>12420</v>
      </c>
      <c r="AX46" s="27">
        <f t="shared" si="21"/>
        <v>12792</v>
      </c>
      <c r="AY46" s="27">
        <f t="shared" si="21"/>
        <v>13176</v>
      </c>
      <c r="AZ46" s="27">
        <f t="shared" si="21"/>
        <v>13572</v>
      </c>
      <c r="BA46" s="27">
        <f t="shared" si="21"/>
        <v>13980</v>
      </c>
      <c r="BB46" s="27">
        <f t="shared" si="21"/>
        <v>14400</v>
      </c>
      <c r="BC46" s="27">
        <f t="shared" si="21"/>
        <v>14832</v>
      </c>
      <c r="BD46" s="27">
        <f t="shared" si="21"/>
        <v>15276</v>
      </c>
      <c r="BE46" s="27">
        <f t="shared" si="21"/>
        <v>15732</v>
      </c>
      <c r="BF46" s="27">
        <f t="shared" si="21"/>
        <v>16212</v>
      </c>
      <c r="BG46" s="27">
        <f t="shared" si="21"/>
        <v>16692</v>
      </c>
      <c r="BH46" s="27">
        <f t="shared" si="21"/>
        <v>17196</v>
      </c>
      <c r="BI46" s="27">
        <f t="shared" si="21"/>
        <v>17712</v>
      </c>
      <c r="BJ46" s="27">
        <f t="shared" si="21"/>
        <v>18240</v>
      </c>
      <c r="BK46" s="27">
        <f t="shared" si="11"/>
        <v>18792</v>
      </c>
      <c r="BL46" s="27">
        <f t="shared" si="11"/>
        <v>19356</v>
      </c>
      <c r="BM46" s="27">
        <f t="shared" si="11"/>
        <v>19932</v>
      </c>
    </row>
    <row r="47" spans="1:65" x14ac:dyDescent="0.2">
      <c r="A47" s="26">
        <v>31</v>
      </c>
      <c r="B47" s="27">
        <f t="shared" si="20"/>
        <v>3096</v>
      </c>
      <c r="C47" s="27">
        <f t="shared" si="20"/>
        <v>3192</v>
      </c>
      <c r="D47" s="27">
        <f t="shared" si="20"/>
        <v>3288</v>
      </c>
      <c r="E47" s="27">
        <f t="shared" si="20"/>
        <v>3384</v>
      </c>
      <c r="F47" s="27">
        <f t="shared" si="20"/>
        <v>3480</v>
      </c>
      <c r="G47" s="27">
        <f t="shared" si="20"/>
        <v>3588</v>
      </c>
      <c r="H47" s="27">
        <f t="shared" si="20"/>
        <v>3696</v>
      </c>
      <c r="I47" s="27">
        <f t="shared" si="20"/>
        <v>3804</v>
      </c>
      <c r="J47" s="27">
        <f t="shared" si="20"/>
        <v>3924</v>
      </c>
      <c r="K47" s="27">
        <f t="shared" si="20"/>
        <v>4044</v>
      </c>
      <c r="L47" s="27">
        <f t="shared" si="20"/>
        <v>4164</v>
      </c>
      <c r="M47" s="27">
        <f t="shared" si="20"/>
        <v>4284</v>
      </c>
      <c r="N47" s="27">
        <f t="shared" si="20"/>
        <v>4416</v>
      </c>
      <c r="O47" s="27">
        <f t="shared" si="20"/>
        <v>4548</v>
      </c>
      <c r="P47" s="27">
        <f t="shared" si="20"/>
        <v>4680</v>
      </c>
      <c r="Q47" s="27">
        <f t="shared" si="20"/>
        <v>4824</v>
      </c>
      <c r="R47" s="27">
        <f t="shared" si="17"/>
        <v>4968</v>
      </c>
      <c r="S47" s="27">
        <f t="shared" si="17"/>
        <v>5112</v>
      </c>
      <c r="T47" s="27">
        <f t="shared" si="17"/>
        <v>5268</v>
      </c>
      <c r="U47" s="27">
        <f t="shared" si="17"/>
        <v>5424</v>
      </c>
      <c r="V47" s="27">
        <f t="shared" si="17"/>
        <v>5592</v>
      </c>
      <c r="W47" s="27">
        <f t="shared" si="17"/>
        <v>5760</v>
      </c>
      <c r="X47" s="27">
        <f t="shared" si="17"/>
        <v>5928</v>
      </c>
      <c r="Y47" s="27">
        <f t="shared" si="17"/>
        <v>6108</v>
      </c>
      <c r="Z47" s="27">
        <f t="shared" si="17"/>
        <v>6288</v>
      </c>
      <c r="AA47" s="27">
        <f t="shared" si="17"/>
        <v>6480</v>
      </c>
      <c r="AB47" s="27">
        <f t="shared" si="17"/>
        <v>6672</v>
      </c>
      <c r="AC47" s="27">
        <f t="shared" si="18"/>
        <v>6876</v>
      </c>
      <c r="AD47" s="27">
        <f t="shared" si="18"/>
        <v>7080</v>
      </c>
      <c r="AE47" s="27">
        <f t="shared" si="18"/>
        <v>7296</v>
      </c>
      <c r="AF47" s="27">
        <f t="shared" si="18"/>
        <v>7512</v>
      </c>
      <c r="AG47" s="27">
        <f t="shared" si="18"/>
        <v>7740</v>
      </c>
      <c r="AH47" s="27">
        <f t="shared" si="18"/>
        <v>7968</v>
      </c>
      <c r="AI47" s="27">
        <f t="shared" si="18"/>
        <v>8208</v>
      </c>
      <c r="AJ47" s="27">
        <f t="shared" si="18"/>
        <v>8460</v>
      </c>
      <c r="AK47" s="27">
        <f t="shared" si="18"/>
        <v>8712</v>
      </c>
      <c r="AL47" s="27">
        <f t="shared" si="18"/>
        <v>8976</v>
      </c>
      <c r="AM47" s="27">
        <f t="shared" si="18"/>
        <v>9240</v>
      </c>
      <c r="AN47" s="27">
        <f t="shared" si="18"/>
        <v>9516</v>
      </c>
      <c r="AO47" s="27">
        <f t="shared" si="18"/>
        <v>9804</v>
      </c>
      <c r="AP47" s="27">
        <f t="shared" si="18"/>
        <v>10104</v>
      </c>
      <c r="AQ47" s="27">
        <f t="shared" si="18"/>
        <v>10404</v>
      </c>
      <c r="AR47" s="27">
        <f t="shared" si="18"/>
        <v>10716</v>
      </c>
      <c r="AS47" s="27">
        <f t="shared" si="19"/>
        <v>11040</v>
      </c>
      <c r="AT47" s="27">
        <f t="shared" si="19"/>
        <v>11364</v>
      </c>
      <c r="AU47" s="27">
        <f t="shared" si="19"/>
        <v>11712</v>
      </c>
      <c r="AV47" s="27">
        <f t="shared" si="19"/>
        <v>12060</v>
      </c>
      <c r="AW47" s="27">
        <f t="shared" si="14"/>
        <v>12420</v>
      </c>
      <c r="AX47" s="27">
        <f t="shared" si="21"/>
        <v>12792</v>
      </c>
      <c r="AY47" s="27">
        <f t="shared" si="21"/>
        <v>13176</v>
      </c>
      <c r="AZ47" s="27">
        <f t="shared" si="21"/>
        <v>13572</v>
      </c>
      <c r="BA47" s="27">
        <f t="shared" si="21"/>
        <v>13980</v>
      </c>
      <c r="BB47" s="27">
        <f t="shared" si="21"/>
        <v>14400</v>
      </c>
      <c r="BC47" s="27">
        <f t="shared" si="21"/>
        <v>14832</v>
      </c>
      <c r="BD47" s="27">
        <f t="shared" si="21"/>
        <v>15276</v>
      </c>
      <c r="BE47" s="27">
        <f t="shared" si="21"/>
        <v>15732</v>
      </c>
      <c r="BF47" s="27">
        <f t="shared" si="21"/>
        <v>16212</v>
      </c>
      <c r="BG47" s="27">
        <f t="shared" si="21"/>
        <v>16692</v>
      </c>
      <c r="BH47" s="27">
        <f t="shared" si="21"/>
        <v>17196</v>
      </c>
      <c r="BI47" s="27">
        <f t="shared" si="21"/>
        <v>17712</v>
      </c>
      <c r="BJ47" s="27">
        <f t="shared" si="21"/>
        <v>18240</v>
      </c>
      <c r="BK47" s="27">
        <f t="shared" si="11"/>
        <v>18792</v>
      </c>
      <c r="BL47" s="27">
        <f t="shared" si="11"/>
        <v>19356</v>
      </c>
      <c r="BM47" s="27">
        <f t="shared" si="11"/>
        <v>19932</v>
      </c>
    </row>
    <row r="48" spans="1:65" x14ac:dyDescent="0.2">
      <c r="A48" s="26">
        <v>32</v>
      </c>
      <c r="B48" s="27">
        <f t="shared" si="20"/>
        <v>3096</v>
      </c>
      <c r="C48" s="27">
        <f t="shared" si="20"/>
        <v>3192</v>
      </c>
      <c r="D48" s="27">
        <f t="shared" si="20"/>
        <v>3288</v>
      </c>
      <c r="E48" s="27">
        <f t="shared" si="20"/>
        <v>3384</v>
      </c>
      <c r="F48" s="27">
        <f t="shared" si="20"/>
        <v>3480</v>
      </c>
      <c r="G48" s="27">
        <f t="shared" si="20"/>
        <v>3588</v>
      </c>
      <c r="H48" s="27">
        <f t="shared" si="20"/>
        <v>3696</v>
      </c>
      <c r="I48" s="27">
        <f t="shared" si="20"/>
        <v>3804</v>
      </c>
      <c r="J48" s="27">
        <f t="shared" si="20"/>
        <v>3924</v>
      </c>
      <c r="K48" s="27">
        <f t="shared" si="20"/>
        <v>4044</v>
      </c>
      <c r="L48" s="27">
        <f t="shared" si="20"/>
        <v>4164</v>
      </c>
      <c r="M48" s="27">
        <f t="shared" si="20"/>
        <v>4284</v>
      </c>
      <c r="N48" s="27">
        <f t="shared" si="20"/>
        <v>4416</v>
      </c>
      <c r="O48" s="27">
        <f t="shared" si="20"/>
        <v>4548</v>
      </c>
      <c r="P48" s="27">
        <f t="shared" si="20"/>
        <v>4680</v>
      </c>
      <c r="Q48" s="27">
        <f t="shared" si="20"/>
        <v>4824</v>
      </c>
      <c r="R48" s="27">
        <f t="shared" si="17"/>
        <v>4968</v>
      </c>
      <c r="S48" s="27">
        <f t="shared" si="17"/>
        <v>5112</v>
      </c>
      <c r="T48" s="27">
        <f t="shared" si="17"/>
        <v>5268</v>
      </c>
      <c r="U48" s="27">
        <f t="shared" si="17"/>
        <v>5424</v>
      </c>
      <c r="V48" s="27">
        <f t="shared" si="17"/>
        <v>5592</v>
      </c>
      <c r="W48" s="27">
        <f t="shared" si="17"/>
        <v>5760</v>
      </c>
      <c r="X48" s="27">
        <f t="shared" si="17"/>
        <v>5928</v>
      </c>
      <c r="Y48" s="27">
        <f t="shared" si="17"/>
        <v>6108</v>
      </c>
      <c r="Z48" s="27">
        <f t="shared" si="17"/>
        <v>6288</v>
      </c>
      <c r="AA48" s="27">
        <f t="shared" si="17"/>
        <v>6480</v>
      </c>
      <c r="AB48" s="27">
        <f t="shared" si="17"/>
        <v>6672</v>
      </c>
      <c r="AC48" s="27">
        <f t="shared" si="18"/>
        <v>6876</v>
      </c>
      <c r="AD48" s="27">
        <f t="shared" si="18"/>
        <v>7080</v>
      </c>
      <c r="AE48" s="27">
        <f t="shared" si="18"/>
        <v>7296</v>
      </c>
      <c r="AF48" s="27">
        <f t="shared" si="18"/>
        <v>7512</v>
      </c>
      <c r="AG48" s="27">
        <f t="shared" si="18"/>
        <v>7740</v>
      </c>
      <c r="AH48" s="27">
        <f t="shared" si="18"/>
        <v>7968</v>
      </c>
      <c r="AI48" s="27">
        <f t="shared" si="18"/>
        <v>8208</v>
      </c>
      <c r="AJ48" s="27">
        <f t="shared" si="18"/>
        <v>8460</v>
      </c>
      <c r="AK48" s="27">
        <f t="shared" si="18"/>
        <v>8712</v>
      </c>
      <c r="AL48" s="27">
        <f t="shared" si="18"/>
        <v>8976</v>
      </c>
      <c r="AM48" s="27">
        <f t="shared" si="18"/>
        <v>9240</v>
      </c>
      <c r="AN48" s="27">
        <f t="shared" si="18"/>
        <v>9516</v>
      </c>
      <c r="AO48" s="27">
        <f t="shared" si="18"/>
        <v>9804</v>
      </c>
      <c r="AP48" s="27">
        <f t="shared" si="18"/>
        <v>10104</v>
      </c>
      <c r="AQ48" s="27">
        <f t="shared" si="18"/>
        <v>10404</v>
      </c>
      <c r="AR48" s="27">
        <f t="shared" si="18"/>
        <v>10716</v>
      </c>
      <c r="AS48" s="27">
        <f t="shared" si="19"/>
        <v>11040</v>
      </c>
      <c r="AT48" s="27">
        <f t="shared" si="19"/>
        <v>11364</v>
      </c>
      <c r="AU48" s="27">
        <f t="shared" si="19"/>
        <v>11712</v>
      </c>
      <c r="AV48" s="27">
        <f t="shared" si="19"/>
        <v>12060</v>
      </c>
      <c r="AW48" s="27">
        <f t="shared" si="14"/>
        <v>12420</v>
      </c>
      <c r="AX48" s="27">
        <f t="shared" si="21"/>
        <v>12792</v>
      </c>
      <c r="AY48" s="27">
        <f t="shared" si="21"/>
        <v>13176</v>
      </c>
      <c r="AZ48" s="27">
        <f t="shared" si="21"/>
        <v>13572</v>
      </c>
      <c r="BA48" s="27">
        <f t="shared" si="21"/>
        <v>13980</v>
      </c>
      <c r="BB48" s="27">
        <f t="shared" si="21"/>
        <v>14400</v>
      </c>
      <c r="BC48" s="27">
        <f t="shared" si="21"/>
        <v>14832</v>
      </c>
      <c r="BD48" s="27">
        <f t="shared" si="21"/>
        <v>15276</v>
      </c>
      <c r="BE48" s="27">
        <f t="shared" si="21"/>
        <v>15732</v>
      </c>
      <c r="BF48" s="27">
        <f t="shared" si="21"/>
        <v>16212</v>
      </c>
      <c r="BG48" s="27">
        <f t="shared" si="21"/>
        <v>16692</v>
      </c>
      <c r="BH48" s="27">
        <f t="shared" si="21"/>
        <v>17196</v>
      </c>
      <c r="BI48" s="27">
        <f t="shared" si="21"/>
        <v>17712</v>
      </c>
      <c r="BJ48" s="27">
        <f t="shared" si="21"/>
        <v>18240</v>
      </c>
      <c r="BK48" s="27">
        <f t="shared" si="11"/>
        <v>18792</v>
      </c>
      <c r="BL48" s="27">
        <f t="shared" si="11"/>
        <v>19356</v>
      </c>
      <c r="BM48" s="27">
        <f t="shared" si="11"/>
        <v>19932</v>
      </c>
    </row>
    <row r="49" spans="1:65" x14ac:dyDescent="0.2">
      <c r="A49" s="26">
        <v>33</v>
      </c>
      <c r="B49" s="27">
        <f t="shared" si="20"/>
        <v>3096</v>
      </c>
      <c r="C49" s="27">
        <f t="shared" si="20"/>
        <v>3192</v>
      </c>
      <c r="D49" s="27">
        <f t="shared" si="20"/>
        <v>3288</v>
      </c>
      <c r="E49" s="27">
        <f t="shared" si="20"/>
        <v>3384</v>
      </c>
      <c r="F49" s="27">
        <f t="shared" si="20"/>
        <v>3480</v>
      </c>
      <c r="G49" s="27">
        <f t="shared" si="20"/>
        <v>3588</v>
      </c>
      <c r="H49" s="27">
        <f t="shared" si="20"/>
        <v>3696</v>
      </c>
      <c r="I49" s="27">
        <f t="shared" si="20"/>
        <v>3804</v>
      </c>
      <c r="J49" s="27">
        <f t="shared" si="20"/>
        <v>3924</v>
      </c>
      <c r="K49" s="27">
        <f t="shared" si="20"/>
        <v>4044</v>
      </c>
      <c r="L49" s="27">
        <f t="shared" si="20"/>
        <v>4164</v>
      </c>
      <c r="M49" s="27">
        <f t="shared" si="20"/>
        <v>4284</v>
      </c>
      <c r="N49" s="27">
        <f t="shared" si="20"/>
        <v>4416</v>
      </c>
      <c r="O49" s="27">
        <f t="shared" si="20"/>
        <v>4548</v>
      </c>
      <c r="P49" s="27">
        <f t="shared" si="20"/>
        <v>4680</v>
      </c>
      <c r="Q49" s="27">
        <f t="shared" si="20"/>
        <v>4824</v>
      </c>
      <c r="R49" s="27">
        <f t="shared" si="17"/>
        <v>4968</v>
      </c>
      <c r="S49" s="27">
        <f t="shared" si="17"/>
        <v>5112</v>
      </c>
      <c r="T49" s="27">
        <f t="shared" si="17"/>
        <v>5268</v>
      </c>
      <c r="U49" s="27">
        <f t="shared" si="17"/>
        <v>5424</v>
      </c>
      <c r="V49" s="27">
        <f t="shared" si="17"/>
        <v>5592</v>
      </c>
      <c r="W49" s="27">
        <f t="shared" si="17"/>
        <v>5760</v>
      </c>
      <c r="X49" s="27">
        <f t="shared" si="17"/>
        <v>5928</v>
      </c>
      <c r="Y49" s="27">
        <f t="shared" si="17"/>
        <v>6108</v>
      </c>
      <c r="Z49" s="27">
        <f t="shared" si="17"/>
        <v>6288</v>
      </c>
      <c r="AA49" s="27">
        <f t="shared" si="17"/>
        <v>6480</v>
      </c>
      <c r="AB49" s="27">
        <f t="shared" si="17"/>
        <v>6672</v>
      </c>
      <c r="AC49" s="27">
        <f t="shared" si="18"/>
        <v>6876</v>
      </c>
      <c r="AD49" s="27">
        <f t="shared" si="18"/>
        <v>7080</v>
      </c>
      <c r="AE49" s="27">
        <f t="shared" si="18"/>
        <v>7296</v>
      </c>
      <c r="AF49" s="27">
        <f t="shared" si="18"/>
        <v>7512</v>
      </c>
      <c r="AG49" s="27">
        <f t="shared" si="18"/>
        <v>7740</v>
      </c>
      <c r="AH49" s="27">
        <f t="shared" si="18"/>
        <v>7968</v>
      </c>
      <c r="AI49" s="27">
        <f t="shared" si="18"/>
        <v>8208</v>
      </c>
      <c r="AJ49" s="27">
        <f t="shared" si="18"/>
        <v>8460</v>
      </c>
      <c r="AK49" s="27">
        <f t="shared" si="18"/>
        <v>8712</v>
      </c>
      <c r="AL49" s="27">
        <f t="shared" si="18"/>
        <v>8976</v>
      </c>
      <c r="AM49" s="27">
        <f t="shared" si="18"/>
        <v>9240</v>
      </c>
      <c r="AN49" s="27">
        <f t="shared" si="18"/>
        <v>9516</v>
      </c>
      <c r="AO49" s="27">
        <f t="shared" si="18"/>
        <v>9804</v>
      </c>
      <c r="AP49" s="27">
        <f t="shared" si="18"/>
        <v>10104</v>
      </c>
      <c r="AQ49" s="27">
        <f t="shared" si="18"/>
        <v>10404</v>
      </c>
      <c r="AR49" s="27">
        <f t="shared" si="18"/>
        <v>10716</v>
      </c>
      <c r="AS49" s="27">
        <f t="shared" si="19"/>
        <v>11040</v>
      </c>
      <c r="AT49" s="27">
        <f t="shared" si="19"/>
        <v>11364</v>
      </c>
      <c r="AU49" s="27">
        <f t="shared" si="19"/>
        <v>11712</v>
      </c>
      <c r="AV49" s="27">
        <f t="shared" si="19"/>
        <v>12060</v>
      </c>
      <c r="AW49" s="27">
        <f t="shared" si="14"/>
        <v>12420</v>
      </c>
      <c r="AX49" s="27">
        <f t="shared" si="21"/>
        <v>12792</v>
      </c>
      <c r="AY49" s="27">
        <f t="shared" si="21"/>
        <v>13176</v>
      </c>
      <c r="AZ49" s="27">
        <f t="shared" si="21"/>
        <v>13572</v>
      </c>
      <c r="BA49" s="27">
        <f t="shared" si="21"/>
        <v>13980</v>
      </c>
      <c r="BB49" s="27">
        <f t="shared" si="21"/>
        <v>14400</v>
      </c>
      <c r="BC49" s="27">
        <f t="shared" si="21"/>
        <v>14832</v>
      </c>
      <c r="BD49" s="27">
        <f t="shared" si="21"/>
        <v>15276</v>
      </c>
      <c r="BE49" s="27">
        <f t="shared" si="21"/>
        <v>15732</v>
      </c>
      <c r="BF49" s="27">
        <f t="shared" si="21"/>
        <v>16212</v>
      </c>
      <c r="BG49" s="27">
        <f t="shared" si="21"/>
        <v>16692</v>
      </c>
      <c r="BH49" s="27">
        <f t="shared" si="21"/>
        <v>17196</v>
      </c>
      <c r="BI49" s="27">
        <f t="shared" si="21"/>
        <v>17712</v>
      </c>
      <c r="BJ49" s="27">
        <f t="shared" si="21"/>
        <v>18240</v>
      </c>
      <c r="BK49" s="27">
        <f t="shared" si="11"/>
        <v>18792</v>
      </c>
      <c r="BL49" s="27">
        <f t="shared" si="11"/>
        <v>19356</v>
      </c>
      <c r="BM49" s="27">
        <f t="shared" si="11"/>
        <v>19932</v>
      </c>
    </row>
    <row r="50" spans="1:65" x14ac:dyDescent="0.2">
      <c r="A50" s="26">
        <v>34</v>
      </c>
      <c r="B50" s="27">
        <f t="shared" si="20"/>
        <v>3096</v>
      </c>
      <c r="C50" s="27">
        <f t="shared" si="20"/>
        <v>3192</v>
      </c>
      <c r="D50" s="27">
        <f t="shared" si="20"/>
        <v>3288</v>
      </c>
      <c r="E50" s="27">
        <f t="shared" si="20"/>
        <v>3384</v>
      </c>
      <c r="F50" s="27">
        <f t="shared" si="20"/>
        <v>3480</v>
      </c>
      <c r="G50" s="27">
        <f t="shared" si="20"/>
        <v>3588</v>
      </c>
      <c r="H50" s="27">
        <f t="shared" si="20"/>
        <v>3696</v>
      </c>
      <c r="I50" s="27">
        <f t="shared" si="20"/>
        <v>3804</v>
      </c>
      <c r="J50" s="27">
        <f t="shared" si="20"/>
        <v>3924</v>
      </c>
      <c r="K50" s="27">
        <f t="shared" si="20"/>
        <v>4044</v>
      </c>
      <c r="L50" s="27">
        <f t="shared" si="20"/>
        <v>4164</v>
      </c>
      <c r="M50" s="27">
        <f t="shared" si="20"/>
        <v>4284</v>
      </c>
      <c r="N50" s="27">
        <f t="shared" si="20"/>
        <v>4416</v>
      </c>
      <c r="O50" s="27">
        <f t="shared" si="20"/>
        <v>4548</v>
      </c>
      <c r="P50" s="27">
        <f t="shared" si="20"/>
        <v>4680</v>
      </c>
      <c r="Q50" s="27">
        <f t="shared" si="20"/>
        <v>4824</v>
      </c>
      <c r="R50" s="27">
        <f t="shared" si="17"/>
        <v>4968</v>
      </c>
      <c r="S50" s="27">
        <f t="shared" si="17"/>
        <v>5112</v>
      </c>
      <c r="T50" s="27">
        <f t="shared" si="17"/>
        <v>5268</v>
      </c>
      <c r="U50" s="27">
        <f t="shared" si="17"/>
        <v>5424</v>
      </c>
      <c r="V50" s="27">
        <f t="shared" si="17"/>
        <v>5592</v>
      </c>
      <c r="W50" s="27">
        <f t="shared" si="17"/>
        <v>5760</v>
      </c>
      <c r="X50" s="27">
        <f t="shared" si="17"/>
        <v>5928</v>
      </c>
      <c r="Y50" s="27">
        <f t="shared" si="17"/>
        <v>6108</v>
      </c>
      <c r="Z50" s="27">
        <f t="shared" si="17"/>
        <v>6288</v>
      </c>
      <c r="AA50" s="27">
        <f t="shared" si="17"/>
        <v>6480</v>
      </c>
      <c r="AB50" s="27">
        <f t="shared" si="17"/>
        <v>6672</v>
      </c>
      <c r="AC50" s="27">
        <f t="shared" si="18"/>
        <v>6876</v>
      </c>
      <c r="AD50" s="27">
        <f t="shared" si="18"/>
        <v>7080</v>
      </c>
      <c r="AE50" s="27">
        <f t="shared" si="18"/>
        <v>7296</v>
      </c>
      <c r="AF50" s="27">
        <f t="shared" si="18"/>
        <v>7512</v>
      </c>
      <c r="AG50" s="27">
        <f t="shared" si="18"/>
        <v>7740</v>
      </c>
      <c r="AH50" s="27">
        <f t="shared" si="18"/>
        <v>7968</v>
      </c>
      <c r="AI50" s="27">
        <f t="shared" si="18"/>
        <v>8208</v>
      </c>
      <c r="AJ50" s="27">
        <f t="shared" si="18"/>
        <v>8460</v>
      </c>
      <c r="AK50" s="27">
        <f t="shared" si="18"/>
        <v>8712</v>
      </c>
      <c r="AL50" s="27">
        <f t="shared" si="18"/>
        <v>8976</v>
      </c>
      <c r="AM50" s="27">
        <f t="shared" si="18"/>
        <v>9240</v>
      </c>
      <c r="AN50" s="27">
        <f t="shared" si="18"/>
        <v>9516</v>
      </c>
      <c r="AO50" s="27">
        <f t="shared" si="18"/>
        <v>9804</v>
      </c>
      <c r="AP50" s="27">
        <f t="shared" si="18"/>
        <v>10104</v>
      </c>
      <c r="AQ50" s="27">
        <f t="shared" si="18"/>
        <v>10404</v>
      </c>
      <c r="AR50" s="27">
        <f t="shared" si="18"/>
        <v>10716</v>
      </c>
      <c r="AS50" s="27">
        <f t="shared" si="19"/>
        <v>11040</v>
      </c>
      <c r="AT50" s="27">
        <f t="shared" si="19"/>
        <v>11364</v>
      </c>
      <c r="AU50" s="27">
        <f t="shared" si="19"/>
        <v>11712</v>
      </c>
      <c r="AV50" s="27">
        <f t="shared" si="19"/>
        <v>12060</v>
      </c>
      <c r="AW50" s="27">
        <f t="shared" si="14"/>
        <v>12420</v>
      </c>
      <c r="AX50" s="27">
        <f t="shared" si="21"/>
        <v>12792</v>
      </c>
      <c r="AY50" s="27">
        <f t="shared" si="21"/>
        <v>13176</v>
      </c>
      <c r="AZ50" s="27">
        <f t="shared" si="21"/>
        <v>13572</v>
      </c>
      <c r="BA50" s="27">
        <f t="shared" si="21"/>
        <v>13980</v>
      </c>
      <c r="BB50" s="27">
        <f t="shared" si="21"/>
        <v>14400</v>
      </c>
      <c r="BC50" s="27">
        <f t="shared" si="21"/>
        <v>14832</v>
      </c>
      <c r="BD50" s="27">
        <f t="shared" si="21"/>
        <v>15276</v>
      </c>
      <c r="BE50" s="27">
        <f t="shared" si="21"/>
        <v>15732</v>
      </c>
      <c r="BF50" s="27">
        <f t="shared" si="21"/>
        <v>16212</v>
      </c>
      <c r="BG50" s="27">
        <f t="shared" si="21"/>
        <v>16692</v>
      </c>
      <c r="BH50" s="27">
        <f t="shared" si="21"/>
        <v>17196</v>
      </c>
      <c r="BI50" s="27">
        <f t="shared" si="21"/>
        <v>17712</v>
      </c>
      <c r="BJ50" s="27">
        <f t="shared" si="21"/>
        <v>18240</v>
      </c>
      <c r="BK50" s="27">
        <f t="shared" si="11"/>
        <v>18792</v>
      </c>
      <c r="BL50" s="27">
        <f t="shared" si="11"/>
        <v>19356</v>
      </c>
      <c r="BM50" s="27">
        <f t="shared" si="11"/>
        <v>19932</v>
      </c>
    </row>
    <row r="51" spans="1:65" x14ac:dyDescent="0.2">
      <c r="A51" s="26">
        <v>35</v>
      </c>
      <c r="B51" s="27">
        <f t="shared" si="20"/>
        <v>3096</v>
      </c>
      <c r="C51" s="27">
        <f t="shared" si="20"/>
        <v>3192</v>
      </c>
      <c r="D51" s="27">
        <f t="shared" si="20"/>
        <v>3288</v>
      </c>
      <c r="E51" s="27">
        <f t="shared" si="20"/>
        <v>3384</v>
      </c>
      <c r="F51" s="27">
        <f t="shared" si="20"/>
        <v>3480</v>
      </c>
      <c r="G51" s="27">
        <f t="shared" si="20"/>
        <v>3588</v>
      </c>
      <c r="H51" s="27">
        <f t="shared" si="20"/>
        <v>3696</v>
      </c>
      <c r="I51" s="27">
        <f t="shared" si="20"/>
        <v>3804</v>
      </c>
      <c r="J51" s="27">
        <f t="shared" si="20"/>
        <v>3924</v>
      </c>
      <c r="K51" s="27">
        <f t="shared" si="20"/>
        <v>4044</v>
      </c>
      <c r="L51" s="27">
        <f t="shared" si="20"/>
        <v>4164</v>
      </c>
      <c r="M51" s="27">
        <f t="shared" si="20"/>
        <v>4284</v>
      </c>
      <c r="N51" s="27">
        <f t="shared" si="20"/>
        <v>4416</v>
      </c>
      <c r="O51" s="27">
        <f t="shared" si="20"/>
        <v>4548</v>
      </c>
      <c r="P51" s="27">
        <f t="shared" si="20"/>
        <v>4680</v>
      </c>
      <c r="Q51" s="27">
        <f t="shared" si="20"/>
        <v>4824</v>
      </c>
      <c r="R51" s="27">
        <f t="shared" si="17"/>
        <v>4968</v>
      </c>
      <c r="S51" s="27">
        <f t="shared" si="17"/>
        <v>5112</v>
      </c>
      <c r="T51" s="27">
        <f t="shared" si="17"/>
        <v>5268</v>
      </c>
      <c r="U51" s="27">
        <f t="shared" si="17"/>
        <v>5424</v>
      </c>
      <c r="V51" s="27">
        <f t="shared" si="17"/>
        <v>5592</v>
      </c>
      <c r="W51" s="27">
        <f t="shared" si="17"/>
        <v>5760</v>
      </c>
      <c r="X51" s="27">
        <f t="shared" si="17"/>
        <v>5928</v>
      </c>
      <c r="Y51" s="27">
        <f t="shared" si="17"/>
        <v>6108</v>
      </c>
      <c r="Z51" s="27">
        <f t="shared" si="17"/>
        <v>6288</v>
      </c>
      <c r="AA51" s="27">
        <f t="shared" si="17"/>
        <v>6480</v>
      </c>
      <c r="AB51" s="27">
        <f t="shared" si="17"/>
        <v>6672</v>
      </c>
      <c r="AC51" s="27">
        <f t="shared" si="18"/>
        <v>6876</v>
      </c>
      <c r="AD51" s="27">
        <f t="shared" si="18"/>
        <v>7080</v>
      </c>
      <c r="AE51" s="27">
        <f t="shared" si="18"/>
        <v>7296</v>
      </c>
      <c r="AF51" s="27">
        <f t="shared" si="18"/>
        <v>7512</v>
      </c>
      <c r="AG51" s="27">
        <f t="shared" si="18"/>
        <v>7740</v>
      </c>
      <c r="AH51" s="27">
        <f t="shared" si="18"/>
        <v>7968</v>
      </c>
      <c r="AI51" s="27">
        <f t="shared" si="18"/>
        <v>8208</v>
      </c>
      <c r="AJ51" s="27">
        <f t="shared" si="18"/>
        <v>8460</v>
      </c>
      <c r="AK51" s="27">
        <f t="shared" si="18"/>
        <v>8712</v>
      </c>
      <c r="AL51" s="27">
        <f t="shared" si="18"/>
        <v>8976</v>
      </c>
      <c r="AM51" s="27">
        <f t="shared" si="18"/>
        <v>9240</v>
      </c>
      <c r="AN51" s="27">
        <f t="shared" si="18"/>
        <v>9516</v>
      </c>
      <c r="AO51" s="27">
        <f t="shared" si="18"/>
        <v>9804</v>
      </c>
      <c r="AP51" s="27">
        <f t="shared" si="18"/>
        <v>10104</v>
      </c>
      <c r="AQ51" s="27">
        <f t="shared" si="18"/>
        <v>10404</v>
      </c>
      <c r="AR51" s="27">
        <f t="shared" si="18"/>
        <v>10716</v>
      </c>
      <c r="AS51" s="27">
        <f t="shared" si="19"/>
        <v>11040</v>
      </c>
      <c r="AT51" s="27">
        <f t="shared" si="19"/>
        <v>11364</v>
      </c>
      <c r="AU51" s="27">
        <f t="shared" si="19"/>
        <v>11712</v>
      </c>
      <c r="AV51" s="27">
        <f t="shared" si="19"/>
        <v>12060</v>
      </c>
      <c r="AW51" s="27">
        <f t="shared" ref="AW51:BJ51" si="22">IF((AW$8+(AW$9*$A51))&lt;AW$12,AW$12,AW$8+(AW$9*$A51))</f>
        <v>12420</v>
      </c>
      <c r="AX51" s="27">
        <f t="shared" si="22"/>
        <v>12792</v>
      </c>
      <c r="AY51" s="27">
        <f t="shared" si="22"/>
        <v>13176</v>
      </c>
      <c r="AZ51" s="27">
        <f t="shared" si="22"/>
        <v>13572</v>
      </c>
      <c r="BA51" s="27">
        <f t="shared" si="22"/>
        <v>13980</v>
      </c>
      <c r="BB51" s="27">
        <f t="shared" si="22"/>
        <v>14400</v>
      </c>
      <c r="BC51" s="27">
        <f t="shared" si="22"/>
        <v>14832</v>
      </c>
      <c r="BD51" s="27">
        <f t="shared" si="22"/>
        <v>15276</v>
      </c>
      <c r="BE51" s="27">
        <f t="shared" si="22"/>
        <v>15732</v>
      </c>
      <c r="BF51" s="27">
        <f t="shared" si="22"/>
        <v>16212</v>
      </c>
      <c r="BG51" s="27">
        <f t="shared" si="22"/>
        <v>16692</v>
      </c>
      <c r="BH51" s="27">
        <f t="shared" si="22"/>
        <v>17196</v>
      </c>
      <c r="BI51" s="27">
        <f t="shared" si="22"/>
        <v>17712</v>
      </c>
      <c r="BJ51" s="27">
        <f t="shared" si="22"/>
        <v>18240</v>
      </c>
      <c r="BK51" s="27">
        <f t="shared" si="11"/>
        <v>18792</v>
      </c>
      <c r="BL51" s="27">
        <f t="shared" si="11"/>
        <v>19356</v>
      </c>
      <c r="BM51" s="27">
        <f t="shared" si="11"/>
        <v>19932</v>
      </c>
    </row>
    <row r="52" spans="1:65" x14ac:dyDescent="0.2">
      <c r="A52" s="26">
        <v>36</v>
      </c>
      <c r="B52" s="27">
        <f t="shared" si="20"/>
        <v>3096</v>
      </c>
      <c r="C52" s="27">
        <f t="shared" si="20"/>
        <v>3192</v>
      </c>
      <c r="D52" s="27">
        <f t="shared" si="20"/>
        <v>3288</v>
      </c>
      <c r="E52" s="27">
        <f t="shared" si="20"/>
        <v>3384</v>
      </c>
      <c r="F52" s="27">
        <f t="shared" si="20"/>
        <v>3480</v>
      </c>
      <c r="G52" s="27">
        <f t="shared" si="20"/>
        <v>3588</v>
      </c>
      <c r="H52" s="27">
        <f t="shared" si="20"/>
        <v>3696</v>
      </c>
      <c r="I52" s="27">
        <f t="shared" si="20"/>
        <v>3804</v>
      </c>
      <c r="J52" s="27">
        <f t="shared" si="20"/>
        <v>3924</v>
      </c>
      <c r="K52" s="27">
        <f t="shared" si="20"/>
        <v>4044</v>
      </c>
      <c r="L52" s="27">
        <f t="shared" si="20"/>
        <v>4164</v>
      </c>
      <c r="M52" s="27">
        <f t="shared" si="20"/>
        <v>4284</v>
      </c>
      <c r="N52" s="27">
        <f t="shared" si="20"/>
        <v>4416</v>
      </c>
      <c r="O52" s="27">
        <f t="shared" si="20"/>
        <v>4548</v>
      </c>
      <c r="P52" s="27">
        <f t="shared" si="20"/>
        <v>4680</v>
      </c>
      <c r="Q52" s="27">
        <f t="shared" si="20"/>
        <v>4824</v>
      </c>
      <c r="R52" s="27">
        <f t="shared" si="17"/>
        <v>4968</v>
      </c>
      <c r="S52" s="27">
        <f t="shared" si="17"/>
        <v>5112</v>
      </c>
      <c r="T52" s="27">
        <f t="shared" si="17"/>
        <v>5268</v>
      </c>
      <c r="U52" s="27">
        <f t="shared" si="17"/>
        <v>5424</v>
      </c>
      <c r="V52" s="27">
        <f t="shared" si="17"/>
        <v>5592</v>
      </c>
      <c r="W52" s="27">
        <f t="shared" si="17"/>
        <v>5760</v>
      </c>
      <c r="X52" s="27">
        <f t="shared" si="17"/>
        <v>5928</v>
      </c>
      <c r="Y52" s="27">
        <f t="shared" si="17"/>
        <v>6108</v>
      </c>
      <c r="Z52" s="27">
        <f t="shared" si="17"/>
        <v>6288</v>
      </c>
      <c r="AA52" s="27">
        <f t="shared" si="17"/>
        <v>6480</v>
      </c>
      <c r="AB52" s="27">
        <f t="shared" si="17"/>
        <v>6672</v>
      </c>
      <c r="AC52" s="27">
        <f t="shared" si="18"/>
        <v>6876</v>
      </c>
      <c r="AD52" s="27">
        <f t="shared" si="18"/>
        <v>7080</v>
      </c>
      <c r="AE52" s="27">
        <f t="shared" si="18"/>
        <v>7296</v>
      </c>
      <c r="AF52" s="27">
        <f t="shared" si="18"/>
        <v>7512</v>
      </c>
      <c r="AG52" s="27">
        <f t="shared" si="18"/>
        <v>7740</v>
      </c>
      <c r="AH52" s="27">
        <f t="shared" si="18"/>
        <v>7968</v>
      </c>
      <c r="AI52" s="27">
        <f t="shared" si="18"/>
        <v>8208</v>
      </c>
      <c r="AJ52" s="27">
        <f t="shared" si="18"/>
        <v>8460</v>
      </c>
      <c r="AK52" s="27">
        <f t="shared" si="18"/>
        <v>8712</v>
      </c>
      <c r="AL52" s="27">
        <f t="shared" si="18"/>
        <v>8976</v>
      </c>
      <c r="AM52" s="27">
        <f t="shared" si="18"/>
        <v>9240</v>
      </c>
      <c r="AN52" s="27">
        <f t="shared" si="18"/>
        <v>9516</v>
      </c>
      <c r="AO52" s="27">
        <f t="shared" si="18"/>
        <v>9804</v>
      </c>
      <c r="AP52" s="27">
        <f t="shared" si="18"/>
        <v>10104</v>
      </c>
      <c r="AQ52" s="27">
        <f t="shared" si="18"/>
        <v>10404</v>
      </c>
      <c r="AR52" s="27">
        <f t="shared" ref="AR52:BG67" si="23">IF((AR$8+(AR$9*$A52))&lt;AR$12,AR$12,AR$8+(AR$9*$A52))</f>
        <v>10716</v>
      </c>
      <c r="AS52" s="27">
        <f t="shared" si="23"/>
        <v>11040</v>
      </c>
      <c r="AT52" s="27">
        <f t="shared" si="23"/>
        <v>11364</v>
      </c>
      <c r="AU52" s="27">
        <f t="shared" si="23"/>
        <v>11712</v>
      </c>
      <c r="AV52" s="27">
        <f t="shared" si="23"/>
        <v>12060</v>
      </c>
      <c r="AW52" s="27">
        <f t="shared" si="23"/>
        <v>12420</v>
      </c>
      <c r="AX52" s="27">
        <f t="shared" si="23"/>
        <v>12792</v>
      </c>
      <c r="AY52" s="27">
        <f t="shared" si="23"/>
        <v>13176</v>
      </c>
      <c r="AZ52" s="27">
        <f t="shared" si="23"/>
        <v>13572</v>
      </c>
      <c r="BA52" s="27">
        <f t="shared" si="23"/>
        <v>13980</v>
      </c>
      <c r="BB52" s="27">
        <f t="shared" si="23"/>
        <v>14400</v>
      </c>
      <c r="BC52" s="27">
        <f t="shared" si="23"/>
        <v>14832</v>
      </c>
      <c r="BD52" s="27">
        <f t="shared" si="23"/>
        <v>15276</v>
      </c>
      <c r="BE52" s="27">
        <f t="shared" si="23"/>
        <v>15732</v>
      </c>
      <c r="BF52" s="27">
        <f t="shared" si="23"/>
        <v>16212</v>
      </c>
      <c r="BG52" s="27">
        <f t="shared" si="23"/>
        <v>16692</v>
      </c>
      <c r="BH52" s="27">
        <f t="shared" ref="BH52:BJ67" si="24">IF((BH$8+(BH$9*$A52))&lt;BH$12,BH$12,BH$8+(BH$9*$A52))</f>
        <v>17196</v>
      </c>
      <c r="BI52" s="27">
        <f t="shared" si="24"/>
        <v>17712</v>
      </c>
      <c r="BJ52" s="27">
        <f t="shared" si="24"/>
        <v>18240</v>
      </c>
      <c r="BK52" s="27">
        <f t="shared" si="11"/>
        <v>18792</v>
      </c>
      <c r="BL52" s="27">
        <f t="shared" si="11"/>
        <v>19356</v>
      </c>
      <c r="BM52" s="27">
        <f t="shared" si="11"/>
        <v>19932</v>
      </c>
    </row>
    <row r="53" spans="1:65" x14ac:dyDescent="0.2">
      <c r="A53" s="26">
        <v>37</v>
      </c>
      <c r="B53" s="27">
        <f t="shared" si="20"/>
        <v>3096</v>
      </c>
      <c r="C53" s="27">
        <f t="shared" si="20"/>
        <v>3192</v>
      </c>
      <c r="D53" s="27">
        <f t="shared" si="20"/>
        <v>3288</v>
      </c>
      <c r="E53" s="27">
        <f t="shared" si="20"/>
        <v>3384</v>
      </c>
      <c r="F53" s="27">
        <f t="shared" si="20"/>
        <v>3480</v>
      </c>
      <c r="G53" s="27">
        <f t="shared" si="20"/>
        <v>3588</v>
      </c>
      <c r="H53" s="27">
        <f t="shared" si="20"/>
        <v>3696</v>
      </c>
      <c r="I53" s="27">
        <f t="shared" si="20"/>
        <v>3804</v>
      </c>
      <c r="J53" s="27">
        <f t="shared" si="20"/>
        <v>3924</v>
      </c>
      <c r="K53" s="27">
        <f t="shared" si="20"/>
        <v>4044</v>
      </c>
      <c r="L53" s="27">
        <f t="shared" si="20"/>
        <v>4164</v>
      </c>
      <c r="M53" s="27">
        <f t="shared" si="20"/>
        <v>4284</v>
      </c>
      <c r="N53" s="27">
        <f t="shared" si="20"/>
        <v>4416</v>
      </c>
      <c r="O53" s="27">
        <f t="shared" si="20"/>
        <v>4548</v>
      </c>
      <c r="P53" s="27">
        <f t="shared" si="20"/>
        <v>4680</v>
      </c>
      <c r="Q53" s="27">
        <f t="shared" ref="Q53:AF68" si="25">IF((Q$8+(Q$9*$A53))&lt;Q$12,Q$12,Q$8+(Q$9*$A53))</f>
        <v>4824</v>
      </c>
      <c r="R53" s="27">
        <f t="shared" si="25"/>
        <v>4968</v>
      </c>
      <c r="S53" s="27">
        <f t="shared" si="25"/>
        <v>5112</v>
      </c>
      <c r="T53" s="27">
        <f t="shared" si="25"/>
        <v>5268</v>
      </c>
      <c r="U53" s="27">
        <f t="shared" si="25"/>
        <v>5424</v>
      </c>
      <c r="V53" s="27">
        <f t="shared" si="25"/>
        <v>5592</v>
      </c>
      <c r="W53" s="27">
        <f t="shared" si="25"/>
        <v>5760</v>
      </c>
      <c r="X53" s="27">
        <f t="shared" si="25"/>
        <v>5928</v>
      </c>
      <c r="Y53" s="27">
        <f t="shared" si="25"/>
        <v>6108</v>
      </c>
      <c r="Z53" s="27">
        <f t="shared" si="25"/>
        <v>6288</v>
      </c>
      <c r="AA53" s="27">
        <f t="shared" si="25"/>
        <v>6480</v>
      </c>
      <c r="AB53" s="27">
        <f t="shared" si="25"/>
        <v>6672</v>
      </c>
      <c r="AC53" s="27">
        <f t="shared" si="25"/>
        <v>6876</v>
      </c>
      <c r="AD53" s="27">
        <f t="shared" si="25"/>
        <v>7080</v>
      </c>
      <c r="AE53" s="27">
        <f t="shared" si="25"/>
        <v>7296</v>
      </c>
      <c r="AF53" s="27">
        <f t="shared" si="25"/>
        <v>7512</v>
      </c>
      <c r="AG53" s="27">
        <f t="shared" ref="AG53:AV68" si="26">IF((AG$8+(AG$9*$A53))&lt;AG$12,AG$12,AG$8+(AG$9*$A53))</f>
        <v>7740</v>
      </c>
      <c r="AH53" s="27">
        <f t="shared" si="26"/>
        <v>7968</v>
      </c>
      <c r="AI53" s="27">
        <f t="shared" si="26"/>
        <v>8208</v>
      </c>
      <c r="AJ53" s="27">
        <f t="shared" si="26"/>
        <v>8460</v>
      </c>
      <c r="AK53" s="27">
        <f t="shared" si="26"/>
        <v>8712</v>
      </c>
      <c r="AL53" s="27">
        <f t="shared" si="26"/>
        <v>8976</v>
      </c>
      <c r="AM53" s="27">
        <f t="shared" si="26"/>
        <v>9240</v>
      </c>
      <c r="AN53" s="27">
        <f t="shared" si="26"/>
        <v>9516</v>
      </c>
      <c r="AO53" s="27">
        <f t="shared" si="26"/>
        <v>9804</v>
      </c>
      <c r="AP53" s="27">
        <f t="shared" si="26"/>
        <v>10104</v>
      </c>
      <c r="AQ53" s="27">
        <f t="shared" si="26"/>
        <v>10404</v>
      </c>
      <c r="AR53" s="27">
        <f t="shared" si="26"/>
        <v>10716</v>
      </c>
      <c r="AS53" s="27">
        <f t="shared" si="26"/>
        <v>11040</v>
      </c>
      <c r="AT53" s="27">
        <f t="shared" si="26"/>
        <v>11364</v>
      </c>
      <c r="AU53" s="27">
        <f t="shared" si="26"/>
        <v>11712</v>
      </c>
      <c r="AV53" s="27">
        <f t="shared" si="26"/>
        <v>12060</v>
      </c>
      <c r="AW53" s="27">
        <f t="shared" si="23"/>
        <v>12420</v>
      </c>
      <c r="AX53" s="27">
        <f t="shared" si="23"/>
        <v>12792</v>
      </c>
      <c r="AY53" s="27">
        <f t="shared" si="23"/>
        <v>13176</v>
      </c>
      <c r="AZ53" s="27">
        <f t="shared" si="23"/>
        <v>13572</v>
      </c>
      <c r="BA53" s="27">
        <f t="shared" si="23"/>
        <v>13980</v>
      </c>
      <c r="BB53" s="27">
        <f t="shared" si="23"/>
        <v>14400</v>
      </c>
      <c r="BC53" s="27">
        <f t="shared" si="23"/>
        <v>14832</v>
      </c>
      <c r="BD53" s="27">
        <f t="shared" si="23"/>
        <v>15276</v>
      </c>
      <c r="BE53" s="27">
        <f t="shared" si="23"/>
        <v>15732</v>
      </c>
      <c r="BF53" s="27">
        <f t="shared" si="23"/>
        <v>16212</v>
      </c>
      <c r="BG53" s="27">
        <f t="shared" si="23"/>
        <v>16692</v>
      </c>
      <c r="BH53" s="27">
        <f t="shared" si="24"/>
        <v>17196</v>
      </c>
      <c r="BI53" s="27">
        <f t="shared" si="24"/>
        <v>17712</v>
      </c>
      <c r="BJ53" s="27">
        <f t="shared" si="24"/>
        <v>18240</v>
      </c>
      <c r="BK53" s="27">
        <f t="shared" si="11"/>
        <v>18792</v>
      </c>
      <c r="BL53" s="27">
        <f t="shared" si="11"/>
        <v>19356</v>
      </c>
      <c r="BM53" s="27">
        <f t="shared" si="11"/>
        <v>19932</v>
      </c>
    </row>
    <row r="54" spans="1:65" x14ac:dyDescent="0.2">
      <c r="A54" s="26">
        <v>38</v>
      </c>
      <c r="B54" s="27">
        <f t="shared" ref="B54:Q69" si="27">IF((B$8+(B$9*$A54))&lt;B$12,B$12,B$8+(B$9*$A54))</f>
        <v>3096</v>
      </c>
      <c r="C54" s="27">
        <f t="shared" si="27"/>
        <v>3192</v>
      </c>
      <c r="D54" s="27">
        <f t="shared" si="27"/>
        <v>3288</v>
      </c>
      <c r="E54" s="27">
        <f t="shared" si="27"/>
        <v>3384</v>
      </c>
      <c r="F54" s="27">
        <f t="shared" si="27"/>
        <v>3480</v>
      </c>
      <c r="G54" s="27">
        <f t="shared" si="27"/>
        <v>3588</v>
      </c>
      <c r="H54" s="27">
        <f t="shared" si="27"/>
        <v>3696</v>
      </c>
      <c r="I54" s="27">
        <f t="shared" si="27"/>
        <v>3804</v>
      </c>
      <c r="J54" s="27">
        <f t="shared" si="27"/>
        <v>3924</v>
      </c>
      <c r="K54" s="27">
        <f t="shared" si="27"/>
        <v>4044</v>
      </c>
      <c r="L54" s="27">
        <f t="shared" si="27"/>
        <v>4164</v>
      </c>
      <c r="M54" s="27">
        <f t="shared" si="27"/>
        <v>4284</v>
      </c>
      <c r="N54" s="27">
        <f t="shared" si="27"/>
        <v>4416</v>
      </c>
      <c r="O54" s="27">
        <f t="shared" si="27"/>
        <v>4548</v>
      </c>
      <c r="P54" s="27">
        <f t="shared" si="27"/>
        <v>4680</v>
      </c>
      <c r="Q54" s="27">
        <f t="shared" si="27"/>
        <v>4824</v>
      </c>
      <c r="R54" s="27">
        <f t="shared" si="25"/>
        <v>4968</v>
      </c>
      <c r="S54" s="27">
        <f t="shared" si="25"/>
        <v>5112</v>
      </c>
      <c r="T54" s="27">
        <f t="shared" si="25"/>
        <v>5268</v>
      </c>
      <c r="U54" s="27">
        <f t="shared" si="25"/>
        <v>5424</v>
      </c>
      <c r="V54" s="27">
        <f t="shared" si="25"/>
        <v>5592</v>
      </c>
      <c r="W54" s="27">
        <f t="shared" si="25"/>
        <v>5760</v>
      </c>
      <c r="X54" s="27">
        <f t="shared" si="25"/>
        <v>5928</v>
      </c>
      <c r="Y54" s="27">
        <f t="shared" si="25"/>
        <v>6108</v>
      </c>
      <c r="Z54" s="27">
        <f t="shared" si="25"/>
        <v>6288</v>
      </c>
      <c r="AA54" s="27">
        <f t="shared" si="25"/>
        <v>6480</v>
      </c>
      <c r="AB54" s="27">
        <f t="shared" si="25"/>
        <v>6672</v>
      </c>
      <c r="AC54" s="27">
        <f t="shared" si="25"/>
        <v>6876</v>
      </c>
      <c r="AD54" s="27">
        <f t="shared" si="25"/>
        <v>7080</v>
      </c>
      <c r="AE54" s="27">
        <f t="shared" si="25"/>
        <v>7296</v>
      </c>
      <c r="AF54" s="27">
        <f t="shared" si="25"/>
        <v>7512</v>
      </c>
      <c r="AG54" s="27">
        <f t="shared" si="26"/>
        <v>7740</v>
      </c>
      <c r="AH54" s="27">
        <f t="shared" si="26"/>
        <v>7968</v>
      </c>
      <c r="AI54" s="27">
        <f t="shared" si="26"/>
        <v>8208</v>
      </c>
      <c r="AJ54" s="27">
        <f t="shared" si="26"/>
        <v>8460</v>
      </c>
      <c r="AK54" s="27">
        <f t="shared" si="26"/>
        <v>8712</v>
      </c>
      <c r="AL54" s="27">
        <f t="shared" si="26"/>
        <v>8976</v>
      </c>
      <c r="AM54" s="27">
        <f t="shared" si="26"/>
        <v>9240</v>
      </c>
      <c r="AN54" s="27">
        <f t="shared" si="26"/>
        <v>9516</v>
      </c>
      <c r="AO54" s="27">
        <f t="shared" si="26"/>
        <v>9804</v>
      </c>
      <c r="AP54" s="27">
        <f t="shared" si="26"/>
        <v>10104</v>
      </c>
      <c r="AQ54" s="27">
        <f t="shared" si="26"/>
        <v>10404</v>
      </c>
      <c r="AR54" s="27">
        <f t="shared" si="26"/>
        <v>10716</v>
      </c>
      <c r="AS54" s="27">
        <f t="shared" si="26"/>
        <v>11040</v>
      </c>
      <c r="AT54" s="27">
        <f t="shared" si="26"/>
        <v>11364</v>
      </c>
      <c r="AU54" s="27">
        <f t="shared" si="26"/>
        <v>11712</v>
      </c>
      <c r="AV54" s="27">
        <f t="shared" si="26"/>
        <v>12060</v>
      </c>
      <c r="AW54" s="27">
        <f t="shared" si="23"/>
        <v>12420</v>
      </c>
      <c r="AX54" s="27">
        <f t="shared" si="23"/>
        <v>12792</v>
      </c>
      <c r="AY54" s="27">
        <f t="shared" si="23"/>
        <v>13176</v>
      </c>
      <c r="AZ54" s="27">
        <f t="shared" si="23"/>
        <v>13572</v>
      </c>
      <c r="BA54" s="27">
        <f t="shared" si="23"/>
        <v>13980</v>
      </c>
      <c r="BB54" s="27">
        <f t="shared" si="23"/>
        <v>14400</v>
      </c>
      <c r="BC54" s="27">
        <f t="shared" si="23"/>
        <v>14832</v>
      </c>
      <c r="BD54" s="27">
        <f t="shared" si="23"/>
        <v>15276</v>
      </c>
      <c r="BE54" s="27">
        <f t="shared" si="23"/>
        <v>15732</v>
      </c>
      <c r="BF54" s="27">
        <f t="shared" si="23"/>
        <v>16212</v>
      </c>
      <c r="BG54" s="27">
        <f t="shared" si="23"/>
        <v>16692</v>
      </c>
      <c r="BH54" s="27">
        <f t="shared" si="24"/>
        <v>17196</v>
      </c>
      <c r="BI54" s="27">
        <f t="shared" si="24"/>
        <v>17712</v>
      </c>
      <c r="BJ54" s="27">
        <f t="shared" si="24"/>
        <v>18240</v>
      </c>
      <c r="BK54" s="27">
        <f t="shared" si="11"/>
        <v>18792</v>
      </c>
      <c r="BL54" s="27">
        <f t="shared" si="11"/>
        <v>19356</v>
      </c>
      <c r="BM54" s="27">
        <f t="shared" si="11"/>
        <v>19932</v>
      </c>
    </row>
    <row r="55" spans="1:65" x14ac:dyDescent="0.2">
      <c r="A55" s="26">
        <v>39</v>
      </c>
      <c r="B55" s="27">
        <f t="shared" si="27"/>
        <v>3096</v>
      </c>
      <c r="C55" s="27">
        <f t="shared" si="27"/>
        <v>3192</v>
      </c>
      <c r="D55" s="27">
        <f t="shared" si="27"/>
        <v>3288</v>
      </c>
      <c r="E55" s="27">
        <f t="shared" si="27"/>
        <v>3384</v>
      </c>
      <c r="F55" s="27">
        <f t="shared" si="27"/>
        <v>3480</v>
      </c>
      <c r="G55" s="27">
        <f t="shared" si="27"/>
        <v>3588</v>
      </c>
      <c r="H55" s="27">
        <f t="shared" si="27"/>
        <v>3696</v>
      </c>
      <c r="I55" s="27">
        <f t="shared" si="27"/>
        <v>3804</v>
      </c>
      <c r="J55" s="27">
        <f t="shared" si="27"/>
        <v>3924</v>
      </c>
      <c r="K55" s="27">
        <f t="shared" si="27"/>
        <v>4044</v>
      </c>
      <c r="L55" s="27">
        <f t="shared" si="27"/>
        <v>4164</v>
      </c>
      <c r="M55" s="27">
        <f t="shared" si="27"/>
        <v>4284</v>
      </c>
      <c r="N55" s="27">
        <f t="shared" si="27"/>
        <v>4416</v>
      </c>
      <c r="O55" s="27">
        <f t="shared" si="27"/>
        <v>4548</v>
      </c>
      <c r="P55" s="27">
        <f t="shared" si="27"/>
        <v>4680</v>
      </c>
      <c r="Q55" s="27">
        <f t="shared" si="27"/>
        <v>4824</v>
      </c>
      <c r="R55" s="27">
        <f t="shared" si="25"/>
        <v>4968</v>
      </c>
      <c r="S55" s="27">
        <f t="shared" si="25"/>
        <v>5112</v>
      </c>
      <c r="T55" s="27">
        <f t="shared" si="25"/>
        <v>5268</v>
      </c>
      <c r="U55" s="27">
        <f t="shared" si="25"/>
        <v>5424</v>
      </c>
      <c r="V55" s="27">
        <f t="shared" si="25"/>
        <v>5592</v>
      </c>
      <c r="W55" s="27">
        <f t="shared" si="25"/>
        <v>5760</v>
      </c>
      <c r="X55" s="27">
        <f t="shared" si="25"/>
        <v>5928</v>
      </c>
      <c r="Y55" s="27">
        <f t="shared" si="25"/>
        <v>6108</v>
      </c>
      <c r="Z55" s="27">
        <f t="shared" si="25"/>
        <v>6288</v>
      </c>
      <c r="AA55" s="27">
        <f t="shared" si="25"/>
        <v>6480</v>
      </c>
      <c r="AB55" s="27">
        <f t="shared" si="25"/>
        <v>6672</v>
      </c>
      <c r="AC55" s="27">
        <f t="shared" si="25"/>
        <v>6876</v>
      </c>
      <c r="AD55" s="27">
        <f t="shared" si="25"/>
        <v>7080</v>
      </c>
      <c r="AE55" s="27">
        <f t="shared" si="25"/>
        <v>7296</v>
      </c>
      <c r="AF55" s="27">
        <f t="shared" si="25"/>
        <v>7512</v>
      </c>
      <c r="AG55" s="27">
        <f t="shared" si="26"/>
        <v>7740</v>
      </c>
      <c r="AH55" s="27">
        <f t="shared" si="26"/>
        <v>7968</v>
      </c>
      <c r="AI55" s="27">
        <f t="shared" si="26"/>
        <v>8208</v>
      </c>
      <c r="AJ55" s="27">
        <f t="shared" si="26"/>
        <v>8460</v>
      </c>
      <c r="AK55" s="27">
        <f t="shared" si="26"/>
        <v>8712</v>
      </c>
      <c r="AL55" s="27">
        <f t="shared" si="26"/>
        <v>8976</v>
      </c>
      <c r="AM55" s="27">
        <f t="shared" si="26"/>
        <v>9240</v>
      </c>
      <c r="AN55" s="27">
        <f t="shared" si="26"/>
        <v>9516</v>
      </c>
      <c r="AO55" s="27">
        <f t="shared" si="26"/>
        <v>9804</v>
      </c>
      <c r="AP55" s="27">
        <f t="shared" si="26"/>
        <v>10104</v>
      </c>
      <c r="AQ55" s="27">
        <f t="shared" si="26"/>
        <v>10404</v>
      </c>
      <c r="AR55" s="27">
        <f t="shared" si="26"/>
        <v>10716</v>
      </c>
      <c r="AS55" s="27">
        <f t="shared" si="26"/>
        <v>11040</v>
      </c>
      <c r="AT55" s="27">
        <f t="shared" si="26"/>
        <v>11364</v>
      </c>
      <c r="AU55" s="27">
        <f t="shared" si="26"/>
        <v>11712</v>
      </c>
      <c r="AV55" s="27">
        <f t="shared" si="26"/>
        <v>12060</v>
      </c>
      <c r="AW55" s="27">
        <f t="shared" si="23"/>
        <v>12420</v>
      </c>
      <c r="AX55" s="27">
        <f t="shared" si="23"/>
        <v>12792</v>
      </c>
      <c r="AY55" s="27">
        <f t="shared" si="23"/>
        <v>13176</v>
      </c>
      <c r="AZ55" s="27">
        <f t="shared" si="23"/>
        <v>13572</v>
      </c>
      <c r="BA55" s="27">
        <f t="shared" si="23"/>
        <v>13980</v>
      </c>
      <c r="BB55" s="27">
        <f t="shared" si="23"/>
        <v>14400</v>
      </c>
      <c r="BC55" s="27">
        <f t="shared" si="23"/>
        <v>14832</v>
      </c>
      <c r="BD55" s="27">
        <f t="shared" si="23"/>
        <v>15276</v>
      </c>
      <c r="BE55" s="27">
        <f t="shared" si="23"/>
        <v>15732</v>
      </c>
      <c r="BF55" s="27">
        <f t="shared" si="23"/>
        <v>16212</v>
      </c>
      <c r="BG55" s="27">
        <f t="shared" si="23"/>
        <v>16692</v>
      </c>
      <c r="BH55" s="27">
        <f t="shared" si="24"/>
        <v>17196</v>
      </c>
      <c r="BI55" s="27">
        <f t="shared" si="24"/>
        <v>17712</v>
      </c>
      <c r="BJ55" s="27">
        <f t="shared" si="24"/>
        <v>18240</v>
      </c>
      <c r="BK55" s="27">
        <f t="shared" si="11"/>
        <v>18792</v>
      </c>
      <c r="BL55" s="27">
        <f t="shared" si="11"/>
        <v>19356</v>
      </c>
      <c r="BM55" s="27">
        <f t="shared" si="11"/>
        <v>19932</v>
      </c>
    </row>
    <row r="56" spans="1:65" x14ac:dyDescent="0.2">
      <c r="A56" s="26">
        <v>40</v>
      </c>
      <c r="B56" s="27">
        <f t="shared" si="27"/>
        <v>3096</v>
      </c>
      <c r="C56" s="27">
        <f t="shared" si="27"/>
        <v>3192</v>
      </c>
      <c r="D56" s="27">
        <f t="shared" si="27"/>
        <v>3288</v>
      </c>
      <c r="E56" s="27">
        <f t="shared" si="27"/>
        <v>3384</v>
      </c>
      <c r="F56" s="27">
        <f t="shared" si="27"/>
        <v>3480</v>
      </c>
      <c r="G56" s="27">
        <f t="shared" si="27"/>
        <v>3588</v>
      </c>
      <c r="H56" s="27">
        <f t="shared" si="27"/>
        <v>3696</v>
      </c>
      <c r="I56" s="27">
        <f t="shared" si="27"/>
        <v>3804</v>
      </c>
      <c r="J56" s="27">
        <f t="shared" si="27"/>
        <v>3924</v>
      </c>
      <c r="K56" s="27">
        <f t="shared" si="27"/>
        <v>4044</v>
      </c>
      <c r="L56" s="27">
        <f t="shared" si="27"/>
        <v>4164</v>
      </c>
      <c r="M56" s="27">
        <f t="shared" si="27"/>
        <v>4284</v>
      </c>
      <c r="N56" s="27">
        <f t="shared" si="27"/>
        <v>4416</v>
      </c>
      <c r="O56" s="27">
        <f t="shared" si="27"/>
        <v>4548</v>
      </c>
      <c r="P56" s="27">
        <f t="shared" si="27"/>
        <v>4680</v>
      </c>
      <c r="Q56" s="27">
        <f t="shared" si="27"/>
        <v>4824</v>
      </c>
      <c r="R56" s="27">
        <f t="shared" si="25"/>
        <v>4968</v>
      </c>
      <c r="S56" s="27">
        <f t="shared" si="25"/>
        <v>5112</v>
      </c>
      <c r="T56" s="27">
        <f t="shared" si="25"/>
        <v>5268</v>
      </c>
      <c r="U56" s="27">
        <f t="shared" si="25"/>
        <v>5424</v>
      </c>
      <c r="V56" s="27">
        <f t="shared" si="25"/>
        <v>5592</v>
      </c>
      <c r="W56" s="27">
        <f t="shared" si="25"/>
        <v>5760</v>
      </c>
      <c r="X56" s="27">
        <f t="shared" si="25"/>
        <v>5928</v>
      </c>
      <c r="Y56" s="27">
        <f t="shared" si="25"/>
        <v>6108</v>
      </c>
      <c r="Z56" s="27">
        <f t="shared" si="25"/>
        <v>6288</v>
      </c>
      <c r="AA56" s="27">
        <f t="shared" si="25"/>
        <v>6480</v>
      </c>
      <c r="AB56" s="27">
        <f t="shared" si="25"/>
        <v>6672</v>
      </c>
      <c r="AC56" s="27">
        <f t="shared" si="25"/>
        <v>6876</v>
      </c>
      <c r="AD56" s="27">
        <f t="shared" si="25"/>
        <v>7080</v>
      </c>
      <c r="AE56" s="27">
        <f t="shared" si="25"/>
        <v>7296</v>
      </c>
      <c r="AF56" s="27">
        <f t="shared" si="25"/>
        <v>7512</v>
      </c>
      <c r="AG56" s="27">
        <f t="shared" si="26"/>
        <v>7740</v>
      </c>
      <c r="AH56" s="27">
        <f t="shared" si="26"/>
        <v>7968</v>
      </c>
      <c r="AI56" s="27">
        <f t="shared" si="26"/>
        <v>8208</v>
      </c>
      <c r="AJ56" s="27">
        <f t="shared" si="26"/>
        <v>8460</v>
      </c>
      <c r="AK56" s="27">
        <f t="shared" si="26"/>
        <v>8712</v>
      </c>
      <c r="AL56" s="27">
        <f t="shared" si="26"/>
        <v>8976</v>
      </c>
      <c r="AM56" s="27">
        <f t="shared" si="26"/>
        <v>9240</v>
      </c>
      <c r="AN56" s="27">
        <f t="shared" si="26"/>
        <v>9516</v>
      </c>
      <c r="AO56" s="27">
        <f t="shared" si="26"/>
        <v>9804</v>
      </c>
      <c r="AP56" s="27">
        <f t="shared" si="26"/>
        <v>10104</v>
      </c>
      <c r="AQ56" s="27">
        <f t="shared" si="26"/>
        <v>10404</v>
      </c>
      <c r="AR56" s="27">
        <f t="shared" si="26"/>
        <v>10716</v>
      </c>
      <c r="AS56" s="27">
        <f t="shared" si="26"/>
        <v>11040</v>
      </c>
      <c r="AT56" s="27">
        <f t="shared" si="26"/>
        <v>11364</v>
      </c>
      <c r="AU56" s="27">
        <f t="shared" si="26"/>
        <v>11712</v>
      </c>
      <c r="AV56" s="27">
        <f t="shared" si="26"/>
        <v>12060</v>
      </c>
      <c r="AW56" s="27">
        <f t="shared" si="23"/>
        <v>12420</v>
      </c>
      <c r="AX56" s="27">
        <f t="shared" si="23"/>
        <v>12792</v>
      </c>
      <c r="AY56" s="27">
        <f t="shared" si="23"/>
        <v>13176</v>
      </c>
      <c r="AZ56" s="27">
        <f t="shared" si="23"/>
        <v>13572</v>
      </c>
      <c r="BA56" s="27">
        <f t="shared" si="23"/>
        <v>13980</v>
      </c>
      <c r="BB56" s="27">
        <f t="shared" si="23"/>
        <v>14400</v>
      </c>
      <c r="BC56" s="27">
        <f t="shared" si="23"/>
        <v>14832</v>
      </c>
      <c r="BD56" s="27">
        <f t="shared" si="23"/>
        <v>15276</v>
      </c>
      <c r="BE56" s="27">
        <f t="shared" si="23"/>
        <v>15732</v>
      </c>
      <c r="BF56" s="27">
        <f t="shared" si="23"/>
        <v>16212</v>
      </c>
      <c r="BG56" s="27">
        <f t="shared" si="23"/>
        <v>16692</v>
      </c>
      <c r="BH56" s="27">
        <f t="shared" si="24"/>
        <v>17196</v>
      </c>
      <c r="BI56" s="27">
        <f t="shared" si="24"/>
        <v>17712</v>
      </c>
      <c r="BJ56" s="27">
        <f t="shared" si="24"/>
        <v>18240</v>
      </c>
      <c r="BK56" s="27">
        <f t="shared" si="11"/>
        <v>18792</v>
      </c>
      <c r="BL56" s="27">
        <f t="shared" si="11"/>
        <v>19356</v>
      </c>
      <c r="BM56" s="27">
        <f t="shared" si="11"/>
        <v>19932</v>
      </c>
    </row>
    <row r="57" spans="1:65" x14ac:dyDescent="0.2">
      <c r="A57" s="26">
        <v>41</v>
      </c>
      <c r="B57" s="27">
        <f t="shared" si="27"/>
        <v>3096</v>
      </c>
      <c r="C57" s="27">
        <f t="shared" si="27"/>
        <v>3192</v>
      </c>
      <c r="D57" s="27">
        <f t="shared" si="27"/>
        <v>3288</v>
      </c>
      <c r="E57" s="27">
        <f t="shared" si="27"/>
        <v>3384</v>
      </c>
      <c r="F57" s="27">
        <f t="shared" si="27"/>
        <v>3480</v>
      </c>
      <c r="G57" s="27">
        <f t="shared" si="27"/>
        <v>3588</v>
      </c>
      <c r="H57" s="27">
        <f t="shared" si="27"/>
        <v>3696</v>
      </c>
      <c r="I57" s="27">
        <f t="shared" si="27"/>
        <v>3804</v>
      </c>
      <c r="J57" s="27">
        <f t="shared" si="27"/>
        <v>3924</v>
      </c>
      <c r="K57" s="27">
        <f t="shared" si="27"/>
        <v>4044</v>
      </c>
      <c r="L57" s="27">
        <f t="shared" si="27"/>
        <v>4164</v>
      </c>
      <c r="M57" s="27">
        <f t="shared" si="27"/>
        <v>4284</v>
      </c>
      <c r="N57" s="27">
        <f t="shared" si="27"/>
        <v>4416</v>
      </c>
      <c r="O57" s="27">
        <f t="shared" si="27"/>
        <v>4548</v>
      </c>
      <c r="P57" s="27">
        <f t="shared" si="27"/>
        <v>4680</v>
      </c>
      <c r="Q57" s="27">
        <f t="shared" si="27"/>
        <v>4824</v>
      </c>
      <c r="R57" s="27">
        <f t="shared" si="25"/>
        <v>4968</v>
      </c>
      <c r="S57" s="27">
        <f t="shared" si="25"/>
        <v>5112</v>
      </c>
      <c r="T57" s="27">
        <f t="shared" si="25"/>
        <v>5268</v>
      </c>
      <c r="U57" s="27">
        <f t="shared" si="25"/>
        <v>5424</v>
      </c>
      <c r="V57" s="27">
        <f t="shared" si="25"/>
        <v>5592</v>
      </c>
      <c r="W57" s="27">
        <f t="shared" si="25"/>
        <v>5760</v>
      </c>
      <c r="X57" s="27">
        <f t="shared" si="25"/>
        <v>5928</v>
      </c>
      <c r="Y57" s="27">
        <f t="shared" si="25"/>
        <v>6108</v>
      </c>
      <c r="Z57" s="27">
        <f t="shared" si="25"/>
        <v>6288</v>
      </c>
      <c r="AA57" s="27">
        <f t="shared" si="25"/>
        <v>6480</v>
      </c>
      <c r="AB57" s="27">
        <f t="shared" si="25"/>
        <v>6672</v>
      </c>
      <c r="AC57" s="27">
        <f t="shared" si="25"/>
        <v>6876</v>
      </c>
      <c r="AD57" s="27">
        <f t="shared" si="25"/>
        <v>7080</v>
      </c>
      <c r="AE57" s="27">
        <f t="shared" si="25"/>
        <v>7296</v>
      </c>
      <c r="AF57" s="27">
        <f t="shared" si="25"/>
        <v>7512</v>
      </c>
      <c r="AG57" s="27">
        <f t="shared" si="26"/>
        <v>7740</v>
      </c>
      <c r="AH57" s="27">
        <f t="shared" si="26"/>
        <v>7968</v>
      </c>
      <c r="AI57" s="27">
        <f t="shared" si="26"/>
        <v>8208</v>
      </c>
      <c r="AJ57" s="27">
        <f t="shared" si="26"/>
        <v>8460</v>
      </c>
      <c r="AK57" s="27">
        <f t="shared" si="26"/>
        <v>8712</v>
      </c>
      <c r="AL57" s="27">
        <f t="shared" si="26"/>
        <v>8976</v>
      </c>
      <c r="AM57" s="27">
        <f t="shared" si="26"/>
        <v>9240</v>
      </c>
      <c r="AN57" s="27">
        <f t="shared" si="26"/>
        <v>9516</v>
      </c>
      <c r="AO57" s="27">
        <f t="shared" si="26"/>
        <v>9804</v>
      </c>
      <c r="AP57" s="27">
        <f t="shared" si="26"/>
        <v>10104</v>
      </c>
      <c r="AQ57" s="27">
        <f t="shared" si="26"/>
        <v>10404</v>
      </c>
      <c r="AR57" s="27">
        <f t="shared" si="26"/>
        <v>10716</v>
      </c>
      <c r="AS57" s="27">
        <f t="shared" si="26"/>
        <v>11040</v>
      </c>
      <c r="AT57" s="27">
        <f t="shared" si="26"/>
        <v>11364</v>
      </c>
      <c r="AU57" s="27">
        <f t="shared" si="26"/>
        <v>11712</v>
      </c>
      <c r="AV57" s="27">
        <f t="shared" si="26"/>
        <v>12060</v>
      </c>
      <c r="AW57" s="27">
        <f t="shared" si="23"/>
        <v>12420</v>
      </c>
      <c r="AX57" s="27">
        <f t="shared" si="23"/>
        <v>12792</v>
      </c>
      <c r="AY57" s="27">
        <f t="shared" si="23"/>
        <v>13176</v>
      </c>
      <c r="AZ57" s="27">
        <f t="shared" si="23"/>
        <v>13572</v>
      </c>
      <c r="BA57" s="27">
        <f t="shared" si="23"/>
        <v>13980</v>
      </c>
      <c r="BB57" s="27">
        <f t="shared" si="23"/>
        <v>14400</v>
      </c>
      <c r="BC57" s="27">
        <f t="shared" si="23"/>
        <v>14832</v>
      </c>
      <c r="BD57" s="27">
        <f t="shared" si="23"/>
        <v>15276</v>
      </c>
      <c r="BE57" s="27">
        <f t="shared" si="23"/>
        <v>15732</v>
      </c>
      <c r="BF57" s="27">
        <f t="shared" si="23"/>
        <v>16212</v>
      </c>
      <c r="BG57" s="27">
        <f t="shared" si="23"/>
        <v>16692</v>
      </c>
      <c r="BH57" s="27">
        <f t="shared" si="24"/>
        <v>17196</v>
      </c>
      <c r="BI57" s="27">
        <f t="shared" si="24"/>
        <v>17712</v>
      </c>
      <c r="BJ57" s="27">
        <f t="shared" si="24"/>
        <v>18240</v>
      </c>
      <c r="BK57" s="27">
        <f t="shared" si="11"/>
        <v>18792</v>
      </c>
      <c r="BL57" s="27">
        <f t="shared" si="11"/>
        <v>19356</v>
      </c>
      <c r="BM57" s="27">
        <f t="shared" si="11"/>
        <v>19932</v>
      </c>
    </row>
    <row r="58" spans="1:65" x14ac:dyDescent="0.2">
      <c r="A58" s="26">
        <v>42</v>
      </c>
      <c r="B58" s="27">
        <f t="shared" si="27"/>
        <v>3096</v>
      </c>
      <c r="C58" s="27">
        <f t="shared" si="27"/>
        <v>3192</v>
      </c>
      <c r="D58" s="27">
        <f t="shared" si="27"/>
        <v>3288</v>
      </c>
      <c r="E58" s="27">
        <f t="shared" si="27"/>
        <v>3384</v>
      </c>
      <c r="F58" s="27">
        <f t="shared" si="27"/>
        <v>3480</v>
      </c>
      <c r="G58" s="27">
        <f t="shared" si="27"/>
        <v>3588</v>
      </c>
      <c r="H58" s="27">
        <f t="shared" si="27"/>
        <v>3696</v>
      </c>
      <c r="I58" s="27">
        <f t="shared" si="27"/>
        <v>3804</v>
      </c>
      <c r="J58" s="27">
        <f t="shared" si="27"/>
        <v>3924</v>
      </c>
      <c r="K58" s="27">
        <f t="shared" si="27"/>
        <v>4044</v>
      </c>
      <c r="L58" s="27">
        <f t="shared" si="27"/>
        <v>4164</v>
      </c>
      <c r="M58" s="27">
        <f t="shared" si="27"/>
        <v>4284</v>
      </c>
      <c r="N58" s="27">
        <f t="shared" si="27"/>
        <v>4416</v>
      </c>
      <c r="O58" s="27">
        <f t="shared" si="27"/>
        <v>4548</v>
      </c>
      <c r="P58" s="27">
        <f t="shared" si="27"/>
        <v>4680</v>
      </c>
      <c r="Q58" s="27">
        <f t="shared" si="27"/>
        <v>4824</v>
      </c>
      <c r="R58" s="27">
        <f t="shared" si="25"/>
        <v>4968</v>
      </c>
      <c r="S58" s="27">
        <f t="shared" si="25"/>
        <v>5112</v>
      </c>
      <c r="T58" s="27">
        <f t="shared" si="25"/>
        <v>5268</v>
      </c>
      <c r="U58" s="27">
        <f t="shared" si="25"/>
        <v>5424</v>
      </c>
      <c r="V58" s="27">
        <f t="shared" si="25"/>
        <v>5592</v>
      </c>
      <c r="W58" s="27">
        <f t="shared" si="25"/>
        <v>5760</v>
      </c>
      <c r="X58" s="27">
        <f t="shared" si="25"/>
        <v>5928</v>
      </c>
      <c r="Y58" s="27">
        <f t="shared" si="25"/>
        <v>6108</v>
      </c>
      <c r="Z58" s="27">
        <f t="shared" si="25"/>
        <v>6288</v>
      </c>
      <c r="AA58" s="27">
        <f t="shared" si="25"/>
        <v>6480</v>
      </c>
      <c r="AB58" s="27">
        <f t="shared" si="25"/>
        <v>6672</v>
      </c>
      <c r="AC58" s="27">
        <f t="shared" si="25"/>
        <v>6876</v>
      </c>
      <c r="AD58" s="27">
        <f t="shared" si="25"/>
        <v>7080</v>
      </c>
      <c r="AE58" s="27">
        <f t="shared" si="25"/>
        <v>7296</v>
      </c>
      <c r="AF58" s="27">
        <f t="shared" si="25"/>
        <v>7512</v>
      </c>
      <c r="AG58" s="27">
        <f t="shared" si="26"/>
        <v>7740</v>
      </c>
      <c r="AH58" s="27">
        <f t="shared" si="26"/>
        <v>7968</v>
      </c>
      <c r="AI58" s="27">
        <f t="shared" si="26"/>
        <v>8208</v>
      </c>
      <c r="AJ58" s="27">
        <f t="shared" si="26"/>
        <v>8460</v>
      </c>
      <c r="AK58" s="27">
        <f t="shared" si="26"/>
        <v>8712</v>
      </c>
      <c r="AL58" s="27">
        <f t="shared" si="26"/>
        <v>8976</v>
      </c>
      <c r="AM58" s="27">
        <f t="shared" si="26"/>
        <v>9240</v>
      </c>
      <c r="AN58" s="27">
        <f t="shared" si="26"/>
        <v>9516</v>
      </c>
      <c r="AO58" s="27">
        <f t="shared" si="26"/>
        <v>9804</v>
      </c>
      <c r="AP58" s="27">
        <f t="shared" si="26"/>
        <v>10104</v>
      </c>
      <c r="AQ58" s="27">
        <f t="shared" si="26"/>
        <v>10404</v>
      </c>
      <c r="AR58" s="27">
        <f t="shared" si="26"/>
        <v>10716</v>
      </c>
      <c r="AS58" s="27">
        <f t="shared" si="26"/>
        <v>11040</v>
      </c>
      <c r="AT58" s="27">
        <f t="shared" si="26"/>
        <v>11364</v>
      </c>
      <c r="AU58" s="27">
        <f t="shared" si="26"/>
        <v>11712</v>
      </c>
      <c r="AV58" s="27">
        <f t="shared" si="26"/>
        <v>12060</v>
      </c>
      <c r="AW58" s="27">
        <f t="shared" si="23"/>
        <v>12420</v>
      </c>
      <c r="AX58" s="27">
        <f t="shared" si="23"/>
        <v>12792</v>
      </c>
      <c r="AY58" s="27">
        <f t="shared" si="23"/>
        <v>13176</v>
      </c>
      <c r="AZ58" s="27">
        <f t="shared" si="23"/>
        <v>13572</v>
      </c>
      <c r="BA58" s="27">
        <f t="shared" si="23"/>
        <v>13980</v>
      </c>
      <c r="BB58" s="27">
        <f t="shared" si="23"/>
        <v>14400</v>
      </c>
      <c r="BC58" s="27">
        <f t="shared" si="23"/>
        <v>14832</v>
      </c>
      <c r="BD58" s="27">
        <f t="shared" si="23"/>
        <v>15276</v>
      </c>
      <c r="BE58" s="27">
        <f t="shared" si="23"/>
        <v>15732</v>
      </c>
      <c r="BF58" s="27">
        <f t="shared" si="23"/>
        <v>16212</v>
      </c>
      <c r="BG58" s="27">
        <f t="shared" si="23"/>
        <v>16692</v>
      </c>
      <c r="BH58" s="27">
        <f t="shared" si="24"/>
        <v>17196</v>
      </c>
      <c r="BI58" s="27">
        <f t="shared" si="24"/>
        <v>17712</v>
      </c>
      <c r="BJ58" s="27">
        <f t="shared" si="24"/>
        <v>18240</v>
      </c>
      <c r="BK58" s="27">
        <f t="shared" si="11"/>
        <v>18792</v>
      </c>
      <c r="BL58" s="27">
        <f t="shared" si="11"/>
        <v>19356</v>
      </c>
      <c r="BM58" s="27">
        <f t="shared" si="11"/>
        <v>19932</v>
      </c>
    </row>
    <row r="59" spans="1:65" x14ac:dyDescent="0.2">
      <c r="A59" s="26">
        <v>43</v>
      </c>
      <c r="B59" s="27">
        <f t="shared" si="27"/>
        <v>3096</v>
      </c>
      <c r="C59" s="27">
        <f t="shared" si="27"/>
        <v>3192</v>
      </c>
      <c r="D59" s="27">
        <f t="shared" si="27"/>
        <v>3288</v>
      </c>
      <c r="E59" s="27">
        <f t="shared" si="27"/>
        <v>3384</v>
      </c>
      <c r="F59" s="27">
        <f t="shared" si="27"/>
        <v>3480</v>
      </c>
      <c r="G59" s="27">
        <f t="shared" si="27"/>
        <v>3588</v>
      </c>
      <c r="H59" s="27">
        <f t="shared" si="27"/>
        <v>3696</v>
      </c>
      <c r="I59" s="27">
        <f t="shared" si="27"/>
        <v>3804</v>
      </c>
      <c r="J59" s="27">
        <f t="shared" si="27"/>
        <v>3924</v>
      </c>
      <c r="K59" s="27">
        <f t="shared" si="27"/>
        <v>4044</v>
      </c>
      <c r="L59" s="27">
        <f t="shared" si="27"/>
        <v>4164</v>
      </c>
      <c r="M59" s="27">
        <f t="shared" si="27"/>
        <v>4284</v>
      </c>
      <c r="N59" s="27">
        <f t="shared" si="27"/>
        <v>4416</v>
      </c>
      <c r="O59" s="27">
        <f t="shared" si="27"/>
        <v>4548</v>
      </c>
      <c r="P59" s="27">
        <f t="shared" si="27"/>
        <v>4680</v>
      </c>
      <c r="Q59" s="27">
        <f t="shared" si="27"/>
        <v>4824</v>
      </c>
      <c r="R59" s="27">
        <f t="shared" si="25"/>
        <v>4968</v>
      </c>
      <c r="S59" s="27">
        <f t="shared" si="25"/>
        <v>5112</v>
      </c>
      <c r="T59" s="27">
        <f t="shared" si="25"/>
        <v>5268</v>
      </c>
      <c r="U59" s="27">
        <f t="shared" si="25"/>
        <v>5424</v>
      </c>
      <c r="V59" s="27">
        <f t="shared" si="25"/>
        <v>5592</v>
      </c>
      <c r="W59" s="27">
        <f t="shared" si="25"/>
        <v>5760</v>
      </c>
      <c r="X59" s="27">
        <f t="shared" si="25"/>
        <v>5928</v>
      </c>
      <c r="Y59" s="27">
        <f t="shared" si="25"/>
        <v>6108</v>
      </c>
      <c r="Z59" s="27">
        <f t="shared" si="25"/>
        <v>6288</v>
      </c>
      <c r="AA59" s="27">
        <f t="shared" si="25"/>
        <v>6480</v>
      </c>
      <c r="AB59" s="27">
        <f t="shared" si="25"/>
        <v>6672</v>
      </c>
      <c r="AC59" s="27">
        <f t="shared" si="25"/>
        <v>6876</v>
      </c>
      <c r="AD59" s="27">
        <f t="shared" si="25"/>
        <v>7080</v>
      </c>
      <c r="AE59" s="27">
        <f t="shared" si="25"/>
        <v>7296</v>
      </c>
      <c r="AF59" s="27">
        <f t="shared" si="25"/>
        <v>7512</v>
      </c>
      <c r="AG59" s="27">
        <f t="shared" si="26"/>
        <v>7740</v>
      </c>
      <c r="AH59" s="27">
        <f t="shared" si="26"/>
        <v>7968</v>
      </c>
      <c r="AI59" s="27">
        <f t="shared" si="26"/>
        <v>8208</v>
      </c>
      <c r="AJ59" s="27">
        <f t="shared" si="26"/>
        <v>8460</v>
      </c>
      <c r="AK59" s="27">
        <f t="shared" si="26"/>
        <v>8712</v>
      </c>
      <c r="AL59" s="27">
        <f t="shared" si="26"/>
        <v>8976</v>
      </c>
      <c r="AM59" s="27">
        <f t="shared" si="26"/>
        <v>9240</v>
      </c>
      <c r="AN59" s="27">
        <f t="shared" si="26"/>
        <v>9516</v>
      </c>
      <c r="AO59" s="27">
        <f t="shared" si="26"/>
        <v>9804</v>
      </c>
      <c r="AP59" s="27">
        <f t="shared" si="26"/>
        <v>10104</v>
      </c>
      <c r="AQ59" s="27">
        <f t="shared" si="26"/>
        <v>10404</v>
      </c>
      <c r="AR59" s="27">
        <f t="shared" si="26"/>
        <v>10716</v>
      </c>
      <c r="AS59" s="27">
        <f t="shared" si="26"/>
        <v>11040</v>
      </c>
      <c r="AT59" s="27">
        <f t="shared" si="26"/>
        <v>11364</v>
      </c>
      <c r="AU59" s="27">
        <f t="shared" si="26"/>
        <v>11712</v>
      </c>
      <c r="AV59" s="27">
        <f t="shared" si="26"/>
        <v>12060</v>
      </c>
      <c r="AW59" s="27">
        <f t="shared" si="23"/>
        <v>12420</v>
      </c>
      <c r="AX59" s="27">
        <f t="shared" si="23"/>
        <v>12792</v>
      </c>
      <c r="AY59" s="27">
        <f t="shared" si="23"/>
        <v>13176</v>
      </c>
      <c r="AZ59" s="27">
        <f t="shared" si="23"/>
        <v>13572</v>
      </c>
      <c r="BA59" s="27">
        <f t="shared" si="23"/>
        <v>13980</v>
      </c>
      <c r="BB59" s="27">
        <f t="shared" si="23"/>
        <v>14400</v>
      </c>
      <c r="BC59" s="27">
        <f t="shared" si="23"/>
        <v>14832</v>
      </c>
      <c r="BD59" s="27">
        <f t="shared" si="23"/>
        <v>15276</v>
      </c>
      <c r="BE59" s="27">
        <f t="shared" si="23"/>
        <v>15732</v>
      </c>
      <c r="BF59" s="27">
        <f t="shared" si="23"/>
        <v>16212</v>
      </c>
      <c r="BG59" s="27">
        <f t="shared" si="23"/>
        <v>16692</v>
      </c>
      <c r="BH59" s="27">
        <f t="shared" si="24"/>
        <v>17196</v>
      </c>
      <c r="BI59" s="27">
        <f t="shared" si="24"/>
        <v>17712</v>
      </c>
      <c r="BJ59" s="27">
        <f t="shared" si="24"/>
        <v>18240</v>
      </c>
      <c r="BK59" s="27">
        <f t="shared" si="11"/>
        <v>18792</v>
      </c>
      <c r="BL59" s="27">
        <f t="shared" si="11"/>
        <v>19356</v>
      </c>
      <c r="BM59" s="27">
        <f t="shared" si="11"/>
        <v>19932</v>
      </c>
    </row>
    <row r="60" spans="1:65" x14ac:dyDescent="0.2">
      <c r="A60" s="26">
        <v>44</v>
      </c>
      <c r="B60" s="27">
        <f t="shared" si="27"/>
        <v>3096</v>
      </c>
      <c r="C60" s="27">
        <f t="shared" si="27"/>
        <v>3192</v>
      </c>
      <c r="D60" s="27">
        <f t="shared" si="27"/>
        <v>3288</v>
      </c>
      <c r="E60" s="27">
        <f t="shared" si="27"/>
        <v>3384</v>
      </c>
      <c r="F60" s="27">
        <f t="shared" si="27"/>
        <v>3480</v>
      </c>
      <c r="G60" s="27">
        <f t="shared" si="27"/>
        <v>3588</v>
      </c>
      <c r="H60" s="27">
        <f t="shared" si="27"/>
        <v>3696</v>
      </c>
      <c r="I60" s="27">
        <f t="shared" si="27"/>
        <v>3804</v>
      </c>
      <c r="J60" s="27">
        <f t="shared" si="27"/>
        <v>3924</v>
      </c>
      <c r="K60" s="27">
        <f t="shared" si="27"/>
        <v>4044</v>
      </c>
      <c r="L60" s="27">
        <f t="shared" si="27"/>
        <v>4164</v>
      </c>
      <c r="M60" s="27">
        <f t="shared" si="27"/>
        <v>4284</v>
      </c>
      <c r="N60" s="27">
        <f t="shared" si="27"/>
        <v>4416</v>
      </c>
      <c r="O60" s="27">
        <f t="shared" si="27"/>
        <v>4548</v>
      </c>
      <c r="P60" s="27">
        <f t="shared" si="27"/>
        <v>4680</v>
      </c>
      <c r="Q60" s="27">
        <f t="shared" si="27"/>
        <v>4824</v>
      </c>
      <c r="R60" s="27">
        <f t="shared" si="25"/>
        <v>4968</v>
      </c>
      <c r="S60" s="27">
        <f t="shared" si="25"/>
        <v>5112</v>
      </c>
      <c r="T60" s="27">
        <f t="shared" si="25"/>
        <v>5268</v>
      </c>
      <c r="U60" s="27">
        <f t="shared" si="25"/>
        <v>5424</v>
      </c>
      <c r="V60" s="27">
        <f t="shared" si="25"/>
        <v>5592</v>
      </c>
      <c r="W60" s="27">
        <f t="shared" si="25"/>
        <v>5760</v>
      </c>
      <c r="X60" s="27">
        <f t="shared" si="25"/>
        <v>5928</v>
      </c>
      <c r="Y60" s="27">
        <f t="shared" si="25"/>
        <v>6108</v>
      </c>
      <c r="Z60" s="27">
        <f t="shared" si="25"/>
        <v>6288</v>
      </c>
      <c r="AA60" s="27">
        <f t="shared" si="25"/>
        <v>6480</v>
      </c>
      <c r="AB60" s="27">
        <f t="shared" si="25"/>
        <v>6672</v>
      </c>
      <c r="AC60" s="27">
        <f t="shared" si="25"/>
        <v>6876</v>
      </c>
      <c r="AD60" s="27">
        <f t="shared" si="25"/>
        <v>7080</v>
      </c>
      <c r="AE60" s="27">
        <f t="shared" si="25"/>
        <v>7296</v>
      </c>
      <c r="AF60" s="27">
        <f t="shared" si="25"/>
        <v>7512</v>
      </c>
      <c r="AG60" s="27">
        <f t="shared" si="26"/>
        <v>7740</v>
      </c>
      <c r="AH60" s="27">
        <f t="shared" si="26"/>
        <v>7968</v>
      </c>
      <c r="AI60" s="27">
        <f t="shared" si="26"/>
        <v>8208</v>
      </c>
      <c r="AJ60" s="27">
        <f t="shared" si="26"/>
        <v>8460</v>
      </c>
      <c r="AK60" s="27">
        <f t="shared" si="26"/>
        <v>8712</v>
      </c>
      <c r="AL60" s="27">
        <f t="shared" si="26"/>
        <v>8976</v>
      </c>
      <c r="AM60" s="27">
        <f t="shared" si="26"/>
        <v>9240</v>
      </c>
      <c r="AN60" s="27">
        <f t="shared" si="26"/>
        <v>9516</v>
      </c>
      <c r="AO60" s="27">
        <f t="shared" si="26"/>
        <v>9804</v>
      </c>
      <c r="AP60" s="27">
        <f t="shared" si="26"/>
        <v>10104</v>
      </c>
      <c r="AQ60" s="27">
        <f t="shared" si="26"/>
        <v>10404</v>
      </c>
      <c r="AR60" s="27">
        <f t="shared" si="26"/>
        <v>10716</v>
      </c>
      <c r="AS60" s="27">
        <f t="shared" si="26"/>
        <v>11040</v>
      </c>
      <c r="AT60" s="27">
        <f t="shared" si="26"/>
        <v>11364</v>
      </c>
      <c r="AU60" s="27">
        <f t="shared" si="26"/>
        <v>11712</v>
      </c>
      <c r="AV60" s="27">
        <f t="shared" si="26"/>
        <v>12060</v>
      </c>
      <c r="AW60" s="27">
        <f t="shared" si="23"/>
        <v>12420</v>
      </c>
      <c r="AX60" s="27">
        <f t="shared" si="23"/>
        <v>12792</v>
      </c>
      <c r="AY60" s="27">
        <f t="shared" si="23"/>
        <v>13176</v>
      </c>
      <c r="AZ60" s="27">
        <f t="shared" si="23"/>
        <v>13572</v>
      </c>
      <c r="BA60" s="27">
        <f t="shared" si="23"/>
        <v>13980</v>
      </c>
      <c r="BB60" s="27">
        <f t="shared" si="23"/>
        <v>14400</v>
      </c>
      <c r="BC60" s="27">
        <f t="shared" si="23"/>
        <v>14832</v>
      </c>
      <c r="BD60" s="27">
        <f t="shared" si="23"/>
        <v>15276</v>
      </c>
      <c r="BE60" s="27">
        <f t="shared" si="23"/>
        <v>15732</v>
      </c>
      <c r="BF60" s="27">
        <f t="shared" si="23"/>
        <v>16212</v>
      </c>
      <c r="BG60" s="27">
        <f t="shared" si="23"/>
        <v>16692</v>
      </c>
      <c r="BH60" s="27">
        <f t="shared" si="24"/>
        <v>17196</v>
      </c>
      <c r="BI60" s="27">
        <f t="shared" si="24"/>
        <v>17712</v>
      </c>
      <c r="BJ60" s="27">
        <f t="shared" si="24"/>
        <v>18240</v>
      </c>
      <c r="BK60" s="27">
        <f t="shared" si="11"/>
        <v>18792</v>
      </c>
      <c r="BL60" s="27">
        <f t="shared" si="11"/>
        <v>19356</v>
      </c>
      <c r="BM60" s="27">
        <f t="shared" si="11"/>
        <v>19932</v>
      </c>
    </row>
    <row r="61" spans="1:65" x14ac:dyDescent="0.2">
      <c r="A61" s="26">
        <v>45</v>
      </c>
      <c r="B61" s="27">
        <f t="shared" si="27"/>
        <v>3096</v>
      </c>
      <c r="C61" s="27">
        <f t="shared" si="27"/>
        <v>3192</v>
      </c>
      <c r="D61" s="27">
        <f t="shared" si="27"/>
        <v>3288</v>
      </c>
      <c r="E61" s="27">
        <f t="shared" si="27"/>
        <v>3384</v>
      </c>
      <c r="F61" s="27">
        <f t="shared" si="27"/>
        <v>3480</v>
      </c>
      <c r="G61" s="27">
        <f t="shared" si="27"/>
        <v>3588</v>
      </c>
      <c r="H61" s="27">
        <f t="shared" si="27"/>
        <v>3696</v>
      </c>
      <c r="I61" s="27">
        <f t="shared" si="27"/>
        <v>3804</v>
      </c>
      <c r="J61" s="27">
        <f t="shared" si="27"/>
        <v>3924</v>
      </c>
      <c r="K61" s="27">
        <f t="shared" si="27"/>
        <v>4044</v>
      </c>
      <c r="L61" s="27">
        <f t="shared" si="27"/>
        <v>4164</v>
      </c>
      <c r="M61" s="27">
        <f t="shared" si="27"/>
        <v>4284</v>
      </c>
      <c r="N61" s="27">
        <f t="shared" si="27"/>
        <v>4416</v>
      </c>
      <c r="O61" s="27">
        <f t="shared" si="27"/>
        <v>4548</v>
      </c>
      <c r="P61" s="27">
        <f t="shared" si="27"/>
        <v>4680</v>
      </c>
      <c r="Q61" s="27">
        <f t="shared" si="27"/>
        <v>4824</v>
      </c>
      <c r="R61" s="27">
        <f t="shared" si="25"/>
        <v>4968</v>
      </c>
      <c r="S61" s="27">
        <f t="shared" si="25"/>
        <v>5112</v>
      </c>
      <c r="T61" s="27">
        <f t="shared" si="25"/>
        <v>5268</v>
      </c>
      <c r="U61" s="27">
        <f t="shared" si="25"/>
        <v>5424</v>
      </c>
      <c r="V61" s="27">
        <f t="shared" si="25"/>
        <v>5592</v>
      </c>
      <c r="W61" s="27">
        <f t="shared" si="25"/>
        <v>5760</v>
      </c>
      <c r="X61" s="27">
        <f t="shared" si="25"/>
        <v>5928</v>
      </c>
      <c r="Y61" s="27">
        <f t="shared" si="25"/>
        <v>6108</v>
      </c>
      <c r="Z61" s="27">
        <f t="shared" si="25"/>
        <v>6288</v>
      </c>
      <c r="AA61" s="27">
        <f t="shared" si="25"/>
        <v>6480</v>
      </c>
      <c r="AB61" s="27">
        <f t="shared" si="25"/>
        <v>6672</v>
      </c>
      <c r="AC61" s="27">
        <f t="shared" si="25"/>
        <v>6876</v>
      </c>
      <c r="AD61" s="27">
        <f t="shared" si="25"/>
        <v>7080</v>
      </c>
      <c r="AE61" s="27">
        <f t="shared" si="25"/>
        <v>7296</v>
      </c>
      <c r="AF61" s="27">
        <f t="shared" si="25"/>
        <v>7512</v>
      </c>
      <c r="AG61" s="27">
        <f t="shared" si="26"/>
        <v>7740</v>
      </c>
      <c r="AH61" s="27">
        <f t="shared" si="26"/>
        <v>7968</v>
      </c>
      <c r="AI61" s="27">
        <f t="shared" si="26"/>
        <v>8208</v>
      </c>
      <c r="AJ61" s="27">
        <f t="shared" si="26"/>
        <v>8460</v>
      </c>
      <c r="AK61" s="27">
        <f t="shared" si="26"/>
        <v>8712</v>
      </c>
      <c r="AL61" s="27">
        <f t="shared" si="26"/>
        <v>8976</v>
      </c>
      <c r="AM61" s="27">
        <f t="shared" si="26"/>
        <v>9240</v>
      </c>
      <c r="AN61" s="27">
        <f t="shared" si="26"/>
        <v>9516</v>
      </c>
      <c r="AO61" s="27">
        <f t="shared" si="26"/>
        <v>9804</v>
      </c>
      <c r="AP61" s="27">
        <f t="shared" si="26"/>
        <v>10104</v>
      </c>
      <c r="AQ61" s="27">
        <f t="shared" si="26"/>
        <v>10404</v>
      </c>
      <c r="AR61" s="27">
        <f t="shared" si="26"/>
        <v>10716</v>
      </c>
      <c r="AS61" s="27">
        <f t="shared" si="26"/>
        <v>11040</v>
      </c>
      <c r="AT61" s="27">
        <f t="shared" si="26"/>
        <v>11364</v>
      </c>
      <c r="AU61" s="27">
        <f t="shared" si="26"/>
        <v>11712</v>
      </c>
      <c r="AV61" s="27">
        <f t="shared" si="26"/>
        <v>12060</v>
      </c>
      <c r="AW61" s="27">
        <f t="shared" si="23"/>
        <v>12420</v>
      </c>
      <c r="AX61" s="27">
        <f t="shared" si="23"/>
        <v>12792</v>
      </c>
      <c r="AY61" s="27">
        <f t="shared" si="23"/>
        <v>13176</v>
      </c>
      <c r="AZ61" s="27">
        <f t="shared" si="23"/>
        <v>13572</v>
      </c>
      <c r="BA61" s="27">
        <f t="shared" si="23"/>
        <v>13980</v>
      </c>
      <c r="BB61" s="27">
        <f t="shared" si="23"/>
        <v>14400</v>
      </c>
      <c r="BC61" s="27">
        <f t="shared" si="23"/>
        <v>14832</v>
      </c>
      <c r="BD61" s="27">
        <f t="shared" si="23"/>
        <v>15276</v>
      </c>
      <c r="BE61" s="27">
        <f t="shared" si="23"/>
        <v>15732</v>
      </c>
      <c r="BF61" s="27">
        <f t="shared" si="23"/>
        <v>16212</v>
      </c>
      <c r="BG61" s="27">
        <f t="shared" si="23"/>
        <v>16692</v>
      </c>
      <c r="BH61" s="27">
        <f t="shared" si="24"/>
        <v>17196</v>
      </c>
      <c r="BI61" s="27">
        <f t="shared" si="24"/>
        <v>17712</v>
      </c>
      <c r="BJ61" s="27">
        <f t="shared" si="24"/>
        <v>18240</v>
      </c>
      <c r="BK61" s="27">
        <f t="shared" si="11"/>
        <v>18792</v>
      </c>
      <c r="BL61" s="27">
        <f t="shared" si="11"/>
        <v>19356</v>
      </c>
      <c r="BM61" s="27">
        <f t="shared" si="11"/>
        <v>19932</v>
      </c>
    </row>
    <row r="62" spans="1:65" x14ac:dyDescent="0.2">
      <c r="A62" s="26">
        <v>46</v>
      </c>
      <c r="B62" s="27">
        <f t="shared" si="27"/>
        <v>3096</v>
      </c>
      <c r="C62" s="27">
        <f t="shared" si="27"/>
        <v>3192</v>
      </c>
      <c r="D62" s="27">
        <f t="shared" si="27"/>
        <v>3288</v>
      </c>
      <c r="E62" s="27">
        <f t="shared" si="27"/>
        <v>3384</v>
      </c>
      <c r="F62" s="27">
        <f t="shared" si="27"/>
        <v>3480</v>
      </c>
      <c r="G62" s="27">
        <f t="shared" si="27"/>
        <v>3588</v>
      </c>
      <c r="H62" s="27">
        <f t="shared" si="27"/>
        <v>3696</v>
      </c>
      <c r="I62" s="27">
        <f t="shared" si="27"/>
        <v>3804</v>
      </c>
      <c r="J62" s="27">
        <f t="shared" si="27"/>
        <v>3924</v>
      </c>
      <c r="K62" s="27">
        <f t="shared" si="27"/>
        <v>4044</v>
      </c>
      <c r="L62" s="27">
        <f t="shared" si="27"/>
        <v>4164</v>
      </c>
      <c r="M62" s="27">
        <f t="shared" si="27"/>
        <v>4284</v>
      </c>
      <c r="N62" s="27">
        <f t="shared" si="27"/>
        <v>4416</v>
      </c>
      <c r="O62" s="27">
        <f t="shared" si="27"/>
        <v>4548</v>
      </c>
      <c r="P62" s="27">
        <f t="shared" si="27"/>
        <v>4680</v>
      </c>
      <c r="Q62" s="27">
        <f t="shared" si="27"/>
        <v>4824</v>
      </c>
      <c r="R62" s="27">
        <f t="shared" si="25"/>
        <v>4968</v>
      </c>
      <c r="S62" s="27">
        <f t="shared" si="25"/>
        <v>5112</v>
      </c>
      <c r="T62" s="27">
        <f t="shared" si="25"/>
        <v>5268</v>
      </c>
      <c r="U62" s="27">
        <f t="shared" si="25"/>
        <v>5424</v>
      </c>
      <c r="V62" s="27">
        <f t="shared" si="25"/>
        <v>5592</v>
      </c>
      <c r="W62" s="27">
        <f t="shared" si="25"/>
        <v>5760</v>
      </c>
      <c r="X62" s="27">
        <f t="shared" si="25"/>
        <v>5928</v>
      </c>
      <c r="Y62" s="27">
        <f t="shared" si="25"/>
        <v>6108</v>
      </c>
      <c r="Z62" s="27">
        <f t="shared" si="25"/>
        <v>6288</v>
      </c>
      <c r="AA62" s="27">
        <f t="shared" si="25"/>
        <v>6480</v>
      </c>
      <c r="AB62" s="27">
        <f t="shared" si="25"/>
        <v>6672</v>
      </c>
      <c r="AC62" s="27">
        <f t="shared" si="25"/>
        <v>6876</v>
      </c>
      <c r="AD62" s="27">
        <f t="shared" si="25"/>
        <v>7080</v>
      </c>
      <c r="AE62" s="27">
        <f t="shared" si="25"/>
        <v>7296</v>
      </c>
      <c r="AF62" s="27">
        <f t="shared" si="25"/>
        <v>7512</v>
      </c>
      <c r="AG62" s="27">
        <f t="shared" si="26"/>
        <v>7740</v>
      </c>
      <c r="AH62" s="27">
        <f t="shared" si="26"/>
        <v>7968</v>
      </c>
      <c r="AI62" s="27">
        <f t="shared" si="26"/>
        <v>8208</v>
      </c>
      <c r="AJ62" s="27">
        <f t="shared" si="26"/>
        <v>8460</v>
      </c>
      <c r="AK62" s="27">
        <f t="shared" si="26"/>
        <v>8712</v>
      </c>
      <c r="AL62" s="27">
        <f t="shared" si="26"/>
        <v>8976</v>
      </c>
      <c r="AM62" s="27">
        <f t="shared" si="26"/>
        <v>9240</v>
      </c>
      <c r="AN62" s="27">
        <f t="shared" si="26"/>
        <v>9516</v>
      </c>
      <c r="AO62" s="27">
        <f t="shared" si="26"/>
        <v>9804</v>
      </c>
      <c r="AP62" s="27">
        <f t="shared" si="26"/>
        <v>10104</v>
      </c>
      <c r="AQ62" s="27">
        <f t="shared" si="26"/>
        <v>10404</v>
      </c>
      <c r="AR62" s="27">
        <f t="shared" si="26"/>
        <v>10716</v>
      </c>
      <c r="AS62" s="27">
        <f t="shared" si="26"/>
        <v>11040</v>
      </c>
      <c r="AT62" s="27">
        <f t="shared" si="26"/>
        <v>11364</v>
      </c>
      <c r="AU62" s="27">
        <f t="shared" si="26"/>
        <v>11712</v>
      </c>
      <c r="AV62" s="27">
        <f t="shared" si="26"/>
        <v>12060</v>
      </c>
      <c r="AW62" s="27">
        <f t="shared" si="23"/>
        <v>12420</v>
      </c>
      <c r="AX62" s="27">
        <f t="shared" si="23"/>
        <v>12792</v>
      </c>
      <c r="AY62" s="27">
        <f t="shared" si="23"/>
        <v>13176</v>
      </c>
      <c r="AZ62" s="27">
        <f t="shared" si="23"/>
        <v>13572</v>
      </c>
      <c r="BA62" s="27">
        <f t="shared" si="23"/>
        <v>13980</v>
      </c>
      <c r="BB62" s="27">
        <f t="shared" si="23"/>
        <v>14400</v>
      </c>
      <c r="BC62" s="27">
        <f t="shared" si="23"/>
        <v>14832</v>
      </c>
      <c r="BD62" s="27">
        <f t="shared" si="23"/>
        <v>15276</v>
      </c>
      <c r="BE62" s="27">
        <f t="shared" si="23"/>
        <v>15732</v>
      </c>
      <c r="BF62" s="27">
        <f t="shared" si="23"/>
        <v>16212</v>
      </c>
      <c r="BG62" s="27">
        <f t="shared" si="23"/>
        <v>16692</v>
      </c>
      <c r="BH62" s="27">
        <f t="shared" si="24"/>
        <v>17196</v>
      </c>
      <c r="BI62" s="27">
        <f t="shared" si="24"/>
        <v>17712</v>
      </c>
      <c r="BJ62" s="27">
        <f t="shared" si="24"/>
        <v>18240</v>
      </c>
      <c r="BK62" s="27">
        <f t="shared" si="11"/>
        <v>18792</v>
      </c>
      <c r="BL62" s="27">
        <f t="shared" si="11"/>
        <v>19356</v>
      </c>
      <c r="BM62" s="27">
        <f t="shared" si="11"/>
        <v>19932</v>
      </c>
    </row>
    <row r="63" spans="1:65" x14ac:dyDescent="0.2">
      <c r="A63" s="26">
        <v>47</v>
      </c>
      <c r="B63" s="27">
        <f t="shared" si="27"/>
        <v>3096</v>
      </c>
      <c r="C63" s="27">
        <f t="shared" si="27"/>
        <v>3192</v>
      </c>
      <c r="D63" s="27">
        <f t="shared" si="27"/>
        <v>3288</v>
      </c>
      <c r="E63" s="27">
        <f t="shared" si="27"/>
        <v>3384</v>
      </c>
      <c r="F63" s="27">
        <f t="shared" si="27"/>
        <v>3480</v>
      </c>
      <c r="G63" s="27">
        <f t="shared" si="27"/>
        <v>3588</v>
      </c>
      <c r="H63" s="27">
        <f t="shared" si="27"/>
        <v>3696</v>
      </c>
      <c r="I63" s="27">
        <f t="shared" si="27"/>
        <v>3804</v>
      </c>
      <c r="J63" s="27">
        <f t="shared" si="27"/>
        <v>3924</v>
      </c>
      <c r="K63" s="27">
        <f t="shared" si="27"/>
        <v>4044</v>
      </c>
      <c r="L63" s="27">
        <f t="shared" si="27"/>
        <v>4164</v>
      </c>
      <c r="M63" s="27">
        <f t="shared" si="27"/>
        <v>4284</v>
      </c>
      <c r="N63" s="27">
        <f t="shared" si="27"/>
        <v>4416</v>
      </c>
      <c r="O63" s="27">
        <f t="shared" si="27"/>
        <v>4548</v>
      </c>
      <c r="P63" s="27">
        <f t="shared" si="27"/>
        <v>4680</v>
      </c>
      <c r="Q63" s="27">
        <f t="shared" si="27"/>
        <v>4824</v>
      </c>
      <c r="R63" s="27">
        <f t="shared" si="25"/>
        <v>4968</v>
      </c>
      <c r="S63" s="27">
        <f t="shared" si="25"/>
        <v>5112</v>
      </c>
      <c r="T63" s="27">
        <f t="shared" si="25"/>
        <v>5268</v>
      </c>
      <c r="U63" s="27">
        <f t="shared" si="25"/>
        <v>5424</v>
      </c>
      <c r="V63" s="27">
        <f t="shared" si="25"/>
        <v>5592</v>
      </c>
      <c r="W63" s="27">
        <f t="shared" si="25"/>
        <v>5760</v>
      </c>
      <c r="X63" s="27">
        <f t="shared" si="25"/>
        <v>5928</v>
      </c>
      <c r="Y63" s="27">
        <f t="shared" si="25"/>
        <v>6108</v>
      </c>
      <c r="Z63" s="27">
        <f t="shared" si="25"/>
        <v>6288</v>
      </c>
      <c r="AA63" s="27">
        <f t="shared" si="25"/>
        <v>6480</v>
      </c>
      <c r="AB63" s="27">
        <f t="shared" si="25"/>
        <v>6672</v>
      </c>
      <c r="AC63" s="27">
        <f t="shared" si="25"/>
        <v>6876</v>
      </c>
      <c r="AD63" s="27">
        <f t="shared" si="25"/>
        <v>7080</v>
      </c>
      <c r="AE63" s="27">
        <f t="shared" si="25"/>
        <v>7296</v>
      </c>
      <c r="AF63" s="27">
        <f t="shared" si="25"/>
        <v>7512</v>
      </c>
      <c r="AG63" s="27">
        <f t="shared" si="26"/>
        <v>7740</v>
      </c>
      <c r="AH63" s="27">
        <f t="shared" si="26"/>
        <v>7968</v>
      </c>
      <c r="AI63" s="27">
        <f t="shared" si="26"/>
        <v>8208</v>
      </c>
      <c r="AJ63" s="27">
        <f t="shared" si="26"/>
        <v>8460</v>
      </c>
      <c r="AK63" s="27">
        <f t="shared" si="26"/>
        <v>8712</v>
      </c>
      <c r="AL63" s="27">
        <f t="shared" si="26"/>
        <v>8976</v>
      </c>
      <c r="AM63" s="27">
        <f t="shared" si="26"/>
        <v>9240</v>
      </c>
      <c r="AN63" s="27">
        <f t="shared" si="26"/>
        <v>9516</v>
      </c>
      <c r="AO63" s="27">
        <f t="shared" si="26"/>
        <v>9804</v>
      </c>
      <c r="AP63" s="27">
        <f t="shared" si="26"/>
        <v>10104</v>
      </c>
      <c r="AQ63" s="27">
        <f t="shared" si="26"/>
        <v>10404</v>
      </c>
      <c r="AR63" s="27">
        <f t="shared" si="26"/>
        <v>10716</v>
      </c>
      <c r="AS63" s="27">
        <f t="shared" si="26"/>
        <v>11040</v>
      </c>
      <c r="AT63" s="27">
        <f t="shared" si="26"/>
        <v>11364</v>
      </c>
      <c r="AU63" s="27">
        <f t="shared" si="26"/>
        <v>11712</v>
      </c>
      <c r="AV63" s="27">
        <f t="shared" si="26"/>
        <v>12060</v>
      </c>
      <c r="AW63" s="27">
        <f t="shared" si="23"/>
        <v>12420</v>
      </c>
      <c r="AX63" s="27">
        <f t="shared" si="23"/>
        <v>12792</v>
      </c>
      <c r="AY63" s="27">
        <f t="shared" si="23"/>
        <v>13176</v>
      </c>
      <c r="AZ63" s="27">
        <f t="shared" si="23"/>
        <v>13572</v>
      </c>
      <c r="BA63" s="27">
        <f t="shared" si="23"/>
        <v>13980</v>
      </c>
      <c r="BB63" s="27">
        <f t="shared" si="23"/>
        <v>14400</v>
      </c>
      <c r="BC63" s="27">
        <f t="shared" si="23"/>
        <v>14832</v>
      </c>
      <c r="BD63" s="27">
        <f t="shared" si="23"/>
        <v>15276</v>
      </c>
      <c r="BE63" s="27">
        <f t="shared" si="23"/>
        <v>15732</v>
      </c>
      <c r="BF63" s="27">
        <f t="shared" si="23"/>
        <v>16212</v>
      </c>
      <c r="BG63" s="27">
        <f t="shared" si="23"/>
        <v>16692</v>
      </c>
      <c r="BH63" s="27">
        <f t="shared" si="24"/>
        <v>17196</v>
      </c>
      <c r="BI63" s="27">
        <f t="shared" si="24"/>
        <v>17712</v>
      </c>
      <c r="BJ63" s="27">
        <f t="shared" si="24"/>
        <v>18240</v>
      </c>
      <c r="BK63" s="27">
        <f t="shared" si="11"/>
        <v>18792</v>
      </c>
      <c r="BL63" s="27">
        <f t="shared" si="11"/>
        <v>19356</v>
      </c>
      <c r="BM63" s="27">
        <f t="shared" si="11"/>
        <v>19932</v>
      </c>
    </row>
    <row r="64" spans="1:65" x14ac:dyDescent="0.2">
      <c r="A64" s="26">
        <v>48</v>
      </c>
      <c r="B64" s="27">
        <f t="shared" si="27"/>
        <v>3096</v>
      </c>
      <c r="C64" s="27">
        <f t="shared" si="27"/>
        <v>3192</v>
      </c>
      <c r="D64" s="27">
        <f t="shared" si="27"/>
        <v>3288</v>
      </c>
      <c r="E64" s="27">
        <f t="shared" si="27"/>
        <v>3384</v>
      </c>
      <c r="F64" s="27">
        <f t="shared" si="27"/>
        <v>3480</v>
      </c>
      <c r="G64" s="27">
        <f t="shared" si="27"/>
        <v>3588</v>
      </c>
      <c r="H64" s="27">
        <f t="shared" si="27"/>
        <v>3696</v>
      </c>
      <c r="I64" s="27">
        <f t="shared" si="27"/>
        <v>3804</v>
      </c>
      <c r="J64" s="27">
        <f t="shared" si="27"/>
        <v>3924</v>
      </c>
      <c r="K64" s="27">
        <f t="shared" si="27"/>
        <v>4044</v>
      </c>
      <c r="L64" s="27">
        <f t="shared" si="27"/>
        <v>4164</v>
      </c>
      <c r="M64" s="27">
        <f t="shared" si="27"/>
        <v>4284</v>
      </c>
      <c r="N64" s="27">
        <f t="shared" si="27"/>
        <v>4416</v>
      </c>
      <c r="O64" s="27">
        <f t="shared" si="27"/>
        <v>4548</v>
      </c>
      <c r="P64" s="27">
        <f t="shared" si="27"/>
        <v>4680</v>
      </c>
      <c r="Q64" s="27">
        <f t="shared" si="27"/>
        <v>4824</v>
      </c>
      <c r="R64" s="27">
        <f t="shared" si="25"/>
        <v>4968</v>
      </c>
      <c r="S64" s="27">
        <f t="shared" si="25"/>
        <v>5112</v>
      </c>
      <c r="T64" s="27">
        <f t="shared" si="25"/>
        <v>5268</v>
      </c>
      <c r="U64" s="27">
        <f t="shared" si="25"/>
        <v>5424</v>
      </c>
      <c r="V64" s="27">
        <f t="shared" si="25"/>
        <v>5592</v>
      </c>
      <c r="W64" s="27">
        <f t="shared" si="25"/>
        <v>5760</v>
      </c>
      <c r="X64" s="27">
        <f t="shared" si="25"/>
        <v>5928</v>
      </c>
      <c r="Y64" s="27">
        <f t="shared" si="25"/>
        <v>6108</v>
      </c>
      <c r="Z64" s="27">
        <f t="shared" si="25"/>
        <v>6288</v>
      </c>
      <c r="AA64" s="27">
        <f t="shared" si="25"/>
        <v>6480</v>
      </c>
      <c r="AB64" s="27">
        <f t="shared" si="25"/>
        <v>6672</v>
      </c>
      <c r="AC64" s="27">
        <f t="shared" si="25"/>
        <v>6876</v>
      </c>
      <c r="AD64" s="27">
        <f t="shared" si="25"/>
        <v>7080</v>
      </c>
      <c r="AE64" s="27">
        <f t="shared" si="25"/>
        <v>7296</v>
      </c>
      <c r="AF64" s="27">
        <f t="shared" si="25"/>
        <v>7512</v>
      </c>
      <c r="AG64" s="27">
        <f t="shared" si="26"/>
        <v>7740</v>
      </c>
      <c r="AH64" s="27">
        <f t="shared" si="26"/>
        <v>7968</v>
      </c>
      <c r="AI64" s="27">
        <f t="shared" si="26"/>
        <v>8208</v>
      </c>
      <c r="AJ64" s="27">
        <f t="shared" si="26"/>
        <v>8460</v>
      </c>
      <c r="AK64" s="27">
        <f t="shared" si="26"/>
        <v>8712</v>
      </c>
      <c r="AL64" s="27">
        <f t="shared" si="26"/>
        <v>8976</v>
      </c>
      <c r="AM64" s="27">
        <f t="shared" si="26"/>
        <v>9240</v>
      </c>
      <c r="AN64" s="27">
        <f t="shared" si="26"/>
        <v>9516</v>
      </c>
      <c r="AO64" s="27">
        <f t="shared" si="26"/>
        <v>9804</v>
      </c>
      <c r="AP64" s="27">
        <f t="shared" si="26"/>
        <v>10104</v>
      </c>
      <c r="AQ64" s="27">
        <f t="shared" si="26"/>
        <v>10404</v>
      </c>
      <c r="AR64" s="27">
        <f t="shared" si="26"/>
        <v>10716</v>
      </c>
      <c r="AS64" s="27">
        <f t="shared" si="26"/>
        <v>11040</v>
      </c>
      <c r="AT64" s="27">
        <f t="shared" si="26"/>
        <v>11364</v>
      </c>
      <c r="AU64" s="27">
        <f t="shared" si="26"/>
        <v>11712</v>
      </c>
      <c r="AV64" s="27">
        <f t="shared" si="26"/>
        <v>12060</v>
      </c>
      <c r="AW64" s="27">
        <f t="shared" si="23"/>
        <v>12420</v>
      </c>
      <c r="AX64" s="27">
        <f t="shared" si="23"/>
        <v>12792</v>
      </c>
      <c r="AY64" s="27">
        <f t="shared" si="23"/>
        <v>13176</v>
      </c>
      <c r="AZ64" s="27">
        <f t="shared" si="23"/>
        <v>13572</v>
      </c>
      <c r="BA64" s="27">
        <f t="shared" si="23"/>
        <v>13980</v>
      </c>
      <c r="BB64" s="27">
        <f t="shared" si="23"/>
        <v>14400</v>
      </c>
      <c r="BC64" s="27">
        <f t="shared" si="23"/>
        <v>14832</v>
      </c>
      <c r="BD64" s="27">
        <f t="shared" si="23"/>
        <v>15276</v>
      </c>
      <c r="BE64" s="27">
        <f t="shared" si="23"/>
        <v>15732</v>
      </c>
      <c r="BF64" s="27">
        <f t="shared" si="23"/>
        <v>16212</v>
      </c>
      <c r="BG64" s="27">
        <f t="shared" si="23"/>
        <v>16692</v>
      </c>
      <c r="BH64" s="27">
        <f t="shared" si="24"/>
        <v>17196</v>
      </c>
      <c r="BI64" s="27">
        <f t="shared" si="24"/>
        <v>17712</v>
      </c>
      <c r="BJ64" s="27">
        <f t="shared" si="24"/>
        <v>18240</v>
      </c>
      <c r="BK64" s="27">
        <f t="shared" si="11"/>
        <v>18792</v>
      </c>
      <c r="BL64" s="27">
        <f t="shared" si="11"/>
        <v>19356</v>
      </c>
      <c r="BM64" s="27">
        <f t="shared" si="11"/>
        <v>19932</v>
      </c>
    </row>
    <row r="65" spans="1:65" x14ac:dyDescent="0.2">
      <c r="A65" s="26">
        <v>49</v>
      </c>
      <c r="B65" s="27">
        <f t="shared" si="27"/>
        <v>3096</v>
      </c>
      <c r="C65" s="27">
        <f t="shared" si="27"/>
        <v>3192</v>
      </c>
      <c r="D65" s="27">
        <f t="shared" si="27"/>
        <v>3288</v>
      </c>
      <c r="E65" s="27">
        <f t="shared" si="27"/>
        <v>3384</v>
      </c>
      <c r="F65" s="27">
        <f t="shared" si="27"/>
        <v>3480</v>
      </c>
      <c r="G65" s="27">
        <f t="shared" si="27"/>
        <v>3588</v>
      </c>
      <c r="H65" s="27">
        <f t="shared" si="27"/>
        <v>3696</v>
      </c>
      <c r="I65" s="27">
        <f t="shared" si="27"/>
        <v>3804</v>
      </c>
      <c r="J65" s="27">
        <f t="shared" si="27"/>
        <v>3924</v>
      </c>
      <c r="K65" s="27">
        <f t="shared" si="27"/>
        <v>4044</v>
      </c>
      <c r="L65" s="27">
        <f t="shared" si="27"/>
        <v>4164</v>
      </c>
      <c r="M65" s="27">
        <f t="shared" si="27"/>
        <v>4284</v>
      </c>
      <c r="N65" s="27">
        <f t="shared" si="27"/>
        <v>4416</v>
      </c>
      <c r="O65" s="27">
        <f t="shared" si="27"/>
        <v>4548</v>
      </c>
      <c r="P65" s="27">
        <f t="shared" si="27"/>
        <v>4680</v>
      </c>
      <c r="Q65" s="27">
        <f t="shared" si="27"/>
        <v>4824</v>
      </c>
      <c r="R65" s="27">
        <f t="shared" si="25"/>
        <v>4968</v>
      </c>
      <c r="S65" s="27">
        <f t="shared" si="25"/>
        <v>5112</v>
      </c>
      <c r="T65" s="27">
        <f t="shared" si="25"/>
        <v>5268</v>
      </c>
      <c r="U65" s="27">
        <f t="shared" si="25"/>
        <v>5424</v>
      </c>
      <c r="V65" s="27">
        <f t="shared" si="25"/>
        <v>5592</v>
      </c>
      <c r="W65" s="27">
        <f t="shared" si="25"/>
        <v>5760</v>
      </c>
      <c r="X65" s="27">
        <f t="shared" si="25"/>
        <v>5928</v>
      </c>
      <c r="Y65" s="27">
        <f t="shared" si="25"/>
        <v>6108</v>
      </c>
      <c r="Z65" s="27">
        <f t="shared" si="25"/>
        <v>6288</v>
      </c>
      <c r="AA65" s="27">
        <f t="shared" si="25"/>
        <v>6480</v>
      </c>
      <c r="AB65" s="27">
        <f t="shared" si="25"/>
        <v>6672</v>
      </c>
      <c r="AC65" s="27">
        <f t="shared" si="25"/>
        <v>6876</v>
      </c>
      <c r="AD65" s="27">
        <f t="shared" si="25"/>
        <v>7080</v>
      </c>
      <c r="AE65" s="27">
        <f t="shared" si="25"/>
        <v>7296</v>
      </c>
      <c r="AF65" s="27">
        <f t="shared" si="25"/>
        <v>7512</v>
      </c>
      <c r="AG65" s="27">
        <f t="shared" si="26"/>
        <v>7740</v>
      </c>
      <c r="AH65" s="27">
        <f t="shared" si="26"/>
        <v>7968</v>
      </c>
      <c r="AI65" s="27">
        <f t="shared" si="26"/>
        <v>8208</v>
      </c>
      <c r="AJ65" s="27">
        <f t="shared" si="26"/>
        <v>8460</v>
      </c>
      <c r="AK65" s="27">
        <f t="shared" si="26"/>
        <v>8712</v>
      </c>
      <c r="AL65" s="27">
        <f t="shared" si="26"/>
        <v>8976</v>
      </c>
      <c r="AM65" s="27">
        <f t="shared" si="26"/>
        <v>9240</v>
      </c>
      <c r="AN65" s="27">
        <f t="shared" si="26"/>
        <v>9516</v>
      </c>
      <c r="AO65" s="27">
        <f t="shared" si="26"/>
        <v>9804</v>
      </c>
      <c r="AP65" s="27">
        <f t="shared" si="26"/>
        <v>10104</v>
      </c>
      <c r="AQ65" s="27">
        <f t="shared" si="26"/>
        <v>10404</v>
      </c>
      <c r="AR65" s="27">
        <f t="shared" si="26"/>
        <v>10716</v>
      </c>
      <c r="AS65" s="27">
        <f t="shared" si="26"/>
        <v>11040</v>
      </c>
      <c r="AT65" s="27">
        <f t="shared" si="26"/>
        <v>11364</v>
      </c>
      <c r="AU65" s="27">
        <f t="shared" si="26"/>
        <v>11712</v>
      </c>
      <c r="AV65" s="27">
        <f t="shared" si="26"/>
        <v>12060</v>
      </c>
      <c r="AW65" s="27">
        <f t="shared" si="23"/>
        <v>12420</v>
      </c>
      <c r="AX65" s="27">
        <f t="shared" si="23"/>
        <v>12792</v>
      </c>
      <c r="AY65" s="27">
        <f t="shared" si="23"/>
        <v>13176</v>
      </c>
      <c r="AZ65" s="27">
        <f t="shared" si="23"/>
        <v>13572</v>
      </c>
      <c r="BA65" s="27">
        <f t="shared" si="23"/>
        <v>13980</v>
      </c>
      <c r="BB65" s="27">
        <f t="shared" si="23"/>
        <v>14400</v>
      </c>
      <c r="BC65" s="27">
        <f t="shared" si="23"/>
        <v>14832</v>
      </c>
      <c r="BD65" s="27">
        <f t="shared" si="23"/>
        <v>15276</v>
      </c>
      <c r="BE65" s="27">
        <f t="shared" si="23"/>
        <v>15732</v>
      </c>
      <c r="BF65" s="27">
        <f t="shared" si="23"/>
        <v>16212</v>
      </c>
      <c r="BG65" s="27">
        <f t="shared" si="23"/>
        <v>16692</v>
      </c>
      <c r="BH65" s="27">
        <f t="shared" si="24"/>
        <v>17196</v>
      </c>
      <c r="BI65" s="27">
        <f t="shared" si="24"/>
        <v>17712</v>
      </c>
      <c r="BJ65" s="27">
        <f t="shared" si="24"/>
        <v>18240</v>
      </c>
      <c r="BK65" s="27">
        <f t="shared" si="11"/>
        <v>18792</v>
      </c>
      <c r="BL65" s="27">
        <f t="shared" si="11"/>
        <v>19356</v>
      </c>
      <c r="BM65" s="27">
        <f t="shared" si="11"/>
        <v>19932</v>
      </c>
    </row>
    <row r="66" spans="1:65" x14ac:dyDescent="0.2">
      <c r="A66" s="26">
        <v>50</v>
      </c>
      <c r="B66" s="27">
        <f t="shared" si="27"/>
        <v>3096</v>
      </c>
      <c r="C66" s="27">
        <f t="shared" si="27"/>
        <v>3192</v>
      </c>
      <c r="D66" s="27">
        <f t="shared" si="27"/>
        <v>3288</v>
      </c>
      <c r="E66" s="27">
        <f t="shared" si="27"/>
        <v>3384</v>
      </c>
      <c r="F66" s="27">
        <f t="shared" si="27"/>
        <v>3480</v>
      </c>
      <c r="G66" s="27">
        <f t="shared" si="27"/>
        <v>3588</v>
      </c>
      <c r="H66" s="27">
        <f t="shared" si="27"/>
        <v>3696</v>
      </c>
      <c r="I66" s="27">
        <f t="shared" si="27"/>
        <v>3804</v>
      </c>
      <c r="J66" s="27">
        <f t="shared" si="27"/>
        <v>3924</v>
      </c>
      <c r="K66" s="27">
        <f t="shared" si="27"/>
        <v>4044</v>
      </c>
      <c r="L66" s="27">
        <f t="shared" si="27"/>
        <v>4164</v>
      </c>
      <c r="M66" s="27">
        <f t="shared" si="27"/>
        <v>4284</v>
      </c>
      <c r="N66" s="27">
        <f t="shared" si="27"/>
        <v>4416</v>
      </c>
      <c r="O66" s="27">
        <f t="shared" si="27"/>
        <v>4548</v>
      </c>
      <c r="P66" s="27">
        <f t="shared" si="27"/>
        <v>4680</v>
      </c>
      <c r="Q66" s="27">
        <f t="shared" si="27"/>
        <v>4824</v>
      </c>
      <c r="R66" s="27">
        <f t="shared" si="25"/>
        <v>4968</v>
      </c>
      <c r="S66" s="27">
        <f t="shared" si="25"/>
        <v>5112</v>
      </c>
      <c r="T66" s="27">
        <f t="shared" si="25"/>
        <v>5268</v>
      </c>
      <c r="U66" s="27">
        <f t="shared" si="25"/>
        <v>5424</v>
      </c>
      <c r="V66" s="27">
        <f t="shared" si="25"/>
        <v>5592</v>
      </c>
      <c r="W66" s="27">
        <f t="shared" si="25"/>
        <v>5760</v>
      </c>
      <c r="X66" s="27">
        <f t="shared" si="25"/>
        <v>5928</v>
      </c>
      <c r="Y66" s="27">
        <f t="shared" si="25"/>
        <v>6108</v>
      </c>
      <c r="Z66" s="27">
        <f t="shared" si="25"/>
        <v>6288</v>
      </c>
      <c r="AA66" s="27">
        <f t="shared" si="25"/>
        <v>6480</v>
      </c>
      <c r="AB66" s="27">
        <f t="shared" si="25"/>
        <v>6672</v>
      </c>
      <c r="AC66" s="27">
        <f t="shared" si="25"/>
        <v>6876</v>
      </c>
      <c r="AD66" s="27">
        <f t="shared" si="25"/>
        <v>7080</v>
      </c>
      <c r="AE66" s="27">
        <f t="shared" si="25"/>
        <v>7296</v>
      </c>
      <c r="AF66" s="27">
        <f t="shared" si="25"/>
        <v>7512</v>
      </c>
      <c r="AG66" s="27">
        <f t="shared" si="26"/>
        <v>7740</v>
      </c>
      <c r="AH66" s="27">
        <f t="shared" si="26"/>
        <v>7968</v>
      </c>
      <c r="AI66" s="27">
        <f t="shared" si="26"/>
        <v>8208</v>
      </c>
      <c r="AJ66" s="27">
        <f t="shared" si="26"/>
        <v>8460</v>
      </c>
      <c r="AK66" s="27">
        <f t="shared" si="26"/>
        <v>8712</v>
      </c>
      <c r="AL66" s="27">
        <f t="shared" si="26"/>
        <v>8976</v>
      </c>
      <c r="AM66" s="27">
        <f t="shared" si="26"/>
        <v>9240</v>
      </c>
      <c r="AN66" s="27">
        <f t="shared" si="26"/>
        <v>9516</v>
      </c>
      <c r="AO66" s="27">
        <f t="shared" si="26"/>
        <v>9804</v>
      </c>
      <c r="AP66" s="27">
        <f t="shared" si="26"/>
        <v>10104</v>
      </c>
      <c r="AQ66" s="27">
        <f t="shared" si="26"/>
        <v>10404</v>
      </c>
      <c r="AR66" s="27">
        <f t="shared" si="26"/>
        <v>10716</v>
      </c>
      <c r="AS66" s="27">
        <f t="shared" si="26"/>
        <v>11040</v>
      </c>
      <c r="AT66" s="27">
        <f t="shared" si="26"/>
        <v>11364</v>
      </c>
      <c r="AU66" s="27">
        <f t="shared" si="26"/>
        <v>11712</v>
      </c>
      <c r="AV66" s="27">
        <f t="shared" si="26"/>
        <v>12060</v>
      </c>
      <c r="AW66" s="27">
        <f t="shared" si="23"/>
        <v>12420</v>
      </c>
      <c r="AX66" s="27">
        <f t="shared" si="23"/>
        <v>12792</v>
      </c>
      <c r="AY66" s="27">
        <f t="shared" si="23"/>
        <v>13176</v>
      </c>
      <c r="AZ66" s="27">
        <f t="shared" si="23"/>
        <v>13572</v>
      </c>
      <c r="BA66" s="27">
        <f t="shared" si="23"/>
        <v>13980</v>
      </c>
      <c r="BB66" s="27">
        <f t="shared" si="23"/>
        <v>14400</v>
      </c>
      <c r="BC66" s="27">
        <f t="shared" si="23"/>
        <v>14832</v>
      </c>
      <c r="BD66" s="27">
        <f t="shared" si="23"/>
        <v>15276</v>
      </c>
      <c r="BE66" s="27">
        <f t="shared" si="23"/>
        <v>15732</v>
      </c>
      <c r="BF66" s="27">
        <f t="shared" si="23"/>
        <v>16212</v>
      </c>
      <c r="BG66" s="27">
        <f t="shared" si="23"/>
        <v>16692</v>
      </c>
      <c r="BH66" s="27">
        <f t="shared" si="24"/>
        <v>17196</v>
      </c>
      <c r="BI66" s="27">
        <f t="shared" si="24"/>
        <v>17712</v>
      </c>
      <c r="BJ66" s="27">
        <f t="shared" si="24"/>
        <v>18240</v>
      </c>
      <c r="BK66" s="27">
        <f t="shared" si="11"/>
        <v>18792</v>
      </c>
      <c r="BL66" s="27">
        <f t="shared" si="11"/>
        <v>19356</v>
      </c>
      <c r="BM66" s="27">
        <f t="shared" si="11"/>
        <v>19932</v>
      </c>
    </row>
    <row r="67" spans="1:65" x14ac:dyDescent="0.2">
      <c r="A67" s="26">
        <v>51</v>
      </c>
      <c r="B67" s="27">
        <f t="shared" si="27"/>
        <v>3096</v>
      </c>
      <c r="C67" s="27">
        <f t="shared" si="27"/>
        <v>3192</v>
      </c>
      <c r="D67" s="27">
        <f t="shared" si="27"/>
        <v>3288</v>
      </c>
      <c r="E67" s="27">
        <f t="shared" si="27"/>
        <v>3384</v>
      </c>
      <c r="F67" s="27">
        <f t="shared" si="27"/>
        <v>3480</v>
      </c>
      <c r="G67" s="27">
        <f t="shared" si="27"/>
        <v>3588</v>
      </c>
      <c r="H67" s="27">
        <f t="shared" si="27"/>
        <v>3696</v>
      </c>
      <c r="I67" s="27">
        <f t="shared" si="27"/>
        <v>3804</v>
      </c>
      <c r="J67" s="27">
        <f t="shared" si="27"/>
        <v>3924</v>
      </c>
      <c r="K67" s="27">
        <f t="shared" si="27"/>
        <v>4044</v>
      </c>
      <c r="L67" s="27">
        <f t="shared" si="27"/>
        <v>4164</v>
      </c>
      <c r="M67" s="27">
        <f t="shared" si="27"/>
        <v>4284</v>
      </c>
      <c r="N67" s="27">
        <f t="shared" si="27"/>
        <v>4416</v>
      </c>
      <c r="O67" s="27">
        <f t="shared" si="27"/>
        <v>4548</v>
      </c>
      <c r="P67" s="27">
        <f t="shared" si="27"/>
        <v>4680</v>
      </c>
      <c r="Q67" s="27">
        <f t="shared" si="27"/>
        <v>4824</v>
      </c>
      <c r="R67" s="27">
        <f t="shared" si="25"/>
        <v>4968</v>
      </c>
      <c r="S67" s="27">
        <f t="shared" si="25"/>
        <v>5112</v>
      </c>
      <c r="T67" s="27">
        <f t="shared" si="25"/>
        <v>5268</v>
      </c>
      <c r="U67" s="27">
        <f t="shared" si="25"/>
        <v>5424</v>
      </c>
      <c r="V67" s="27">
        <f t="shared" si="25"/>
        <v>5592</v>
      </c>
      <c r="W67" s="27">
        <f t="shared" si="25"/>
        <v>5760</v>
      </c>
      <c r="X67" s="27">
        <f t="shared" si="25"/>
        <v>5928</v>
      </c>
      <c r="Y67" s="27">
        <f t="shared" si="25"/>
        <v>6108</v>
      </c>
      <c r="Z67" s="27">
        <f t="shared" si="25"/>
        <v>6288</v>
      </c>
      <c r="AA67" s="27">
        <f t="shared" si="25"/>
        <v>6480</v>
      </c>
      <c r="AB67" s="27">
        <f t="shared" si="25"/>
        <v>6672</v>
      </c>
      <c r="AC67" s="27">
        <f t="shared" si="25"/>
        <v>6876</v>
      </c>
      <c r="AD67" s="27">
        <f t="shared" si="25"/>
        <v>7080</v>
      </c>
      <c r="AE67" s="27">
        <f t="shared" si="25"/>
        <v>7296</v>
      </c>
      <c r="AF67" s="27">
        <f t="shared" si="25"/>
        <v>7512</v>
      </c>
      <c r="AG67" s="27">
        <f t="shared" si="26"/>
        <v>7740</v>
      </c>
      <c r="AH67" s="27">
        <f t="shared" si="26"/>
        <v>7968</v>
      </c>
      <c r="AI67" s="27">
        <f t="shared" si="26"/>
        <v>8208</v>
      </c>
      <c r="AJ67" s="27">
        <f t="shared" si="26"/>
        <v>8460</v>
      </c>
      <c r="AK67" s="27">
        <f t="shared" si="26"/>
        <v>8712</v>
      </c>
      <c r="AL67" s="27">
        <f t="shared" si="26"/>
        <v>8976</v>
      </c>
      <c r="AM67" s="27">
        <f t="shared" si="26"/>
        <v>9240</v>
      </c>
      <c r="AN67" s="27">
        <f t="shared" si="26"/>
        <v>9516</v>
      </c>
      <c r="AO67" s="27">
        <f t="shared" si="26"/>
        <v>9804</v>
      </c>
      <c r="AP67" s="27">
        <f t="shared" si="26"/>
        <v>10104</v>
      </c>
      <c r="AQ67" s="27">
        <f t="shared" si="26"/>
        <v>10404</v>
      </c>
      <c r="AR67" s="27">
        <f t="shared" si="26"/>
        <v>10716</v>
      </c>
      <c r="AS67" s="27">
        <f t="shared" si="26"/>
        <v>11040</v>
      </c>
      <c r="AT67" s="27">
        <f t="shared" si="26"/>
        <v>11364</v>
      </c>
      <c r="AU67" s="27">
        <f t="shared" si="26"/>
        <v>11712</v>
      </c>
      <c r="AV67" s="27">
        <f t="shared" si="26"/>
        <v>12060</v>
      </c>
      <c r="AW67" s="27">
        <f t="shared" si="23"/>
        <v>12420</v>
      </c>
      <c r="AX67" s="27">
        <f t="shared" si="23"/>
        <v>12792</v>
      </c>
      <c r="AY67" s="27">
        <f t="shared" si="23"/>
        <v>13176</v>
      </c>
      <c r="AZ67" s="27">
        <f t="shared" si="23"/>
        <v>13572</v>
      </c>
      <c r="BA67" s="27">
        <f t="shared" si="23"/>
        <v>13980</v>
      </c>
      <c r="BB67" s="27">
        <f t="shared" si="23"/>
        <v>14400</v>
      </c>
      <c r="BC67" s="27">
        <f t="shared" si="23"/>
        <v>14832</v>
      </c>
      <c r="BD67" s="27">
        <f t="shared" si="23"/>
        <v>15276</v>
      </c>
      <c r="BE67" s="27">
        <f t="shared" si="23"/>
        <v>15732</v>
      </c>
      <c r="BF67" s="27">
        <f t="shared" si="23"/>
        <v>16212</v>
      </c>
      <c r="BG67" s="27">
        <f t="shared" si="23"/>
        <v>16692</v>
      </c>
      <c r="BH67" s="27">
        <f t="shared" si="24"/>
        <v>17196</v>
      </c>
      <c r="BI67" s="27">
        <f t="shared" si="24"/>
        <v>17712</v>
      </c>
      <c r="BJ67" s="27">
        <f t="shared" si="24"/>
        <v>18240</v>
      </c>
      <c r="BK67" s="27">
        <f t="shared" si="11"/>
        <v>18792</v>
      </c>
      <c r="BL67" s="27">
        <f t="shared" si="11"/>
        <v>19356</v>
      </c>
      <c r="BM67" s="27">
        <f t="shared" si="11"/>
        <v>19932</v>
      </c>
    </row>
    <row r="68" spans="1:65" x14ac:dyDescent="0.2">
      <c r="A68" s="26">
        <v>52</v>
      </c>
      <c r="B68" s="27">
        <f t="shared" si="27"/>
        <v>3096</v>
      </c>
      <c r="C68" s="27">
        <f t="shared" si="27"/>
        <v>3192</v>
      </c>
      <c r="D68" s="27">
        <f t="shared" si="27"/>
        <v>3288</v>
      </c>
      <c r="E68" s="27">
        <f t="shared" si="27"/>
        <v>3384</v>
      </c>
      <c r="F68" s="27">
        <f t="shared" si="27"/>
        <v>3480</v>
      </c>
      <c r="G68" s="27">
        <f t="shared" si="27"/>
        <v>3588</v>
      </c>
      <c r="H68" s="27">
        <f t="shared" si="27"/>
        <v>3696</v>
      </c>
      <c r="I68" s="27">
        <f t="shared" si="27"/>
        <v>3804</v>
      </c>
      <c r="J68" s="27">
        <f t="shared" si="27"/>
        <v>3924</v>
      </c>
      <c r="K68" s="27">
        <f t="shared" si="27"/>
        <v>4044</v>
      </c>
      <c r="L68" s="27">
        <f t="shared" si="27"/>
        <v>4164</v>
      </c>
      <c r="M68" s="27">
        <f t="shared" si="27"/>
        <v>4284</v>
      </c>
      <c r="N68" s="27">
        <f t="shared" si="27"/>
        <v>4416</v>
      </c>
      <c r="O68" s="27">
        <f t="shared" si="27"/>
        <v>4548</v>
      </c>
      <c r="P68" s="27">
        <f t="shared" si="27"/>
        <v>4680</v>
      </c>
      <c r="Q68" s="27">
        <f t="shared" si="27"/>
        <v>4824</v>
      </c>
      <c r="R68" s="27">
        <f t="shared" si="25"/>
        <v>4968</v>
      </c>
      <c r="S68" s="27">
        <f t="shared" si="25"/>
        <v>5112</v>
      </c>
      <c r="T68" s="27">
        <f t="shared" si="25"/>
        <v>5268</v>
      </c>
      <c r="U68" s="27">
        <f t="shared" si="25"/>
        <v>5424</v>
      </c>
      <c r="V68" s="27">
        <f t="shared" si="25"/>
        <v>5592</v>
      </c>
      <c r="W68" s="27">
        <f t="shared" si="25"/>
        <v>5760</v>
      </c>
      <c r="X68" s="27">
        <f t="shared" si="25"/>
        <v>5928</v>
      </c>
      <c r="Y68" s="27">
        <f t="shared" si="25"/>
        <v>6108</v>
      </c>
      <c r="Z68" s="27">
        <f t="shared" si="25"/>
        <v>6288</v>
      </c>
      <c r="AA68" s="27">
        <f t="shared" si="25"/>
        <v>6480</v>
      </c>
      <c r="AB68" s="27">
        <f t="shared" si="25"/>
        <v>6672</v>
      </c>
      <c r="AC68" s="27">
        <f t="shared" si="25"/>
        <v>6876</v>
      </c>
      <c r="AD68" s="27">
        <f t="shared" si="25"/>
        <v>7080</v>
      </c>
      <c r="AE68" s="27">
        <f t="shared" si="25"/>
        <v>7296</v>
      </c>
      <c r="AF68" s="27">
        <f t="shared" si="25"/>
        <v>7512</v>
      </c>
      <c r="AG68" s="27">
        <f t="shared" si="26"/>
        <v>7740</v>
      </c>
      <c r="AH68" s="27">
        <f t="shared" si="26"/>
        <v>7968</v>
      </c>
      <c r="AI68" s="27">
        <f t="shared" si="26"/>
        <v>8208</v>
      </c>
      <c r="AJ68" s="27">
        <f t="shared" si="26"/>
        <v>8460</v>
      </c>
      <c r="AK68" s="27">
        <f t="shared" si="26"/>
        <v>8712</v>
      </c>
      <c r="AL68" s="27">
        <f t="shared" si="26"/>
        <v>8976</v>
      </c>
      <c r="AM68" s="27">
        <f t="shared" si="26"/>
        <v>9240</v>
      </c>
      <c r="AN68" s="27">
        <f t="shared" si="26"/>
        <v>9516</v>
      </c>
      <c r="AO68" s="27">
        <f t="shared" si="26"/>
        <v>9804</v>
      </c>
      <c r="AP68" s="27">
        <f t="shared" si="26"/>
        <v>10104</v>
      </c>
      <c r="AQ68" s="27">
        <f t="shared" si="26"/>
        <v>10404</v>
      </c>
      <c r="AR68" s="27">
        <f t="shared" si="26"/>
        <v>10716</v>
      </c>
      <c r="AS68" s="27">
        <f t="shared" si="26"/>
        <v>11040</v>
      </c>
      <c r="AT68" s="27">
        <f t="shared" si="26"/>
        <v>11364</v>
      </c>
      <c r="AU68" s="27">
        <f t="shared" si="26"/>
        <v>11712</v>
      </c>
      <c r="AV68" s="27">
        <f t="shared" ref="AV68:BK83" si="28">IF((AV$8+(AV$9*$A68))&lt;AV$12,AV$12,AV$8+(AV$9*$A68))</f>
        <v>12060</v>
      </c>
      <c r="AW68" s="27">
        <f t="shared" si="28"/>
        <v>12420</v>
      </c>
      <c r="AX68" s="27">
        <f t="shared" si="28"/>
        <v>12792</v>
      </c>
      <c r="AY68" s="27">
        <f t="shared" si="28"/>
        <v>13176</v>
      </c>
      <c r="AZ68" s="27">
        <f t="shared" si="28"/>
        <v>13572</v>
      </c>
      <c r="BA68" s="27">
        <f t="shared" si="28"/>
        <v>13980</v>
      </c>
      <c r="BB68" s="27">
        <f t="shared" si="28"/>
        <v>14400</v>
      </c>
      <c r="BC68" s="27">
        <f t="shared" si="28"/>
        <v>14832</v>
      </c>
      <c r="BD68" s="27">
        <f t="shared" si="28"/>
        <v>15276</v>
      </c>
      <c r="BE68" s="27">
        <f t="shared" si="28"/>
        <v>15732</v>
      </c>
      <c r="BF68" s="27">
        <f t="shared" si="28"/>
        <v>16212</v>
      </c>
      <c r="BG68" s="27">
        <f t="shared" si="28"/>
        <v>16692</v>
      </c>
      <c r="BH68" s="27">
        <f t="shared" si="28"/>
        <v>17196</v>
      </c>
      <c r="BI68" s="27">
        <f t="shared" si="28"/>
        <v>17712</v>
      </c>
      <c r="BJ68" s="27">
        <f t="shared" si="28"/>
        <v>18240</v>
      </c>
      <c r="BK68" s="27">
        <f t="shared" si="11"/>
        <v>18792</v>
      </c>
      <c r="BL68" s="27">
        <f t="shared" si="11"/>
        <v>19356</v>
      </c>
      <c r="BM68" s="27">
        <f t="shared" si="11"/>
        <v>19932</v>
      </c>
    </row>
    <row r="69" spans="1:65" x14ac:dyDescent="0.2">
      <c r="A69" s="26">
        <v>53</v>
      </c>
      <c r="B69" s="27">
        <f t="shared" si="27"/>
        <v>3096</v>
      </c>
      <c r="C69" s="27">
        <f t="shared" si="27"/>
        <v>3192</v>
      </c>
      <c r="D69" s="27">
        <f t="shared" si="27"/>
        <v>3288</v>
      </c>
      <c r="E69" s="27">
        <f t="shared" si="27"/>
        <v>3384</v>
      </c>
      <c r="F69" s="27">
        <f t="shared" si="27"/>
        <v>3480</v>
      </c>
      <c r="G69" s="27">
        <f t="shared" si="27"/>
        <v>3588</v>
      </c>
      <c r="H69" s="27">
        <f t="shared" si="27"/>
        <v>3696</v>
      </c>
      <c r="I69" s="27">
        <f t="shared" si="27"/>
        <v>3804</v>
      </c>
      <c r="J69" s="27">
        <f t="shared" si="27"/>
        <v>3924</v>
      </c>
      <c r="K69" s="27">
        <f t="shared" si="27"/>
        <v>4044</v>
      </c>
      <c r="L69" s="27">
        <f t="shared" si="27"/>
        <v>4164</v>
      </c>
      <c r="M69" s="27">
        <f t="shared" si="27"/>
        <v>4284</v>
      </c>
      <c r="N69" s="27">
        <f t="shared" si="27"/>
        <v>4416</v>
      </c>
      <c r="O69" s="27">
        <f t="shared" si="27"/>
        <v>4548</v>
      </c>
      <c r="P69" s="27">
        <f t="shared" si="27"/>
        <v>4680</v>
      </c>
      <c r="Q69" s="27">
        <f t="shared" ref="Q69:AF84" si="29">IF((Q$8+(Q$9*$A69))&lt;Q$12,Q$12,Q$8+(Q$9*$A69))</f>
        <v>4824</v>
      </c>
      <c r="R69" s="27">
        <f t="shared" si="29"/>
        <v>4968</v>
      </c>
      <c r="S69" s="27">
        <f t="shared" si="29"/>
        <v>5112</v>
      </c>
      <c r="T69" s="27">
        <f t="shared" si="29"/>
        <v>5268</v>
      </c>
      <c r="U69" s="27">
        <f t="shared" si="29"/>
        <v>5424</v>
      </c>
      <c r="V69" s="27">
        <f t="shared" si="29"/>
        <v>5592</v>
      </c>
      <c r="W69" s="27">
        <f t="shared" si="29"/>
        <v>5760</v>
      </c>
      <c r="X69" s="27">
        <f t="shared" si="29"/>
        <v>5928</v>
      </c>
      <c r="Y69" s="27">
        <f t="shared" si="29"/>
        <v>6108</v>
      </c>
      <c r="Z69" s="27">
        <f t="shared" si="29"/>
        <v>6288</v>
      </c>
      <c r="AA69" s="27">
        <f t="shared" si="29"/>
        <v>6480</v>
      </c>
      <c r="AB69" s="27">
        <f t="shared" si="29"/>
        <v>6672</v>
      </c>
      <c r="AC69" s="27">
        <f t="shared" si="29"/>
        <v>6876</v>
      </c>
      <c r="AD69" s="27">
        <f t="shared" si="29"/>
        <v>7080</v>
      </c>
      <c r="AE69" s="27">
        <f t="shared" si="29"/>
        <v>7296</v>
      </c>
      <c r="AF69" s="27">
        <f t="shared" si="29"/>
        <v>7512</v>
      </c>
      <c r="AG69" s="27">
        <f t="shared" ref="AG69:AV84" si="30">IF((AG$8+(AG$9*$A69))&lt;AG$12,AG$12,AG$8+(AG$9*$A69))</f>
        <v>7740</v>
      </c>
      <c r="AH69" s="27">
        <f t="shared" si="30"/>
        <v>7968</v>
      </c>
      <c r="AI69" s="27">
        <f t="shared" si="30"/>
        <v>8208</v>
      </c>
      <c r="AJ69" s="27">
        <f t="shared" si="30"/>
        <v>8460</v>
      </c>
      <c r="AK69" s="27">
        <f t="shared" si="30"/>
        <v>8712</v>
      </c>
      <c r="AL69" s="27">
        <f t="shared" si="30"/>
        <v>8976</v>
      </c>
      <c r="AM69" s="27">
        <f t="shared" si="30"/>
        <v>9240</v>
      </c>
      <c r="AN69" s="27">
        <f t="shared" si="30"/>
        <v>9516</v>
      </c>
      <c r="AO69" s="27">
        <f t="shared" si="30"/>
        <v>9804</v>
      </c>
      <c r="AP69" s="27">
        <f t="shared" si="30"/>
        <v>10104</v>
      </c>
      <c r="AQ69" s="27">
        <f t="shared" si="30"/>
        <v>10404</v>
      </c>
      <c r="AR69" s="27">
        <f t="shared" si="30"/>
        <v>10716</v>
      </c>
      <c r="AS69" s="27">
        <f t="shared" si="30"/>
        <v>11040</v>
      </c>
      <c r="AT69" s="27">
        <f t="shared" si="30"/>
        <v>11364</v>
      </c>
      <c r="AU69" s="27">
        <f t="shared" si="30"/>
        <v>11712</v>
      </c>
      <c r="AV69" s="27">
        <f t="shared" si="30"/>
        <v>12060</v>
      </c>
      <c r="AW69" s="27">
        <f t="shared" si="28"/>
        <v>12420</v>
      </c>
      <c r="AX69" s="27">
        <f t="shared" si="28"/>
        <v>12792</v>
      </c>
      <c r="AY69" s="27">
        <f t="shared" si="28"/>
        <v>13176</v>
      </c>
      <c r="AZ69" s="27">
        <f t="shared" si="28"/>
        <v>13572</v>
      </c>
      <c r="BA69" s="27">
        <f t="shared" si="28"/>
        <v>13980</v>
      </c>
      <c r="BB69" s="27">
        <f t="shared" si="28"/>
        <v>14400</v>
      </c>
      <c r="BC69" s="27">
        <f t="shared" si="28"/>
        <v>14832</v>
      </c>
      <c r="BD69" s="27">
        <f t="shared" si="28"/>
        <v>15276</v>
      </c>
      <c r="BE69" s="27">
        <f t="shared" si="28"/>
        <v>15732</v>
      </c>
      <c r="BF69" s="27">
        <f t="shared" si="28"/>
        <v>16212</v>
      </c>
      <c r="BG69" s="27">
        <f t="shared" si="28"/>
        <v>16692</v>
      </c>
      <c r="BH69" s="27">
        <f t="shared" si="28"/>
        <v>17196</v>
      </c>
      <c r="BI69" s="27">
        <f t="shared" si="28"/>
        <v>17712</v>
      </c>
      <c r="BJ69" s="27">
        <f t="shared" si="28"/>
        <v>18240</v>
      </c>
      <c r="BK69" s="27">
        <f t="shared" si="11"/>
        <v>18792</v>
      </c>
      <c r="BL69" s="27">
        <f t="shared" si="11"/>
        <v>19356</v>
      </c>
      <c r="BM69" s="27">
        <f t="shared" si="11"/>
        <v>19932</v>
      </c>
    </row>
    <row r="70" spans="1:65" x14ac:dyDescent="0.2">
      <c r="A70" s="26">
        <v>54</v>
      </c>
      <c r="B70" s="27">
        <f t="shared" ref="B70:Q85" si="31">IF((B$8+(B$9*$A70))&lt;B$12,B$12,B$8+(B$9*$A70))</f>
        <v>3096</v>
      </c>
      <c r="C70" s="27">
        <f t="shared" si="31"/>
        <v>3192</v>
      </c>
      <c r="D70" s="27">
        <f t="shared" si="31"/>
        <v>3288</v>
      </c>
      <c r="E70" s="27">
        <f t="shared" si="31"/>
        <v>3384</v>
      </c>
      <c r="F70" s="27">
        <f t="shared" si="31"/>
        <v>3480</v>
      </c>
      <c r="G70" s="27">
        <f t="shared" si="31"/>
        <v>3588</v>
      </c>
      <c r="H70" s="27">
        <f t="shared" si="31"/>
        <v>3696</v>
      </c>
      <c r="I70" s="27">
        <f t="shared" si="31"/>
        <v>3804</v>
      </c>
      <c r="J70" s="27">
        <f t="shared" si="31"/>
        <v>3924</v>
      </c>
      <c r="K70" s="27">
        <f t="shared" si="31"/>
        <v>4044</v>
      </c>
      <c r="L70" s="27">
        <f t="shared" si="31"/>
        <v>4164</v>
      </c>
      <c r="M70" s="27">
        <f t="shared" si="31"/>
        <v>4284</v>
      </c>
      <c r="N70" s="27">
        <f t="shared" si="31"/>
        <v>4416</v>
      </c>
      <c r="O70" s="27">
        <f t="shared" si="31"/>
        <v>4548</v>
      </c>
      <c r="P70" s="27">
        <f t="shared" si="31"/>
        <v>4680</v>
      </c>
      <c r="Q70" s="27">
        <f t="shared" si="31"/>
        <v>4824</v>
      </c>
      <c r="R70" s="27">
        <f t="shared" si="29"/>
        <v>4968</v>
      </c>
      <c r="S70" s="27">
        <f t="shared" si="29"/>
        <v>5112</v>
      </c>
      <c r="T70" s="27">
        <f t="shared" si="29"/>
        <v>5268</v>
      </c>
      <c r="U70" s="27">
        <f t="shared" si="29"/>
        <v>5424</v>
      </c>
      <c r="V70" s="27">
        <f t="shared" si="29"/>
        <v>5592</v>
      </c>
      <c r="W70" s="27">
        <f t="shared" si="29"/>
        <v>5760</v>
      </c>
      <c r="X70" s="27">
        <f t="shared" si="29"/>
        <v>5928</v>
      </c>
      <c r="Y70" s="27">
        <f t="shared" si="29"/>
        <v>6108</v>
      </c>
      <c r="Z70" s="27">
        <f t="shared" si="29"/>
        <v>6288</v>
      </c>
      <c r="AA70" s="27">
        <f t="shared" si="29"/>
        <v>6480</v>
      </c>
      <c r="AB70" s="27">
        <f t="shared" si="29"/>
        <v>6672</v>
      </c>
      <c r="AC70" s="27">
        <f t="shared" si="29"/>
        <v>6876</v>
      </c>
      <c r="AD70" s="27">
        <f t="shared" si="29"/>
        <v>7080</v>
      </c>
      <c r="AE70" s="27">
        <f t="shared" si="29"/>
        <v>7296</v>
      </c>
      <c r="AF70" s="27">
        <f t="shared" si="29"/>
        <v>7512</v>
      </c>
      <c r="AG70" s="27">
        <f t="shared" si="30"/>
        <v>7740</v>
      </c>
      <c r="AH70" s="27">
        <f t="shared" si="30"/>
        <v>7968</v>
      </c>
      <c r="AI70" s="27">
        <f t="shared" si="30"/>
        <v>8208</v>
      </c>
      <c r="AJ70" s="27">
        <f t="shared" si="30"/>
        <v>8460</v>
      </c>
      <c r="AK70" s="27">
        <f t="shared" si="30"/>
        <v>8712</v>
      </c>
      <c r="AL70" s="27">
        <f t="shared" si="30"/>
        <v>8976</v>
      </c>
      <c r="AM70" s="27">
        <f t="shared" si="30"/>
        <v>9240</v>
      </c>
      <c r="AN70" s="27">
        <f t="shared" si="30"/>
        <v>9516</v>
      </c>
      <c r="AO70" s="27">
        <f t="shared" si="30"/>
        <v>9804</v>
      </c>
      <c r="AP70" s="27">
        <f t="shared" si="30"/>
        <v>10104</v>
      </c>
      <c r="AQ70" s="27">
        <f t="shared" si="30"/>
        <v>10404</v>
      </c>
      <c r="AR70" s="27">
        <f t="shared" si="30"/>
        <v>10716</v>
      </c>
      <c r="AS70" s="27">
        <f t="shared" si="30"/>
        <v>11040</v>
      </c>
      <c r="AT70" s="27">
        <f t="shared" si="30"/>
        <v>11364</v>
      </c>
      <c r="AU70" s="27">
        <f t="shared" si="30"/>
        <v>11712</v>
      </c>
      <c r="AV70" s="27">
        <f t="shared" si="30"/>
        <v>12060</v>
      </c>
      <c r="AW70" s="27">
        <f t="shared" si="28"/>
        <v>12420</v>
      </c>
      <c r="AX70" s="27">
        <f t="shared" si="28"/>
        <v>12792</v>
      </c>
      <c r="AY70" s="27">
        <f t="shared" si="28"/>
        <v>13176</v>
      </c>
      <c r="AZ70" s="27">
        <f t="shared" si="28"/>
        <v>13572</v>
      </c>
      <c r="BA70" s="27">
        <f t="shared" si="28"/>
        <v>13980</v>
      </c>
      <c r="BB70" s="27">
        <f t="shared" si="28"/>
        <v>14400</v>
      </c>
      <c r="BC70" s="27">
        <f t="shared" si="28"/>
        <v>14832</v>
      </c>
      <c r="BD70" s="27">
        <f t="shared" si="28"/>
        <v>15276</v>
      </c>
      <c r="BE70" s="27">
        <f t="shared" si="28"/>
        <v>15732</v>
      </c>
      <c r="BF70" s="27">
        <f t="shared" si="28"/>
        <v>16212</v>
      </c>
      <c r="BG70" s="27">
        <f t="shared" si="28"/>
        <v>16692</v>
      </c>
      <c r="BH70" s="27">
        <f t="shared" si="28"/>
        <v>17196</v>
      </c>
      <c r="BI70" s="27">
        <f t="shared" si="28"/>
        <v>17712</v>
      </c>
      <c r="BJ70" s="27">
        <f t="shared" si="28"/>
        <v>18240</v>
      </c>
      <c r="BK70" s="27">
        <f t="shared" si="11"/>
        <v>18792</v>
      </c>
      <c r="BL70" s="27">
        <f t="shared" si="11"/>
        <v>19356</v>
      </c>
      <c r="BM70" s="27">
        <f t="shared" si="11"/>
        <v>19932</v>
      </c>
    </row>
    <row r="71" spans="1:65" x14ac:dyDescent="0.2">
      <c r="A71" s="26">
        <v>55</v>
      </c>
      <c r="B71" s="27">
        <f t="shared" si="31"/>
        <v>3096</v>
      </c>
      <c r="C71" s="27">
        <f t="shared" si="31"/>
        <v>3192</v>
      </c>
      <c r="D71" s="27">
        <f t="shared" si="31"/>
        <v>3288</v>
      </c>
      <c r="E71" s="27">
        <f t="shared" si="31"/>
        <v>3384</v>
      </c>
      <c r="F71" s="27">
        <f t="shared" si="31"/>
        <v>3480</v>
      </c>
      <c r="G71" s="27">
        <f t="shared" si="31"/>
        <v>3588</v>
      </c>
      <c r="H71" s="27">
        <f t="shared" si="31"/>
        <v>3696</v>
      </c>
      <c r="I71" s="27">
        <f t="shared" si="31"/>
        <v>3804</v>
      </c>
      <c r="J71" s="27">
        <f t="shared" si="31"/>
        <v>3924</v>
      </c>
      <c r="K71" s="27">
        <f t="shared" si="31"/>
        <v>4044</v>
      </c>
      <c r="L71" s="27">
        <f t="shared" si="31"/>
        <v>4164</v>
      </c>
      <c r="M71" s="27">
        <f t="shared" si="31"/>
        <v>4284</v>
      </c>
      <c r="N71" s="27">
        <f t="shared" si="31"/>
        <v>4416</v>
      </c>
      <c r="O71" s="27">
        <f t="shared" si="31"/>
        <v>4548</v>
      </c>
      <c r="P71" s="27">
        <f t="shared" si="31"/>
        <v>4680</v>
      </c>
      <c r="Q71" s="27">
        <f t="shared" si="31"/>
        <v>4824</v>
      </c>
      <c r="R71" s="27">
        <f t="shared" si="29"/>
        <v>4968</v>
      </c>
      <c r="S71" s="27">
        <f t="shared" si="29"/>
        <v>5112</v>
      </c>
      <c r="T71" s="27">
        <f t="shared" si="29"/>
        <v>5268</v>
      </c>
      <c r="U71" s="27">
        <f t="shared" si="29"/>
        <v>5424</v>
      </c>
      <c r="V71" s="27">
        <f t="shared" si="29"/>
        <v>5592</v>
      </c>
      <c r="W71" s="27">
        <f t="shared" si="29"/>
        <v>5760</v>
      </c>
      <c r="X71" s="27">
        <f t="shared" si="29"/>
        <v>5928</v>
      </c>
      <c r="Y71" s="27">
        <f t="shared" si="29"/>
        <v>6108</v>
      </c>
      <c r="Z71" s="27">
        <f t="shared" si="29"/>
        <v>6288</v>
      </c>
      <c r="AA71" s="27">
        <f t="shared" si="29"/>
        <v>6480</v>
      </c>
      <c r="AB71" s="27">
        <f t="shared" si="29"/>
        <v>6672</v>
      </c>
      <c r="AC71" s="27">
        <f t="shared" si="29"/>
        <v>6876</v>
      </c>
      <c r="AD71" s="27">
        <f t="shared" si="29"/>
        <v>7080</v>
      </c>
      <c r="AE71" s="27">
        <f t="shared" si="29"/>
        <v>7296</v>
      </c>
      <c r="AF71" s="27">
        <f t="shared" si="29"/>
        <v>7512</v>
      </c>
      <c r="AG71" s="27">
        <f t="shared" si="30"/>
        <v>7740</v>
      </c>
      <c r="AH71" s="27">
        <f t="shared" si="30"/>
        <v>7968</v>
      </c>
      <c r="AI71" s="27">
        <f t="shared" si="30"/>
        <v>8208</v>
      </c>
      <c r="AJ71" s="27">
        <f t="shared" si="30"/>
        <v>8460</v>
      </c>
      <c r="AK71" s="27">
        <f t="shared" si="30"/>
        <v>8712</v>
      </c>
      <c r="AL71" s="27">
        <f t="shared" si="30"/>
        <v>8976</v>
      </c>
      <c r="AM71" s="27">
        <f t="shared" si="30"/>
        <v>9240</v>
      </c>
      <c r="AN71" s="27">
        <f t="shared" si="30"/>
        <v>9516</v>
      </c>
      <c r="AO71" s="27">
        <f t="shared" si="30"/>
        <v>9804</v>
      </c>
      <c r="AP71" s="27">
        <f t="shared" si="30"/>
        <v>10104</v>
      </c>
      <c r="AQ71" s="27">
        <f t="shared" si="30"/>
        <v>10404</v>
      </c>
      <c r="AR71" s="27">
        <f t="shared" si="30"/>
        <v>10716</v>
      </c>
      <c r="AS71" s="27">
        <f t="shared" si="30"/>
        <v>11040</v>
      </c>
      <c r="AT71" s="27">
        <f t="shared" si="30"/>
        <v>11364</v>
      </c>
      <c r="AU71" s="27">
        <f t="shared" si="30"/>
        <v>11712</v>
      </c>
      <c r="AV71" s="27">
        <f t="shared" si="30"/>
        <v>12060</v>
      </c>
      <c r="AW71" s="27">
        <f t="shared" si="28"/>
        <v>12420</v>
      </c>
      <c r="AX71" s="27">
        <f t="shared" si="28"/>
        <v>12792</v>
      </c>
      <c r="AY71" s="27">
        <f t="shared" si="28"/>
        <v>13176</v>
      </c>
      <c r="AZ71" s="27">
        <f t="shared" si="28"/>
        <v>13572</v>
      </c>
      <c r="BA71" s="27">
        <f t="shared" si="28"/>
        <v>13980</v>
      </c>
      <c r="BB71" s="27">
        <f t="shared" si="28"/>
        <v>14400</v>
      </c>
      <c r="BC71" s="27">
        <f t="shared" si="28"/>
        <v>14832</v>
      </c>
      <c r="BD71" s="27">
        <f t="shared" si="28"/>
        <v>15276</v>
      </c>
      <c r="BE71" s="27">
        <f t="shared" si="28"/>
        <v>15732</v>
      </c>
      <c r="BF71" s="27">
        <f t="shared" si="28"/>
        <v>16212</v>
      </c>
      <c r="BG71" s="27">
        <f t="shared" si="28"/>
        <v>16692</v>
      </c>
      <c r="BH71" s="27">
        <f t="shared" si="28"/>
        <v>17196</v>
      </c>
      <c r="BI71" s="27">
        <f t="shared" si="28"/>
        <v>17712</v>
      </c>
      <c r="BJ71" s="27">
        <f t="shared" si="28"/>
        <v>18240</v>
      </c>
      <c r="BK71" s="27">
        <f t="shared" si="11"/>
        <v>18792</v>
      </c>
      <c r="BL71" s="27">
        <f t="shared" si="11"/>
        <v>19356</v>
      </c>
      <c r="BM71" s="27">
        <f t="shared" si="11"/>
        <v>19932</v>
      </c>
    </row>
    <row r="72" spans="1:65" x14ac:dyDescent="0.2">
      <c r="A72" s="26">
        <v>56</v>
      </c>
      <c r="B72" s="27">
        <f t="shared" si="31"/>
        <v>3096</v>
      </c>
      <c r="C72" s="27">
        <f t="shared" si="31"/>
        <v>3192</v>
      </c>
      <c r="D72" s="27">
        <f t="shared" si="31"/>
        <v>3288</v>
      </c>
      <c r="E72" s="27">
        <f t="shared" si="31"/>
        <v>3384</v>
      </c>
      <c r="F72" s="27">
        <f t="shared" si="31"/>
        <v>3480</v>
      </c>
      <c r="G72" s="27">
        <f t="shared" si="31"/>
        <v>3588</v>
      </c>
      <c r="H72" s="27">
        <f t="shared" si="31"/>
        <v>3696</v>
      </c>
      <c r="I72" s="27">
        <f t="shared" si="31"/>
        <v>3804</v>
      </c>
      <c r="J72" s="27">
        <f t="shared" si="31"/>
        <v>3924</v>
      </c>
      <c r="K72" s="27">
        <f t="shared" si="31"/>
        <v>4044</v>
      </c>
      <c r="L72" s="27">
        <f t="shared" si="31"/>
        <v>4164</v>
      </c>
      <c r="M72" s="27">
        <f t="shared" si="31"/>
        <v>4284</v>
      </c>
      <c r="N72" s="27">
        <f t="shared" si="31"/>
        <v>4416</v>
      </c>
      <c r="O72" s="27">
        <f t="shared" si="31"/>
        <v>4548</v>
      </c>
      <c r="P72" s="27">
        <f t="shared" si="31"/>
        <v>4680</v>
      </c>
      <c r="Q72" s="27">
        <f t="shared" si="31"/>
        <v>4824</v>
      </c>
      <c r="R72" s="27">
        <f t="shared" si="29"/>
        <v>4968</v>
      </c>
      <c r="S72" s="27">
        <f t="shared" si="29"/>
        <v>5112</v>
      </c>
      <c r="T72" s="27">
        <f t="shared" si="29"/>
        <v>5268</v>
      </c>
      <c r="U72" s="27">
        <f t="shared" si="29"/>
        <v>5424</v>
      </c>
      <c r="V72" s="27">
        <f t="shared" si="29"/>
        <v>5592</v>
      </c>
      <c r="W72" s="27">
        <f t="shared" si="29"/>
        <v>5760</v>
      </c>
      <c r="X72" s="27">
        <f t="shared" si="29"/>
        <v>5928</v>
      </c>
      <c r="Y72" s="27">
        <f t="shared" si="29"/>
        <v>6108</v>
      </c>
      <c r="Z72" s="27">
        <f t="shared" si="29"/>
        <v>6288</v>
      </c>
      <c r="AA72" s="27">
        <f t="shared" si="29"/>
        <v>6480</v>
      </c>
      <c r="AB72" s="27">
        <f t="shared" si="29"/>
        <v>6672</v>
      </c>
      <c r="AC72" s="27">
        <f t="shared" si="29"/>
        <v>6876</v>
      </c>
      <c r="AD72" s="27">
        <f t="shared" si="29"/>
        <v>7080</v>
      </c>
      <c r="AE72" s="27">
        <f t="shared" si="29"/>
        <v>7296</v>
      </c>
      <c r="AF72" s="27">
        <f t="shared" si="29"/>
        <v>7512</v>
      </c>
      <c r="AG72" s="27">
        <f t="shared" si="30"/>
        <v>7740</v>
      </c>
      <c r="AH72" s="27">
        <f t="shared" si="30"/>
        <v>7968</v>
      </c>
      <c r="AI72" s="27">
        <f t="shared" si="30"/>
        <v>8208</v>
      </c>
      <c r="AJ72" s="27">
        <f t="shared" si="30"/>
        <v>8460</v>
      </c>
      <c r="AK72" s="27">
        <f t="shared" si="30"/>
        <v>8712</v>
      </c>
      <c r="AL72" s="27">
        <f t="shared" si="30"/>
        <v>8976</v>
      </c>
      <c r="AM72" s="27">
        <f t="shared" si="30"/>
        <v>9240</v>
      </c>
      <c r="AN72" s="27">
        <f t="shared" si="30"/>
        <v>9516</v>
      </c>
      <c r="AO72" s="27">
        <f t="shared" si="30"/>
        <v>9804</v>
      </c>
      <c r="AP72" s="27">
        <f t="shared" si="30"/>
        <v>10104</v>
      </c>
      <c r="AQ72" s="27">
        <f t="shared" si="30"/>
        <v>10404</v>
      </c>
      <c r="AR72" s="27">
        <f t="shared" si="30"/>
        <v>10716</v>
      </c>
      <c r="AS72" s="27">
        <f t="shared" si="30"/>
        <v>11040</v>
      </c>
      <c r="AT72" s="27">
        <f t="shared" si="30"/>
        <v>11364</v>
      </c>
      <c r="AU72" s="27">
        <f t="shared" si="30"/>
        <v>11712</v>
      </c>
      <c r="AV72" s="27">
        <f t="shared" si="30"/>
        <v>12060</v>
      </c>
      <c r="AW72" s="27">
        <f t="shared" si="28"/>
        <v>12420</v>
      </c>
      <c r="AX72" s="27">
        <f t="shared" si="28"/>
        <v>12792</v>
      </c>
      <c r="AY72" s="27">
        <f t="shared" si="28"/>
        <v>13176</v>
      </c>
      <c r="AZ72" s="27">
        <f t="shared" si="28"/>
        <v>13572</v>
      </c>
      <c r="BA72" s="27">
        <f t="shared" si="28"/>
        <v>13980</v>
      </c>
      <c r="BB72" s="27">
        <f t="shared" si="28"/>
        <v>14400</v>
      </c>
      <c r="BC72" s="27">
        <f t="shared" si="28"/>
        <v>14832</v>
      </c>
      <c r="BD72" s="27">
        <f t="shared" si="28"/>
        <v>15276</v>
      </c>
      <c r="BE72" s="27">
        <f t="shared" si="28"/>
        <v>15732</v>
      </c>
      <c r="BF72" s="27">
        <f t="shared" si="28"/>
        <v>16212</v>
      </c>
      <c r="BG72" s="27">
        <f t="shared" si="28"/>
        <v>16692</v>
      </c>
      <c r="BH72" s="27">
        <f t="shared" si="28"/>
        <v>17196</v>
      </c>
      <c r="BI72" s="27">
        <f t="shared" si="28"/>
        <v>17712</v>
      </c>
      <c r="BJ72" s="27">
        <f t="shared" si="28"/>
        <v>18240</v>
      </c>
      <c r="BK72" s="27">
        <f t="shared" si="11"/>
        <v>18792</v>
      </c>
      <c r="BL72" s="27">
        <f t="shared" si="11"/>
        <v>19356</v>
      </c>
      <c r="BM72" s="27">
        <f t="shared" si="11"/>
        <v>19932</v>
      </c>
    </row>
    <row r="73" spans="1:65" x14ac:dyDescent="0.2">
      <c r="A73" s="26">
        <v>57</v>
      </c>
      <c r="B73" s="27">
        <f t="shared" si="31"/>
        <v>3096</v>
      </c>
      <c r="C73" s="27">
        <f t="shared" si="31"/>
        <v>3192</v>
      </c>
      <c r="D73" s="27">
        <f t="shared" si="31"/>
        <v>3288</v>
      </c>
      <c r="E73" s="27">
        <f t="shared" si="31"/>
        <v>3384</v>
      </c>
      <c r="F73" s="27">
        <f t="shared" si="31"/>
        <v>3480</v>
      </c>
      <c r="G73" s="27">
        <f t="shared" si="31"/>
        <v>3588</v>
      </c>
      <c r="H73" s="27">
        <f t="shared" si="31"/>
        <v>3696</v>
      </c>
      <c r="I73" s="27">
        <f t="shared" si="31"/>
        <v>3804</v>
      </c>
      <c r="J73" s="27">
        <f t="shared" si="31"/>
        <v>3924</v>
      </c>
      <c r="K73" s="27">
        <f t="shared" si="31"/>
        <v>4044</v>
      </c>
      <c r="L73" s="27">
        <f t="shared" si="31"/>
        <v>4164</v>
      </c>
      <c r="M73" s="27">
        <f t="shared" si="31"/>
        <v>4284</v>
      </c>
      <c r="N73" s="27">
        <f t="shared" si="31"/>
        <v>4416</v>
      </c>
      <c r="O73" s="27">
        <f t="shared" si="31"/>
        <v>4548</v>
      </c>
      <c r="P73" s="27">
        <f t="shared" si="31"/>
        <v>4680</v>
      </c>
      <c r="Q73" s="27">
        <f t="shared" si="31"/>
        <v>4824</v>
      </c>
      <c r="R73" s="27">
        <f t="shared" si="29"/>
        <v>4968</v>
      </c>
      <c r="S73" s="27">
        <f t="shared" si="29"/>
        <v>5112</v>
      </c>
      <c r="T73" s="27">
        <f t="shared" si="29"/>
        <v>5268</v>
      </c>
      <c r="U73" s="27">
        <f t="shared" si="29"/>
        <v>5424</v>
      </c>
      <c r="V73" s="27">
        <f t="shared" si="29"/>
        <v>5592</v>
      </c>
      <c r="W73" s="27">
        <f t="shared" si="29"/>
        <v>5760</v>
      </c>
      <c r="X73" s="27">
        <f t="shared" si="29"/>
        <v>5928</v>
      </c>
      <c r="Y73" s="27">
        <f t="shared" si="29"/>
        <v>6108</v>
      </c>
      <c r="Z73" s="27">
        <f t="shared" si="29"/>
        <v>6288</v>
      </c>
      <c r="AA73" s="27">
        <f t="shared" si="29"/>
        <v>6480</v>
      </c>
      <c r="AB73" s="27">
        <f t="shared" si="29"/>
        <v>6672</v>
      </c>
      <c r="AC73" s="27">
        <f t="shared" si="29"/>
        <v>6876</v>
      </c>
      <c r="AD73" s="27">
        <f t="shared" si="29"/>
        <v>7080</v>
      </c>
      <c r="AE73" s="27">
        <f t="shared" si="29"/>
        <v>7296</v>
      </c>
      <c r="AF73" s="27">
        <f t="shared" si="29"/>
        <v>7512</v>
      </c>
      <c r="AG73" s="27">
        <f t="shared" si="30"/>
        <v>7740</v>
      </c>
      <c r="AH73" s="27">
        <f t="shared" si="30"/>
        <v>7968</v>
      </c>
      <c r="AI73" s="27">
        <f t="shared" si="30"/>
        <v>8208</v>
      </c>
      <c r="AJ73" s="27">
        <f t="shared" si="30"/>
        <v>8460</v>
      </c>
      <c r="AK73" s="27">
        <f t="shared" si="30"/>
        <v>8712</v>
      </c>
      <c r="AL73" s="27">
        <f t="shared" si="30"/>
        <v>8976</v>
      </c>
      <c r="AM73" s="27">
        <f t="shared" si="30"/>
        <v>9240</v>
      </c>
      <c r="AN73" s="27">
        <f t="shared" si="30"/>
        <v>9516</v>
      </c>
      <c r="AO73" s="27">
        <f t="shared" si="30"/>
        <v>9804</v>
      </c>
      <c r="AP73" s="27">
        <f t="shared" si="30"/>
        <v>10104</v>
      </c>
      <c r="AQ73" s="27">
        <f t="shared" si="30"/>
        <v>10404</v>
      </c>
      <c r="AR73" s="27">
        <f t="shared" si="30"/>
        <v>10716</v>
      </c>
      <c r="AS73" s="27">
        <f t="shared" si="30"/>
        <v>11040</v>
      </c>
      <c r="AT73" s="27">
        <f t="shared" si="30"/>
        <v>11364</v>
      </c>
      <c r="AU73" s="27">
        <f t="shared" si="30"/>
        <v>11712</v>
      </c>
      <c r="AV73" s="27">
        <f t="shared" si="30"/>
        <v>12060</v>
      </c>
      <c r="AW73" s="27">
        <f t="shared" si="28"/>
        <v>12420</v>
      </c>
      <c r="AX73" s="27">
        <f t="shared" si="28"/>
        <v>12792</v>
      </c>
      <c r="AY73" s="27">
        <f t="shared" si="28"/>
        <v>13176</v>
      </c>
      <c r="AZ73" s="27">
        <f t="shared" si="28"/>
        <v>13572</v>
      </c>
      <c r="BA73" s="27">
        <f t="shared" si="28"/>
        <v>13980</v>
      </c>
      <c r="BB73" s="27">
        <f t="shared" si="28"/>
        <v>14400</v>
      </c>
      <c r="BC73" s="27">
        <f t="shared" si="28"/>
        <v>14832</v>
      </c>
      <c r="BD73" s="27">
        <f t="shared" si="28"/>
        <v>15276</v>
      </c>
      <c r="BE73" s="27">
        <f t="shared" si="28"/>
        <v>15732</v>
      </c>
      <c r="BF73" s="27">
        <f t="shared" si="28"/>
        <v>16212</v>
      </c>
      <c r="BG73" s="27">
        <f t="shared" si="28"/>
        <v>16692</v>
      </c>
      <c r="BH73" s="27">
        <f t="shared" si="28"/>
        <v>17196</v>
      </c>
      <c r="BI73" s="27">
        <f t="shared" si="28"/>
        <v>17712</v>
      </c>
      <c r="BJ73" s="27">
        <f t="shared" si="28"/>
        <v>18240</v>
      </c>
      <c r="BK73" s="27">
        <f t="shared" si="11"/>
        <v>18792</v>
      </c>
      <c r="BL73" s="27">
        <f t="shared" si="11"/>
        <v>19356</v>
      </c>
      <c r="BM73" s="27">
        <f t="shared" si="11"/>
        <v>19932</v>
      </c>
    </row>
    <row r="74" spans="1:65" x14ac:dyDescent="0.2">
      <c r="A74" s="26">
        <v>58</v>
      </c>
      <c r="B74" s="27">
        <f t="shared" si="31"/>
        <v>3096</v>
      </c>
      <c r="C74" s="27">
        <f t="shared" si="31"/>
        <v>3192</v>
      </c>
      <c r="D74" s="27">
        <f t="shared" si="31"/>
        <v>3288</v>
      </c>
      <c r="E74" s="27">
        <f t="shared" si="31"/>
        <v>3384</v>
      </c>
      <c r="F74" s="27">
        <f t="shared" si="31"/>
        <v>3480</v>
      </c>
      <c r="G74" s="27">
        <f t="shared" si="31"/>
        <v>3588</v>
      </c>
      <c r="H74" s="27">
        <f t="shared" si="31"/>
        <v>3696</v>
      </c>
      <c r="I74" s="27">
        <f t="shared" si="31"/>
        <v>3804</v>
      </c>
      <c r="J74" s="27">
        <f t="shared" si="31"/>
        <v>3924</v>
      </c>
      <c r="K74" s="27">
        <f t="shared" si="31"/>
        <v>4044</v>
      </c>
      <c r="L74" s="27">
        <f t="shared" si="31"/>
        <v>4164</v>
      </c>
      <c r="M74" s="27">
        <f t="shared" si="31"/>
        <v>4284</v>
      </c>
      <c r="N74" s="27">
        <f t="shared" si="31"/>
        <v>4416</v>
      </c>
      <c r="O74" s="27">
        <f t="shared" si="31"/>
        <v>4548</v>
      </c>
      <c r="P74" s="27">
        <f t="shared" si="31"/>
        <v>4680</v>
      </c>
      <c r="Q74" s="27">
        <f t="shared" si="31"/>
        <v>4824</v>
      </c>
      <c r="R74" s="27">
        <f t="shared" si="29"/>
        <v>4968</v>
      </c>
      <c r="S74" s="27">
        <f t="shared" si="29"/>
        <v>5112</v>
      </c>
      <c r="T74" s="27">
        <f t="shared" si="29"/>
        <v>5268</v>
      </c>
      <c r="U74" s="27">
        <f t="shared" si="29"/>
        <v>5424</v>
      </c>
      <c r="V74" s="27">
        <f t="shared" si="29"/>
        <v>5592</v>
      </c>
      <c r="W74" s="27">
        <f t="shared" si="29"/>
        <v>5760</v>
      </c>
      <c r="X74" s="27">
        <f t="shared" si="29"/>
        <v>5928</v>
      </c>
      <c r="Y74" s="27">
        <f t="shared" si="29"/>
        <v>6108</v>
      </c>
      <c r="Z74" s="27">
        <f t="shared" si="29"/>
        <v>6288</v>
      </c>
      <c r="AA74" s="27">
        <f t="shared" si="29"/>
        <v>6480</v>
      </c>
      <c r="AB74" s="27">
        <f t="shared" si="29"/>
        <v>6672</v>
      </c>
      <c r="AC74" s="27">
        <f t="shared" si="29"/>
        <v>6876</v>
      </c>
      <c r="AD74" s="27">
        <f t="shared" si="29"/>
        <v>7080</v>
      </c>
      <c r="AE74" s="27">
        <f t="shared" si="29"/>
        <v>7296</v>
      </c>
      <c r="AF74" s="27">
        <f t="shared" si="29"/>
        <v>7512</v>
      </c>
      <c r="AG74" s="27">
        <f t="shared" si="30"/>
        <v>7740</v>
      </c>
      <c r="AH74" s="27">
        <f t="shared" si="30"/>
        <v>7968</v>
      </c>
      <c r="AI74" s="27">
        <f t="shared" si="30"/>
        <v>8208</v>
      </c>
      <c r="AJ74" s="27">
        <f t="shared" si="30"/>
        <v>8460</v>
      </c>
      <c r="AK74" s="27">
        <f t="shared" si="30"/>
        <v>8712</v>
      </c>
      <c r="AL74" s="27">
        <f t="shared" si="30"/>
        <v>8976</v>
      </c>
      <c r="AM74" s="27">
        <f t="shared" si="30"/>
        <v>9240</v>
      </c>
      <c r="AN74" s="27">
        <f t="shared" si="30"/>
        <v>9516</v>
      </c>
      <c r="AO74" s="27">
        <f t="shared" si="30"/>
        <v>9804</v>
      </c>
      <c r="AP74" s="27">
        <f t="shared" si="30"/>
        <v>10104</v>
      </c>
      <c r="AQ74" s="27">
        <f t="shared" si="30"/>
        <v>10404</v>
      </c>
      <c r="AR74" s="27">
        <f t="shared" si="30"/>
        <v>10716</v>
      </c>
      <c r="AS74" s="27">
        <f t="shared" si="30"/>
        <v>11040</v>
      </c>
      <c r="AT74" s="27">
        <f t="shared" si="30"/>
        <v>11364</v>
      </c>
      <c r="AU74" s="27">
        <f t="shared" si="30"/>
        <v>11712</v>
      </c>
      <c r="AV74" s="27">
        <f t="shared" si="30"/>
        <v>12060</v>
      </c>
      <c r="AW74" s="27">
        <f t="shared" si="28"/>
        <v>12420</v>
      </c>
      <c r="AX74" s="27">
        <f t="shared" si="28"/>
        <v>12792</v>
      </c>
      <c r="AY74" s="27">
        <f t="shared" si="28"/>
        <v>13176</v>
      </c>
      <c r="AZ74" s="27">
        <f t="shared" si="28"/>
        <v>13572</v>
      </c>
      <c r="BA74" s="27">
        <f t="shared" si="28"/>
        <v>13980</v>
      </c>
      <c r="BB74" s="27">
        <f t="shared" si="28"/>
        <v>14400</v>
      </c>
      <c r="BC74" s="27">
        <f t="shared" si="28"/>
        <v>14832</v>
      </c>
      <c r="BD74" s="27">
        <f t="shared" si="28"/>
        <v>15276</v>
      </c>
      <c r="BE74" s="27">
        <f t="shared" si="28"/>
        <v>15732</v>
      </c>
      <c r="BF74" s="27">
        <f t="shared" si="28"/>
        <v>16212</v>
      </c>
      <c r="BG74" s="27">
        <f t="shared" si="28"/>
        <v>16692</v>
      </c>
      <c r="BH74" s="27">
        <f t="shared" si="28"/>
        <v>17196</v>
      </c>
      <c r="BI74" s="27">
        <f t="shared" si="28"/>
        <v>17712</v>
      </c>
      <c r="BJ74" s="27">
        <f t="shared" si="28"/>
        <v>18240</v>
      </c>
      <c r="BK74" s="27">
        <f t="shared" si="11"/>
        <v>18792</v>
      </c>
      <c r="BL74" s="27">
        <f t="shared" si="11"/>
        <v>19356</v>
      </c>
      <c r="BM74" s="27">
        <f t="shared" si="11"/>
        <v>19932</v>
      </c>
    </row>
    <row r="75" spans="1:65" x14ac:dyDescent="0.2">
      <c r="A75" s="26">
        <v>59</v>
      </c>
      <c r="B75" s="27">
        <f t="shared" si="31"/>
        <v>3096</v>
      </c>
      <c r="C75" s="27">
        <f t="shared" si="31"/>
        <v>3192</v>
      </c>
      <c r="D75" s="27">
        <f t="shared" si="31"/>
        <v>3288</v>
      </c>
      <c r="E75" s="27">
        <f t="shared" si="31"/>
        <v>3384</v>
      </c>
      <c r="F75" s="27">
        <f t="shared" si="31"/>
        <v>3480</v>
      </c>
      <c r="G75" s="27">
        <f t="shared" si="31"/>
        <v>3588</v>
      </c>
      <c r="H75" s="27">
        <f t="shared" si="31"/>
        <v>3696</v>
      </c>
      <c r="I75" s="27">
        <f t="shared" si="31"/>
        <v>3804</v>
      </c>
      <c r="J75" s="27">
        <f t="shared" si="31"/>
        <v>3924</v>
      </c>
      <c r="K75" s="27">
        <f t="shared" si="31"/>
        <v>4044</v>
      </c>
      <c r="L75" s="27">
        <f t="shared" si="31"/>
        <v>4164</v>
      </c>
      <c r="M75" s="27">
        <f t="shared" si="31"/>
        <v>4284</v>
      </c>
      <c r="N75" s="27">
        <f t="shared" si="31"/>
        <v>4416</v>
      </c>
      <c r="O75" s="27">
        <f t="shared" si="31"/>
        <v>4548</v>
      </c>
      <c r="P75" s="27">
        <f t="shared" si="31"/>
        <v>4680</v>
      </c>
      <c r="Q75" s="27">
        <f t="shared" si="31"/>
        <v>4824</v>
      </c>
      <c r="R75" s="27">
        <f t="shared" si="29"/>
        <v>4968</v>
      </c>
      <c r="S75" s="27">
        <f t="shared" si="29"/>
        <v>5112</v>
      </c>
      <c r="T75" s="27">
        <f t="shared" si="29"/>
        <v>5268</v>
      </c>
      <c r="U75" s="27">
        <f t="shared" si="29"/>
        <v>5424</v>
      </c>
      <c r="V75" s="27">
        <f t="shared" si="29"/>
        <v>5592</v>
      </c>
      <c r="W75" s="27">
        <f t="shared" si="29"/>
        <v>5760</v>
      </c>
      <c r="X75" s="27">
        <f t="shared" si="29"/>
        <v>5928</v>
      </c>
      <c r="Y75" s="27">
        <f t="shared" si="29"/>
        <v>6108</v>
      </c>
      <c r="Z75" s="27">
        <f t="shared" si="29"/>
        <v>6288</v>
      </c>
      <c r="AA75" s="27">
        <f t="shared" si="29"/>
        <v>6480</v>
      </c>
      <c r="AB75" s="27">
        <f t="shared" si="29"/>
        <v>6672</v>
      </c>
      <c r="AC75" s="27">
        <f t="shared" si="29"/>
        <v>6876</v>
      </c>
      <c r="AD75" s="27">
        <f t="shared" si="29"/>
        <v>7080</v>
      </c>
      <c r="AE75" s="27">
        <f t="shared" si="29"/>
        <v>7296</v>
      </c>
      <c r="AF75" s="27">
        <f t="shared" si="29"/>
        <v>7512</v>
      </c>
      <c r="AG75" s="27">
        <f t="shared" si="30"/>
        <v>7740</v>
      </c>
      <c r="AH75" s="27">
        <f t="shared" si="30"/>
        <v>7968</v>
      </c>
      <c r="AI75" s="27">
        <f t="shared" si="30"/>
        <v>8208</v>
      </c>
      <c r="AJ75" s="27">
        <f t="shared" si="30"/>
        <v>8460</v>
      </c>
      <c r="AK75" s="27">
        <f t="shared" si="30"/>
        <v>8712</v>
      </c>
      <c r="AL75" s="27">
        <f t="shared" si="30"/>
        <v>8976</v>
      </c>
      <c r="AM75" s="27">
        <f t="shared" si="30"/>
        <v>9240</v>
      </c>
      <c r="AN75" s="27">
        <f t="shared" si="30"/>
        <v>9516</v>
      </c>
      <c r="AO75" s="27">
        <f t="shared" si="30"/>
        <v>9804</v>
      </c>
      <c r="AP75" s="27">
        <f t="shared" si="30"/>
        <v>10104</v>
      </c>
      <c r="AQ75" s="27">
        <f t="shared" si="30"/>
        <v>10404</v>
      </c>
      <c r="AR75" s="27">
        <f t="shared" si="30"/>
        <v>10716</v>
      </c>
      <c r="AS75" s="27">
        <f t="shared" si="30"/>
        <v>11040</v>
      </c>
      <c r="AT75" s="27">
        <f t="shared" si="30"/>
        <v>11364</v>
      </c>
      <c r="AU75" s="27">
        <f t="shared" si="30"/>
        <v>11712</v>
      </c>
      <c r="AV75" s="27">
        <f t="shared" si="30"/>
        <v>12060</v>
      </c>
      <c r="AW75" s="27">
        <f t="shared" si="28"/>
        <v>12420</v>
      </c>
      <c r="AX75" s="27">
        <f t="shared" si="28"/>
        <v>12792</v>
      </c>
      <c r="AY75" s="27">
        <f t="shared" si="28"/>
        <v>13176</v>
      </c>
      <c r="AZ75" s="27">
        <f t="shared" si="28"/>
        <v>13572</v>
      </c>
      <c r="BA75" s="27">
        <f t="shared" si="28"/>
        <v>13980</v>
      </c>
      <c r="BB75" s="27">
        <f t="shared" si="28"/>
        <v>14400</v>
      </c>
      <c r="BC75" s="27">
        <f t="shared" si="28"/>
        <v>14832</v>
      </c>
      <c r="BD75" s="27">
        <f t="shared" si="28"/>
        <v>15276</v>
      </c>
      <c r="BE75" s="27">
        <f t="shared" si="28"/>
        <v>15732</v>
      </c>
      <c r="BF75" s="27">
        <f t="shared" si="28"/>
        <v>16212</v>
      </c>
      <c r="BG75" s="27">
        <f t="shared" si="28"/>
        <v>16692</v>
      </c>
      <c r="BH75" s="27">
        <f t="shared" si="28"/>
        <v>17196</v>
      </c>
      <c r="BI75" s="27">
        <f t="shared" si="28"/>
        <v>17712</v>
      </c>
      <c r="BJ75" s="27">
        <f t="shared" si="28"/>
        <v>18240</v>
      </c>
      <c r="BK75" s="27">
        <f t="shared" si="11"/>
        <v>18792</v>
      </c>
      <c r="BL75" s="27">
        <f t="shared" si="11"/>
        <v>19356</v>
      </c>
      <c r="BM75" s="27">
        <f t="shared" si="11"/>
        <v>19932</v>
      </c>
    </row>
    <row r="76" spans="1:65" x14ac:dyDescent="0.2">
      <c r="A76" s="26">
        <v>60</v>
      </c>
      <c r="B76" s="27">
        <f t="shared" si="31"/>
        <v>3096</v>
      </c>
      <c r="C76" s="27">
        <f t="shared" si="31"/>
        <v>3192</v>
      </c>
      <c r="D76" s="27">
        <f t="shared" si="31"/>
        <v>3288</v>
      </c>
      <c r="E76" s="27">
        <f t="shared" si="31"/>
        <v>3384</v>
      </c>
      <c r="F76" s="27">
        <f t="shared" si="31"/>
        <v>3480</v>
      </c>
      <c r="G76" s="27">
        <f t="shared" si="31"/>
        <v>3588</v>
      </c>
      <c r="H76" s="27">
        <f t="shared" si="31"/>
        <v>3696</v>
      </c>
      <c r="I76" s="27">
        <f t="shared" si="31"/>
        <v>3804</v>
      </c>
      <c r="J76" s="27">
        <f t="shared" si="31"/>
        <v>3924</v>
      </c>
      <c r="K76" s="27">
        <f t="shared" si="31"/>
        <v>4044</v>
      </c>
      <c r="L76" s="27">
        <f t="shared" si="31"/>
        <v>4164</v>
      </c>
      <c r="M76" s="27">
        <f t="shared" si="31"/>
        <v>4284</v>
      </c>
      <c r="N76" s="27">
        <f t="shared" si="31"/>
        <v>4416</v>
      </c>
      <c r="O76" s="27">
        <f t="shared" si="31"/>
        <v>4548</v>
      </c>
      <c r="P76" s="27">
        <f t="shared" si="31"/>
        <v>4680</v>
      </c>
      <c r="Q76" s="27">
        <f t="shared" si="31"/>
        <v>4824</v>
      </c>
      <c r="R76" s="27">
        <f t="shared" si="29"/>
        <v>4968</v>
      </c>
      <c r="S76" s="27">
        <f t="shared" si="29"/>
        <v>5112</v>
      </c>
      <c r="T76" s="27">
        <f t="shared" si="29"/>
        <v>5268</v>
      </c>
      <c r="U76" s="27">
        <f t="shared" si="29"/>
        <v>5424</v>
      </c>
      <c r="V76" s="27">
        <f t="shared" si="29"/>
        <v>5592</v>
      </c>
      <c r="W76" s="27">
        <f t="shared" si="29"/>
        <v>5760</v>
      </c>
      <c r="X76" s="27">
        <f t="shared" si="29"/>
        <v>5928</v>
      </c>
      <c r="Y76" s="27">
        <f t="shared" si="29"/>
        <v>6108</v>
      </c>
      <c r="Z76" s="27">
        <f t="shared" si="29"/>
        <v>6288</v>
      </c>
      <c r="AA76" s="27">
        <f t="shared" si="29"/>
        <v>6480</v>
      </c>
      <c r="AB76" s="27">
        <f t="shared" si="29"/>
        <v>6672</v>
      </c>
      <c r="AC76" s="27">
        <f t="shared" si="29"/>
        <v>6876</v>
      </c>
      <c r="AD76" s="27">
        <f t="shared" si="29"/>
        <v>7080</v>
      </c>
      <c r="AE76" s="27">
        <f t="shared" si="29"/>
        <v>7296</v>
      </c>
      <c r="AF76" s="27">
        <f t="shared" si="29"/>
        <v>7512</v>
      </c>
      <c r="AG76" s="27">
        <f t="shared" si="30"/>
        <v>7740</v>
      </c>
      <c r="AH76" s="27">
        <f t="shared" si="30"/>
        <v>7968</v>
      </c>
      <c r="AI76" s="27">
        <f t="shared" si="30"/>
        <v>8208</v>
      </c>
      <c r="AJ76" s="27">
        <f t="shared" si="30"/>
        <v>8460</v>
      </c>
      <c r="AK76" s="27">
        <f t="shared" si="30"/>
        <v>8712</v>
      </c>
      <c r="AL76" s="27">
        <f t="shared" si="30"/>
        <v>8976</v>
      </c>
      <c r="AM76" s="27">
        <f t="shared" si="30"/>
        <v>9240</v>
      </c>
      <c r="AN76" s="27">
        <f t="shared" si="30"/>
        <v>9516</v>
      </c>
      <c r="AO76" s="27">
        <f t="shared" si="30"/>
        <v>9804</v>
      </c>
      <c r="AP76" s="27">
        <f t="shared" si="30"/>
        <v>10104</v>
      </c>
      <c r="AQ76" s="27">
        <f t="shared" si="30"/>
        <v>10404</v>
      </c>
      <c r="AR76" s="27">
        <f t="shared" si="30"/>
        <v>10716</v>
      </c>
      <c r="AS76" s="27">
        <f t="shared" si="30"/>
        <v>11040</v>
      </c>
      <c r="AT76" s="27">
        <f t="shared" si="30"/>
        <v>11364</v>
      </c>
      <c r="AU76" s="27">
        <f t="shared" si="30"/>
        <v>11712</v>
      </c>
      <c r="AV76" s="27">
        <f t="shared" si="30"/>
        <v>12060</v>
      </c>
      <c r="AW76" s="27">
        <f t="shared" si="28"/>
        <v>12420</v>
      </c>
      <c r="AX76" s="27">
        <f t="shared" si="28"/>
        <v>12792</v>
      </c>
      <c r="AY76" s="27">
        <f t="shared" si="28"/>
        <v>13176</v>
      </c>
      <c r="AZ76" s="27">
        <f t="shared" si="28"/>
        <v>13572</v>
      </c>
      <c r="BA76" s="27">
        <f t="shared" si="28"/>
        <v>13980</v>
      </c>
      <c r="BB76" s="27">
        <f t="shared" si="28"/>
        <v>14400</v>
      </c>
      <c r="BC76" s="27">
        <f t="shared" si="28"/>
        <v>14832</v>
      </c>
      <c r="BD76" s="27">
        <f t="shared" si="28"/>
        <v>15276</v>
      </c>
      <c r="BE76" s="27">
        <f t="shared" si="28"/>
        <v>15732</v>
      </c>
      <c r="BF76" s="27">
        <f t="shared" si="28"/>
        <v>16212</v>
      </c>
      <c r="BG76" s="27">
        <f t="shared" si="28"/>
        <v>16692</v>
      </c>
      <c r="BH76" s="27">
        <f t="shared" si="28"/>
        <v>17196</v>
      </c>
      <c r="BI76" s="27">
        <f t="shared" si="28"/>
        <v>17712</v>
      </c>
      <c r="BJ76" s="27">
        <f t="shared" si="28"/>
        <v>18240</v>
      </c>
      <c r="BK76" s="27">
        <f t="shared" si="11"/>
        <v>18792</v>
      </c>
      <c r="BL76" s="27">
        <f t="shared" si="11"/>
        <v>19356</v>
      </c>
      <c r="BM76" s="27">
        <f t="shared" si="11"/>
        <v>19932</v>
      </c>
    </row>
    <row r="77" spans="1:65" x14ac:dyDescent="0.2">
      <c r="A77" s="26">
        <v>61</v>
      </c>
      <c r="B77" s="27">
        <f t="shared" si="31"/>
        <v>3096</v>
      </c>
      <c r="C77" s="27">
        <f t="shared" si="31"/>
        <v>3192</v>
      </c>
      <c r="D77" s="27">
        <f t="shared" si="31"/>
        <v>3288</v>
      </c>
      <c r="E77" s="27">
        <f t="shared" si="31"/>
        <v>3384</v>
      </c>
      <c r="F77" s="27">
        <f t="shared" si="31"/>
        <v>3480</v>
      </c>
      <c r="G77" s="27">
        <f t="shared" si="31"/>
        <v>3588</v>
      </c>
      <c r="H77" s="27">
        <f t="shared" si="31"/>
        <v>3696</v>
      </c>
      <c r="I77" s="27">
        <f t="shared" si="31"/>
        <v>3804</v>
      </c>
      <c r="J77" s="27">
        <f t="shared" si="31"/>
        <v>3924</v>
      </c>
      <c r="K77" s="27">
        <f t="shared" si="31"/>
        <v>4044</v>
      </c>
      <c r="L77" s="27">
        <f t="shared" si="31"/>
        <v>4164</v>
      </c>
      <c r="M77" s="27">
        <f t="shared" si="31"/>
        <v>4284</v>
      </c>
      <c r="N77" s="27">
        <f t="shared" si="31"/>
        <v>4416</v>
      </c>
      <c r="O77" s="27">
        <f t="shared" si="31"/>
        <v>4548</v>
      </c>
      <c r="P77" s="27">
        <f t="shared" si="31"/>
        <v>4680</v>
      </c>
      <c r="Q77" s="27">
        <f t="shared" si="31"/>
        <v>4824</v>
      </c>
      <c r="R77" s="27">
        <f t="shared" si="29"/>
        <v>4968</v>
      </c>
      <c r="S77" s="27">
        <f t="shared" si="29"/>
        <v>5112</v>
      </c>
      <c r="T77" s="27">
        <f t="shared" si="29"/>
        <v>5268</v>
      </c>
      <c r="U77" s="27">
        <f t="shared" si="29"/>
        <v>5424</v>
      </c>
      <c r="V77" s="27">
        <f t="shared" si="29"/>
        <v>5592</v>
      </c>
      <c r="W77" s="27">
        <f t="shared" si="29"/>
        <v>5760</v>
      </c>
      <c r="X77" s="27">
        <f t="shared" si="29"/>
        <v>5928</v>
      </c>
      <c r="Y77" s="27">
        <f t="shared" si="29"/>
        <v>6108</v>
      </c>
      <c r="Z77" s="27">
        <f t="shared" si="29"/>
        <v>6288</v>
      </c>
      <c r="AA77" s="27">
        <f t="shared" si="29"/>
        <v>6480</v>
      </c>
      <c r="AB77" s="27">
        <f t="shared" si="29"/>
        <v>6672</v>
      </c>
      <c r="AC77" s="27">
        <f t="shared" si="29"/>
        <v>6876</v>
      </c>
      <c r="AD77" s="27">
        <f t="shared" si="29"/>
        <v>7080</v>
      </c>
      <c r="AE77" s="27">
        <f t="shared" si="29"/>
        <v>7296</v>
      </c>
      <c r="AF77" s="27">
        <f t="shared" si="29"/>
        <v>7512</v>
      </c>
      <c r="AG77" s="27">
        <f t="shared" si="30"/>
        <v>7740</v>
      </c>
      <c r="AH77" s="27">
        <f t="shared" si="30"/>
        <v>7968</v>
      </c>
      <c r="AI77" s="27">
        <f t="shared" si="30"/>
        <v>8208</v>
      </c>
      <c r="AJ77" s="27">
        <f t="shared" si="30"/>
        <v>8460</v>
      </c>
      <c r="AK77" s="27">
        <f t="shared" si="30"/>
        <v>8712</v>
      </c>
      <c r="AL77" s="27">
        <f t="shared" si="30"/>
        <v>8976</v>
      </c>
      <c r="AM77" s="27">
        <f t="shared" si="30"/>
        <v>9240</v>
      </c>
      <c r="AN77" s="27">
        <f t="shared" si="30"/>
        <v>9516</v>
      </c>
      <c r="AO77" s="27">
        <f t="shared" si="30"/>
        <v>9804</v>
      </c>
      <c r="AP77" s="27">
        <f t="shared" si="30"/>
        <v>10104</v>
      </c>
      <c r="AQ77" s="27">
        <f t="shared" si="30"/>
        <v>10404</v>
      </c>
      <c r="AR77" s="27">
        <f t="shared" si="30"/>
        <v>10716</v>
      </c>
      <c r="AS77" s="27">
        <f t="shared" si="30"/>
        <v>11040</v>
      </c>
      <c r="AT77" s="27">
        <f t="shared" si="30"/>
        <v>11364</v>
      </c>
      <c r="AU77" s="27">
        <f t="shared" si="30"/>
        <v>11712</v>
      </c>
      <c r="AV77" s="27">
        <f t="shared" si="30"/>
        <v>12060</v>
      </c>
      <c r="AW77" s="27">
        <f t="shared" si="28"/>
        <v>12420</v>
      </c>
      <c r="AX77" s="27">
        <f t="shared" si="28"/>
        <v>12792</v>
      </c>
      <c r="AY77" s="27">
        <f t="shared" si="28"/>
        <v>13176</v>
      </c>
      <c r="AZ77" s="27">
        <f t="shared" si="28"/>
        <v>13572</v>
      </c>
      <c r="BA77" s="27">
        <f t="shared" si="28"/>
        <v>13980</v>
      </c>
      <c r="BB77" s="27">
        <f t="shared" si="28"/>
        <v>14400</v>
      </c>
      <c r="BC77" s="27">
        <f t="shared" si="28"/>
        <v>14832</v>
      </c>
      <c r="BD77" s="27">
        <f t="shared" si="28"/>
        <v>15276</v>
      </c>
      <c r="BE77" s="27">
        <f t="shared" si="28"/>
        <v>15732</v>
      </c>
      <c r="BF77" s="27">
        <f t="shared" si="28"/>
        <v>16212</v>
      </c>
      <c r="BG77" s="27">
        <f t="shared" si="28"/>
        <v>16692</v>
      </c>
      <c r="BH77" s="27">
        <f t="shared" si="28"/>
        <v>17196</v>
      </c>
      <c r="BI77" s="27">
        <f t="shared" si="28"/>
        <v>17712</v>
      </c>
      <c r="BJ77" s="27">
        <f t="shared" si="28"/>
        <v>18240</v>
      </c>
      <c r="BK77" s="27">
        <f t="shared" si="11"/>
        <v>18792</v>
      </c>
      <c r="BL77" s="27">
        <f t="shared" si="11"/>
        <v>19356</v>
      </c>
      <c r="BM77" s="27">
        <f t="shared" si="11"/>
        <v>19932</v>
      </c>
    </row>
    <row r="78" spans="1:65" x14ac:dyDescent="0.2">
      <c r="A78" s="26">
        <v>62</v>
      </c>
      <c r="B78" s="27">
        <f t="shared" si="31"/>
        <v>3096</v>
      </c>
      <c r="C78" s="27">
        <f t="shared" si="31"/>
        <v>3192</v>
      </c>
      <c r="D78" s="27">
        <f t="shared" si="31"/>
        <v>3288</v>
      </c>
      <c r="E78" s="27">
        <f t="shared" si="31"/>
        <v>3384</v>
      </c>
      <c r="F78" s="27">
        <f t="shared" si="31"/>
        <v>3480</v>
      </c>
      <c r="G78" s="27">
        <f t="shared" si="31"/>
        <v>3588</v>
      </c>
      <c r="H78" s="27">
        <f t="shared" si="31"/>
        <v>3696</v>
      </c>
      <c r="I78" s="27">
        <f t="shared" si="31"/>
        <v>3804</v>
      </c>
      <c r="J78" s="27">
        <f t="shared" si="31"/>
        <v>3924</v>
      </c>
      <c r="K78" s="27">
        <f t="shared" si="31"/>
        <v>4044</v>
      </c>
      <c r="L78" s="27">
        <f t="shared" si="31"/>
        <v>4164</v>
      </c>
      <c r="M78" s="27">
        <f t="shared" si="31"/>
        <v>4284</v>
      </c>
      <c r="N78" s="27">
        <f t="shared" si="31"/>
        <v>4416</v>
      </c>
      <c r="O78" s="27">
        <f t="shared" si="31"/>
        <v>4548</v>
      </c>
      <c r="P78" s="27">
        <f t="shared" si="31"/>
        <v>4680</v>
      </c>
      <c r="Q78" s="27">
        <f t="shared" si="31"/>
        <v>4824</v>
      </c>
      <c r="R78" s="27">
        <f t="shared" si="29"/>
        <v>4968</v>
      </c>
      <c r="S78" s="27">
        <f t="shared" si="29"/>
        <v>5112</v>
      </c>
      <c r="T78" s="27">
        <f t="shared" si="29"/>
        <v>5268</v>
      </c>
      <c r="U78" s="27">
        <f t="shared" si="29"/>
        <v>5424</v>
      </c>
      <c r="V78" s="27">
        <f t="shared" si="29"/>
        <v>5592</v>
      </c>
      <c r="W78" s="27">
        <f t="shared" si="29"/>
        <v>5760</v>
      </c>
      <c r="X78" s="27">
        <f t="shared" si="29"/>
        <v>5928</v>
      </c>
      <c r="Y78" s="27">
        <f t="shared" si="29"/>
        <v>6108</v>
      </c>
      <c r="Z78" s="27">
        <f t="shared" si="29"/>
        <v>6288</v>
      </c>
      <c r="AA78" s="27">
        <f t="shared" si="29"/>
        <v>6480</v>
      </c>
      <c r="AB78" s="27">
        <f t="shared" si="29"/>
        <v>6672</v>
      </c>
      <c r="AC78" s="27">
        <f t="shared" si="29"/>
        <v>6876</v>
      </c>
      <c r="AD78" s="27">
        <f t="shared" si="29"/>
        <v>7080</v>
      </c>
      <c r="AE78" s="27">
        <f t="shared" si="29"/>
        <v>7296</v>
      </c>
      <c r="AF78" s="27">
        <f t="shared" si="29"/>
        <v>7512</v>
      </c>
      <c r="AG78" s="27">
        <f t="shared" si="30"/>
        <v>7740</v>
      </c>
      <c r="AH78" s="27">
        <f t="shared" si="30"/>
        <v>7968</v>
      </c>
      <c r="AI78" s="27">
        <f t="shared" si="30"/>
        <v>8208</v>
      </c>
      <c r="AJ78" s="27">
        <f t="shared" si="30"/>
        <v>8460</v>
      </c>
      <c r="AK78" s="27">
        <f t="shared" si="30"/>
        <v>8712</v>
      </c>
      <c r="AL78" s="27">
        <f t="shared" si="30"/>
        <v>8976</v>
      </c>
      <c r="AM78" s="27">
        <f t="shared" si="30"/>
        <v>9240</v>
      </c>
      <c r="AN78" s="27">
        <f t="shared" si="30"/>
        <v>9516</v>
      </c>
      <c r="AO78" s="27">
        <f t="shared" si="30"/>
        <v>9804</v>
      </c>
      <c r="AP78" s="27">
        <f t="shared" si="30"/>
        <v>10104</v>
      </c>
      <c r="AQ78" s="27">
        <f t="shared" si="30"/>
        <v>10404</v>
      </c>
      <c r="AR78" s="27">
        <f t="shared" si="30"/>
        <v>10716</v>
      </c>
      <c r="AS78" s="27">
        <f t="shared" si="30"/>
        <v>11040</v>
      </c>
      <c r="AT78" s="27">
        <f t="shared" si="30"/>
        <v>11364</v>
      </c>
      <c r="AU78" s="27">
        <f t="shared" si="30"/>
        <v>11712</v>
      </c>
      <c r="AV78" s="27">
        <f t="shared" si="30"/>
        <v>12060</v>
      </c>
      <c r="AW78" s="27">
        <f t="shared" si="28"/>
        <v>12420</v>
      </c>
      <c r="AX78" s="27">
        <f t="shared" si="28"/>
        <v>12792</v>
      </c>
      <c r="AY78" s="27">
        <f t="shared" si="28"/>
        <v>13176</v>
      </c>
      <c r="AZ78" s="27">
        <f t="shared" si="28"/>
        <v>13572</v>
      </c>
      <c r="BA78" s="27">
        <f t="shared" si="28"/>
        <v>13980</v>
      </c>
      <c r="BB78" s="27">
        <f t="shared" si="28"/>
        <v>14400</v>
      </c>
      <c r="BC78" s="27">
        <f t="shared" si="28"/>
        <v>14832</v>
      </c>
      <c r="BD78" s="27">
        <f t="shared" si="28"/>
        <v>15276</v>
      </c>
      <c r="BE78" s="27">
        <f t="shared" si="28"/>
        <v>15732</v>
      </c>
      <c r="BF78" s="27">
        <f t="shared" si="28"/>
        <v>16212</v>
      </c>
      <c r="BG78" s="27">
        <f t="shared" si="28"/>
        <v>16692</v>
      </c>
      <c r="BH78" s="27">
        <f t="shared" si="28"/>
        <v>17196</v>
      </c>
      <c r="BI78" s="27">
        <f t="shared" si="28"/>
        <v>17712</v>
      </c>
      <c r="BJ78" s="27">
        <f t="shared" si="28"/>
        <v>18240</v>
      </c>
      <c r="BK78" s="27">
        <f t="shared" si="11"/>
        <v>18792</v>
      </c>
      <c r="BL78" s="27">
        <f t="shared" si="11"/>
        <v>19356</v>
      </c>
      <c r="BM78" s="27">
        <f t="shared" si="11"/>
        <v>19932</v>
      </c>
    </row>
    <row r="79" spans="1:65" x14ac:dyDescent="0.2">
      <c r="A79" s="26">
        <v>63</v>
      </c>
      <c r="B79" s="27">
        <f t="shared" si="31"/>
        <v>3096</v>
      </c>
      <c r="C79" s="27">
        <f t="shared" si="31"/>
        <v>3192</v>
      </c>
      <c r="D79" s="27">
        <f t="shared" si="31"/>
        <v>3288</v>
      </c>
      <c r="E79" s="27">
        <f t="shared" si="31"/>
        <v>3384</v>
      </c>
      <c r="F79" s="27">
        <f t="shared" si="31"/>
        <v>3480</v>
      </c>
      <c r="G79" s="27">
        <f t="shared" si="31"/>
        <v>3588</v>
      </c>
      <c r="H79" s="27">
        <f t="shared" si="31"/>
        <v>3696</v>
      </c>
      <c r="I79" s="27">
        <f t="shared" si="31"/>
        <v>3804</v>
      </c>
      <c r="J79" s="27">
        <f t="shared" si="31"/>
        <v>3924</v>
      </c>
      <c r="K79" s="27">
        <f t="shared" si="31"/>
        <v>4044</v>
      </c>
      <c r="L79" s="27">
        <f t="shared" si="31"/>
        <v>4164</v>
      </c>
      <c r="M79" s="27">
        <f t="shared" si="31"/>
        <v>4284</v>
      </c>
      <c r="N79" s="27">
        <f t="shared" si="31"/>
        <v>4416</v>
      </c>
      <c r="O79" s="27">
        <f t="shared" si="31"/>
        <v>4548</v>
      </c>
      <c r="P79" s="27">
        <f t="shared" si="31"/>
        <v>4680</v>
      </c>
      <c r="Q79" s="27">
        <f t="shared" si="31"/>
        <v>4824</v>
      </c>
      <c r="R79" s="27">
        <f t="shared" si="29"/>
        <v>4968</v>
      </c>
      <c r="S79" s="27">
        <f t="shared" si="29"/>
        <v>5112</v>
      </c>
      <c r="T79" s="27">
        <f t="shared" si="29"/>
        <v>5268</v>
      </c>
      <c r="U79" s="27">
        <f t="shared" si="29"/>
        <v>5424</v>
      </c>
      <c r="V79" s="27">
        <f t="shared" si="29"/>
        <v>5592</v>
      </c>
      <c r="W79" s="27">
        <f t="shared" si="29"/>
        <v>5760</v>
      </c>
      <c r="X79" s="27">
        <f t="shared" si="29"/>
        <v>5928</v>
      </c>
      <c r="Y79" s="27">
        <f t="shared" si="29"/>
        <v>6108</v>
      </c>
      <c r="Z79" s="27">
        <f t="shared" si="29"/>
        <v>6288</v>
      </c>
      <c r="AA79" s="27">
        <f t="shared" si="29"/>
        <v>6480</v>
      </c>
      <c r="AB79" s="27">
        <f t="shared" si="29"/>
        <v>6672</v>
      </c>
      <c r="AC79" s="27">
        <f t="shared" si="29"/>
        <v>6876</v>
      </c>
      <c r="AD79" s="27">
        <f t="shared" si="29"/>
        <v>7080</v>
      </c>
      <c r="AE79" s="27">
        <f t="shared" si="29"/>
        <v>7296</v>
      </c>
      <c r="AF79" s="27">
        <f t="shared" si="29"/>
        <v>7512</v>
      </c>
      <c r="AG79" s="27">
        <f t="shared" si="30"/>
        <v>7740</v>
      </c>
      <c r="AH79" s="27">
        <f t="shared" si="30"/>
        <v>7968</v>
      </c>
      <c r="AI79" s="27">
        <f t="shared" si="30"/>
        <v>8208</v>
      </c>
      <c r="AJ79" s="27">
        <f t="shared" si="30"/>
        <v>8460</v>
      </c>
      <c r="AK79" s="27">
        <f t="shared" si="30"/>
        <v>8712</v>
      </c>
      <c r="AL79" s="27">
        <f t="shared" si="30"/>
        <v>8976</v>
      </c>
      <c r="AM79" s="27">
        <f t="shared" si="30"/>
        <v>9240</v>
      </c>
      <c r="AN79" s="27">
        <f t="shared" si="30"/>
        <v>9516</v>
      </c>
      <c r="AO79" s="27">
        <f t="shared" si="30"/>
        <v>9804</v>
      </c>
      <c r="AP79" s="27">
        <f t="shared" si="30"/>
        <v>10104</v>
      </c>
      <c r="AQ79" s="27">
        <f t="shared" si="30"/>
        <v>10404</v>
      </c>
      <c r="AR79" s="27">
        <f t="shared" si="30"/>
        <v>10716</v>
      </c>
      <c r="AS79" s="27">
        <f t="shared" si="30"/>
        <v>11040</v>
      </c>
      <c r="AT79" s="27">
        <f t="shared" si="30"/>
        <v>11364</v>
      </c>
      <c r="AU79" s="27">
        <f t="shared" si="30"/>
        <v>11712</v>
      </c>
      <c r="AV79" s="27">
        <f t="shared" si="30"/>
        <v>12060</v>
      </c>
      <c r="AW79" s="27">
        <f t="shared" si="28"/>
        <v>12420</v>
      </c>
      <c r="AX79" s="27">
        <f t="shared" si="28"/>
        <v>12792</v>
      </c>
      <c r="AY79" s="27">
        <f t="shared" si="28"/>
        <v>13176</v>
      </c>
      <c r="AZ79" s="27">
        <f t="shared" si="28"/>
        <v>13572</v>
      </c>
      <c r="BA79" s="27">
        <f t="shared" si="28"/>
        <v>13980</v>
      </c>
      <c r="BB79" s="27">
        <f t="shared" si="28"/>
        <v>14400</v>
      </c>
      <c r="BC79" s="27">
        <f t="shared" si="28"/>
        <v>14832</v>
      </c>
      <c r="BD79" s="27">
        <f t="shared" si="28"/>
        <v>15276</v>
      </c>
      <c r="BE79" s="27">
        <f t="shared" si="28"/>
        <v>15732</v>
      </c>
      <c r="BF79" s="27">
        <f t="shared" si="28"/>
        <v>16212</v>
      </c>
      <c r="BG79" s="27">
        <f t="shared" si="28"/>
        <v>16692</v>
      </c>
      <c r="BH79" s="27">
        <f t="shared" si="28"/>
        <v>17196</v>
      </c>
      <c r="BI79" s="27">
        <f t="shared" si="28"/>
        <v>17712</v>
      </c>
      <c r="BJ79" s="27">
        <f t="shared" si="28"/>
        <v>18240</v>
      </c>
      <c r="BK79" s="27">
        <f t="shared" si="11"/>
        <v>18792</v>
      </c>
      <c r="BL79" s="27">
        <f t="shared" si="11"/>
        <v>19356</v>
      </c>
      <c r="BM79" s="27">
        <f t="shared" si="11"/>
        <v>19932</v>
      </c>
    </row>
    <row r="80" spans="1:65" x14ac:dyDescent="0.2">
      <c r="A80" s="26">
        <v>64</v>
      </c>
      <c r="B80" s="27">
        <f t="shared" si="31"/>
        <v>3096</v>
      </c>
      <c r="C80" s="27">
        <f t="shared" si="31"/>
        <v>3192</v>
      </c>
      <c r="D80" s="27">
        <f t="shared" si="31"/>
        <v>3288</v>
      </c>
      <c r="E80" s="27">
        <f t="shared" si="31"/>
        <v>3384</v>
      </c>
      <c r="F80" s="27">
        <f t="shared" si="31"/>
        <v>3480</v>
      </c>
      <c r="G80" s="27">
        <f t="shared" si="31"/>
        <v>3588</v>
      </c>
      <c r="H80" s="27">
        <f t="shared" si="31"/>
        <v>3696</v>
      </c>
      <c r="I80" s="27">
        <f t="shared" si="31"/>
        <v>3804</v>
      </c>
      <c r="J80" s="27">
        <f t="shared" si="31"/>
        <v>3924</v>
      </c>
      <c r="K80" s="27">
        <f t="shared" si="31"/>
        <v>4044</v>
      </c>
      <c r="L80" s="27">
        <f t="shared" si="31"/>
        <v>4164</v>
      </c>
      <c r="M80" s="27">
        <f t="shared" si="31"/>
        <v>4284</v>
      </c>
      <c r="N80" s="27">
        <f t="shared" si="31"/>
        <v>4416</v>
      </c>
      <c r="O80" s="27">
        <f t="shared" si="31"/>
        <v>4548</v>
      </c>
      <c r="P80" s="27">
        <f t="shared" si="31"/>
        <v>4680</v>
      </c>
      <c r="Q80" s="27">
        <f t="shared" si="31"/>
        <v>4824</v>
      </c>
      <c r="R80" s="27">
        <f t="shared" si="29"/>
        <v>4968</v>
      </c>
      <c r="S80" s="27">
        <f t="shared" si="29"/>
        <v>5112</v>
      </c>
      <c r="T80" s="27">
        <f t="shared" si="29"/>
        <v>5268</v>
      </c>
      <c r="U80" s="27">
        <f t="shared" si="29"/>
        <v>5424</v>
      </c>
      <c r="V80" s="27">
        <f t="shared" si="29"/>
        <v>5592</v>
      </c>
      <c r="W80" s="27">
        <f t="shared" si="29"/>
        <v>5760</v>
      </c>
      <c r="X80" s="27">
        <f t="shared" si="29"/>
        <v>5928</v>
      </c>
      <c r="Y80" s="27">
        <f t="shared" si="29"/>
        <v>6108</v>
      </c>
      <c r="Z80" s="27">
        <f t="shared" si="29"/>
        <v>6288</v>
      </c>
      <c r="AA80" s="27">
        <f t="shared" si="29"/>
        <v>6480</v>
      </c>
      <c r="AB80" s="27">
        <f t="shared" si="29"/>
        <v>6672</v>
      </c>
      <c r="AC80" s="27">
        <f t="shared" si="29"/>
        <v>6876</v>
      </c>
      <c r="AD80" s="27">
        <f t="shared" si="29"/>
        <v>7080</v>
      </c>
      <c r="AE80" s="27">
        <f t="shared" si="29"/>
        <v>7296</v>
      </c>
      <c r="AF80" s="27">
        <f t="shared" si="29"/>
        <v>7512</v>
      </c>
      <c r="AG80" s="27">
        <f t="shared" si="30"/>
        <v>7740</v>
      </c>
      <c r="AH80" s="27">
        <f t="shared" si="30"/>
        <v>7968</v>
      </c>
      <c r="AI80" s="27">
        <f t="shared" si="30"/>
        <v>8208</v>
      </c>
      <c r="AJ80" s="27">
        <f t="shared" si="30"/>
        <v>8460</v>
      </c>
      <c r="AK80" s="27">
        <f t="shared" si="30"/>
        <v>8712</v>
      </c>
      <c r="AL80" s="27">
        <f t="shared" si="30"/>
        <v>8976</v>
      </c>
      <c r="AM80" s="27">
        <f t="shared" si="30"/>
        <v>9240</v>
      </c>
      <c r="AN80" s="27">
        <f t="shared" si="30"/>
        <v>9516</v>
      </c>
      <c r="AO80" s="27">
        <f t="shared" si="30"/>
        <v>9804</v>
      </c>
      <c r="AP80" s="27">
        <f t="shared" si="30"/>
        <v>10104</v>
      </c>
      <c r="AQ80" s="27">
        <f t="shared" si="30"/>
        <v>10404</v>
      </c>
      <c r="AR80" s="27">
        <f t="shared" si="30"/>
        <v>10716</v>
      </c>
      <c r="AS80" s="27">
        <f t="shared" si="30"/>
        <v>11040</v>
      </c>
      <c r="AT80" s="27">
        <f t="shared" si="30"/>
        <v>11364</v>
      </c>
      <c r="AU80" s="27">
        <f t="shared" si="30"/>
        <v>11712</v>
      </c>
      <c r="AV80" s="27">
        <f t="shared" si="30"/>
        <v>12060</v>
      </c>
      <c r="AW80" s="27">
        <f t="shared" si="28"/>
        <v>12420</v>
      </c>
      <c r="AX80" s="27">
        <f t="shared" si="28"/>
        <v>12792</v>
      </c>
      <c r="AY80" s="27">
        <f t="shared" si="28"/>
        <v>13176</v>
      </c>
      <c r="AZ80" s="27">
        <f t="shared" si="28"/>
        <v>13572</v>
      </c>
      <c r="BA80" s="27">
        <f t="shared" si="28"/>
        <v>13980</v>
      </c>
      <c r="BB80" s="27">
        <f t="shared" si="28"/>
        <v>14400</v>
      </c>
      <c r="BC80" s="27">
        <f t="shared" si="28"/>
        <v>14832</v>
      </c>
      <c r="BD80" s="27">
        <f t="shared" si="28"/>
        <v>15276</v>
      </c>
      <c r="BE80" s="27">
        <f t="shared" si="28"/>
        <v>15732</v>
      </c>
      <c r="BF80" s="27">
        <f t="shared" si="28"/>
        <v>16212</v>
      </c>
      <c r="BG80" s="27">
        <f t="shared" si="28"/>
        <v>16692</v>
      </c>
      <c r="BH80" s="27">
        <f t="shared" si="28"/>
        <v>17196</v>
      </c>
      <c r="BI80" s="27">
        <f t="shared" si="28"/>
        <v>17712</v>
      </c>
      <c r="BJ80" s="27">
        <f t="shared" si="28"/>
        <v>18240</v>
      </c>
      <c r="BK80" s="27">
        <f t="shared" si="11"/>
        <v>18792</v>
      </c>
      <c r="BL80" s="27">
        <f t="shared" si="11"/>
        <v>19356</v>
      </c>
      <c r="BM80" s="27">
        <f t="shared" si="11"/>
        <v>19932</v>
      </c>
    </row>
    <row r="81" spans="1:65" x14ac:dyDescent="0.2">
      <c r="A81" s="26">
        <v>65</v>
      </c>
      <c r="B81" s="27">
        <f t="shared" si="31"/>
        <v>3096</v>
      </c>
      <c r="C81" s="27">
        <f t="shared" si="31"/>
        <v>3192</v>
      </c>
      <c r="D81" s="27">
        <f t="shared" si="31"/>
        <v>3288</v>
      </c>
      <c r="E81" s="27">
        <f t="shared" si="31"/>
        <v>3384</v>
      </c>
      <c r="F81" s="27">
        <f t="shared" si="31"/>
        <v>3480</v>
      </c>
      <c r="G81" s="27">
        <f t="shared" si="31"/>
        <v>3588</v>
      </c>
      <c r="H81" s="27">
        <f t="shared" si="31"/>
        <v>3696</v>
      </c>
      <c r="I81" s="27">
        <f t="shared" si="31"/>
        <v>3804</v>
      </c>
      <c r="J81" s="27">
        <f t="shared" si="31"/>
        <v>3924</v>
      </c>
      <c r="K81" s="27">
        <f t="shared" si="31"/>
        <v>4044</v>
      </c>
      <c r="L81" s="27">
        <f t="shared" si="31"/>
        <v>4164</v>
      </c>
      <c r="M81" s="27">
        <f t="shared" si="31"/>
        <v>4284</v>
      </c>
      <c r="N81" s="27">
        <f t="shared" si="31"/>
        <v>4416</v>
      </c>
      <c r="O81" s="27">
        <f t="shared" si="31"/>
        <v>4548</v>
      </c>
      <c r="P81" s="27">
        <f t="shared" si="31"/>
        <v>4680</v>
      </c>
      <c r="Q81" s="27">
        <f t="shared" si="31"/>
        <v>4824</v>
      </c>
      <c r="R81" s="27">
        <f t="shared" si="29"/>
        <v>4968</v>
      </c>
      <c r="S81" s="27">
        <f t="shared" si="29"/>
        <v>5112</v>
      </c>
      <c r="T81" s="27">
        <f t="shared" si="29"/>
        <v>5268</v>
      </c>
      <c r="U81" s="27">
        <f t="shared" si="29"/>
        <v>5424</v>
      </c>
      <c r="V81" s="27">
        <f t="shared" si="29"/>
        <v>5592</v>
      </c>
      <c r="W81" s="27">
        <f t="shared" si="29"/>
        <v>5760</v>
      </c>
      <c r="X81" s="27">
        <f t="shared" si="29"/>
        <v>5928</v>
      </c>
      <c r="Y81" s="27">
        <f t="shared" si="29"/>
        <v>6108</v>
      </c>
      <c r="Z81" s="27">
        <f t="shared" si="29"/>
        <v>6288</v>
      </c>
      <c r="AA81" s="27">
        <f t="shared" si="29"/>
        <v>6480</v>
      </c>
      <c r="AB81" s="27">
        <f t="shared" si="29"/>
        <v>6672</v>
      </c>
      <c r="AC81" s="27">
        <f t="shared" si="29"/>
        <v>6876</v>
      </c>
      <c r="AD81" s="27">
        <f t="shared" si="29"/>
        <v>7080</v>
      </c>
      <c r="AE81" s="27">
        <f t="shared" si="29"/>
        <v>7296</v>
      </c>
      <c r="AF81" s="27">
        <f t="shared" si="29"/>
        <v>7512</v>
      </c>
      <c r="AG81" s="27">
        <f t="shared" si="30"/>
        <v>7740</v>
      </c>
      <c r="AH81" s="27">
        <f t="shared" si="30"/>
        <v>7968</v>
      </c>
      <c r="AI81" s="27">
        <f t="shared" si="30"/>
        <v>8208</v>
      </c>
      <c r="AJ81" s="27">
        <f t="shared" si="30"/>
        <v>8460</v>
      </c>
      <c r="AK81" s="27">
        <f t="shared" si="30"/>
        <v>8712</v>
      </c>
      <c r="AL81" s="27">
        <f t="shared" si="30"/>
        <v>8976</v>
      </c>
      <c r="AM81" s="27">
        <f t="shared" si="30"/>
        <v>9240</v>
      </c>
      <c r="AN81" s="27">
        <f t="shared" si="30"/>
        <v>9516</v>
      </c>
      <c r="AO81" s="27">
        <f t="shared" si="30"/>
        <v>9804</v>
      </c>
      <c r="AP81" s="27">
        <f t="shared" si="30"/>
        <v>10104</v>
      </c>
      <c r="AQ81" s="27">
        <f t="shared" si="30"/>
        <v>10404</v>
      </c>
      <c r="AR81" s="27">
        <f t="shared" si="30"/>
        <v>10716</v>
      </c>
      <c r="AS81" s="27">
        <f t="shared" si="30"/>
        <v>11040</v>
      </c>
      <c r="AT81" s="27">
        <f t="shared" si="30"/>
        <v>11364</v>
      </c>
      <c r="AU81" s="27">
        <f t="shared" si="30"/>
        <v>11712</v>
      </c>
      <c r="AV81" s="27">
        <f t="shared" si="30"/>
        <v>12060</v>
      </c>
      <c r="AW81" s="27">
        <f t="shared" si="28"/>
        <v>12420</v>
      </c>
      <c r="AX81" s="27">
        <f t="shared" si="28"/>
        <v>12792</v>
      </c>
      <c r="AY81" s="27">
        <f t="shared" si="28"/>
        <v>13176</v>
      </c>
      <c r="AZ81" s="27">
        <f t="shared" si="28"/>
        <v>13572</v>
      </c>
      <c r="BA81" s="27">
        <f t="shared" si="28"/>
        <v>13980</v>
      </c>
      <c r="BB81" s="27">
        <f t="shared" si="28"/>
        <v>14400</v>
      </c>
      <c r="BC81" s="27">
        <f t="shared" si="28"/>
        <v>14832</v>
      </c>
      <c r="BD81" s="27">
        <f t="shared" si="28"/>
        <v>15276</v>
      </c>
      <c r="BE81" s="27">
        <f t="shared" si="28"/>
        <v>15732</v>
      </c>
      <c r="BF81" s="27">
        <f t="shared" si="28"/>
        <v>16212</v>
      </c>
      <c r="BG81" s="27">
        <f t="shared" si="28"/>
        <v>16692</v>
      </c>
      <c r="BH81" s="27">
        <f t="shared" si="28"/>
        <v>17196</v>
      </c>
      <c r="BI81" s="27">
        <f t="shared" si="28"/>
        <v>17712</v>
      </c>
      <c r="BJ81" s="27">
        <f t="shared" si="28"/>
        <v>18240</v>
      </c>
      <c r="BK81" s="27">
        <f t="shared" si="28"/>
        <v>18792</v>
      </c>
      <c r="BL81" s="27">
        <f t="shared" ref="BK81:BM144" si="32">IF((BL$8+(BL$9*$A81))&lt;BL$12,BL$12,BL$8+(BL$9*$A81))</f>
        <v>19356</v>
      </c>
      <c r="BM81" s="27">
        <f t="shared" si="32"/>
        <v>19932</v>
      </c>
    </row>
    <row r="82" spans="1:65" x14ac:dyDescent="0.2">
      <c r="A82" s="26">
        <v>66</v>
      </c>
      <c r="B82" s="27">
        <f t="shared" si="31"/>
        <v>3096</v>
      </c>
      <c r="C82" s="27">
        <f t="shared" si="31"/>
        <v>3192</v>
      </c>
      <c r="D82" s="27">
        <f t="shared" si="31"/>
        <v>3288</v>
      </c>
      <c r="E82" s="27">
        <f t="shared" si="31"/>
        <v>3384</v>
      </c>
      <c r="F82" s="27">
        <f t="shared" si="31"/>
        <v>3480</v>
      </c>
      <c r="G82" s="27">
        <f t="shared" si="31"/>
        <v>3588</v>
      </c>
      <c r="H82" s="27">
        <f t="shared" si="31"/>
        <v>3696</v>
      </c>
      <c r="I82" s="27">
        <f t="shared" si="31"/>
        <v>3804</v>
      </c>
      <c r="J82" s="27">
        <f t="shared" si="31"/>
        <v>3924</v>
      </c>
      <c r="K82" s="27">
        <f t="shared" si="31"/>
        <v>4044</v>
      </c>
      <c r="L82" s="27">
        <f t="shared" si="31"/>
        <v>4164</v>
      </c>
      <c r="M82" s="27">
        <f t="shared" si="31"/>
        <v>4284</v>
      </c>
      <c r="N82" s="27">
        <f t="shared" si="31"/>
        <v>4416</v>
      </c>
      <c r="O82" s="27">
        <f t="shared" si="31"/>
        <v>4548</v>
      </c>
      <c r="P82" s="27">
        <f t="shared" si="31"/>
        <v>4680</v>
      </c>
      <c r="Q82" s="27">
        <f t="shared" si="31"/>
        <v>4824</v>
      </c>
      <c r="R82" s="27">
        <f t="shared" si="29"/>
        <v>4968</v>
      </c>
      <c r="S82" s="27">
        <f t="shared" si="29"/>
        <v>5112</v>
      </c>
      <c r="T82" s="27">
        <f t="shared" si="29"/>
        <v>5268</v>
      </c>
      <c r="U82" s="27">
        <f t="shared" si="29"/>
        <v>5424</v>
      </c>
      <c r="V82" s="27">
        <f t="shared" si="29"/>
        <v>5592</v>
      </c>
      <c r="W82" s="27">
        <f t="shared" si="29"/>
        <v>5760</v>
      </c>
      <c r="X82" s="27">
        <f t="shared" si="29"/>
        <v>5928</v>
      </c>
      <c r="Y82" s="27">
        <f t="shared" si="29"/>
        <v>6108</v>
      </c>
      <c r="Z82" s="27">
        <f t="shared" si="29"/>
        <v>6288</v>
      </c>
      <c r="AA82" s="27">
        <f t="shared" si="29"/>
        <v>6480</v>
      </c>
      <c r="AB82" s="27">
        <f t="shared" si="29"/>
        <v>6672</v>
      </c>
      <c r="AC82" s="27">
        <f t="shared" si="29"/>
        <v>6876</v>
      </c>
      <c r="AD82" s="27">
        <f t="shared" si="29"/>
        <v>7080</v>
      </c>
      <c r="AE82" s="27">
        <f t="shared" si="29"/>
        <v>7296</v>
      </c>
      <c r="AF82" s="27">
        <f t="shared" si="29"/>
        <v>7512</v>
      </c>
      <c r="AG82" s="27">
        <f t="shared" si="30"/>
        <v>7740</v>
      </c>
      <c r="AH82" s="27">
        <f t="shared" si="30"/>
        <v>7968</v>
      </c>
      <c r="AI82" s="27">
        <f t="shared" si="30"/>
        <v>8208</v>
      </c>
      <c r="AJ82" s="27">
        <f t="shared" si="30"/>
        <v>8460</v>
      </c>
      <c r="AK82" s="27">
        <f t="shared" si="30"/>
        <v>8712</v>
      </c>
      <c r="AL82" s="27">
        <f t="shared" si="30"/>
        <v>8976</v>
      </c>
      <c r="AM82" s="27">
        <f t="shared" si="30"/>
        <v>9240</v>
      </c>
      <c r="AN82" s="27">
        <f t="shared" si="30"/>
        <v>9516</v>
      </c>
      <c r="AO82" s="27">
        <f t="shared" si="30"/>
        <v>9804</v>
      </c>
      <c r="AP82" s="27">
        <f t="shared" si="30"/>
        <v>10104</v>
      </c>
      <c r="AQ82" s="27">
        <f t="shared" si="30"/>
        <v>10404</v>
      </c>
      <c r="AR82" s="27">
        <f t="shared" si="30"/>
        <v>10716</v>
      </c>
      <c r="AS82" s="27">
        <f t="shared" si="30"/>
        <v>11040</v>
      </c>
      <c r="AT82" s="27">
        <f t="shared" si="30"/>
        <v>11364</v>
      </c>
      <c r="AU82" s="27">
        <f t="shared" si="30"/>
        <v>11712</v>
      </c>
      <c r="AV82" s="27">
        <f t="shared" si="30"/>
        <v>12060</v>
      </c>
      <c r="AW82" s="27">
        <f t="shared" si="28"/>
        <v>12420</v>
      </c>
      <c r="AX82" s="27">
        <f t="shared" si="28"/>
        <v>12792</v>
      </c>
      <c r="AY82" s="27">
        <f t="shared" si="28"/>
        <v>13176</v>
      </c>
      <c r="AZ82" s="27">
        <f t="shared" si="28"/>
        <v>13572</v>
      </c>
      <c r="BA82" s="27">
        <f t="shared" si="28"/>
        <v>13980</v>
      </c>
      <c r="BB82" s="27">
        <f t="shared" si="28"/>
        <v>14400</v>
      </c>
      <c r="BC82" s="27">
        <f t="shared" si="28"/>
        <v>14832</v>
      </c>
      <c r="BD82" s="27">
        <f t="shared" si="28"/>
        <v>15276</v>
      </c>
      <c r="BE82" s="27">
        <f t="shared" si="28"/>
        <v>15732</v>
      </c>
      <c r="BF82" s="27">
        <f t="shared" si="28"/>
        <v>16212</v>
      </c>
      <c r="BG82" s="27">
        <f t="shared" si="28"/>
        <v>16692</v>
      </c>
      <c r="BH82" s="27">
        <f t="shared" si="28"/>
        <v>17196</v>
      </c>
      <c r="BI82" s="27">
        <f t="shared" si="28"/>
        <v>17712</v>
      </c>
      <c r="BJ82" s="27">
        <f t="shared" si="28"/>
        <v>18240</v>
      </c>
      <c r="BK82" s="27">
        <f t="shared" si="32"/>
        <v>18792</v>
      </c>
      <c r="BL82" s="27">
        <f t="shared" si="32"/>
        <v>19356</v>
      </c>
      <c r="BM82" s="27">
        <f t="shared" si="32"/>
        <v>19932</v>
      </c>
    </row>
    <row r="83" spans="1:65" x14ac:dyDescent="0.2">
      <c r="A83" s="26">
        <v>67</v>
      </c>
      <c r="B83" s="27">
        <f t="shared" si="31"/>
        <v>3096</v>
      </c>
      <c r="C83" s="27">
        <f t="shared" si="31"/>
        <v>3192</v>
      </c>
      <c r="D83" s="27">
        <f t="shared" si="31"/>
        <v>3288</v>
      </c>
      <c r="E83" s="27">
        <f t="shared" si="31"/>
        <v>3384</v>
      </c>
      <c r="F83" s="27">
        <f t="shared" si="31"/>
        <v>3480</v>
      </c>
      <c r="G83" s="27">
        <f t="shared" si="31"/>
        <v>3588</v>
      </c>
      <c r="H83" s="27">
        <f t="shared" si="31"/>
        <v>3696</v>
      </c>
      <c r="I83" s="27">
        <f t="shared" si="31"/>
        <v>3804</v>
      </c>
      <c r="J83" s="27">
        <f t="shared" si="31"/>
        <v>3924</v>
      </c>
      <c r="K83" s="27">
        <f t="shared" si="31"/>
        <v>4044</v>
      </c>
      <c r="L83" s="27">
        <f t="shared" si="31"/>
        <v>4164</v>
      </c>
      <c r="M83" s="27">
        <f t="shared" si="31"/>
        <v>4284</v>
      </c>
      <c r="N83" s="27">
        <f t="shared" si="31"/>
        <v>4416</v>
      </c>
      <c r="O83" s="27">
        <f t="shared" si="31"/>
        <v>4548</v>
      </c>
      <c r="P83" s="27">
        <f t="shared" si="31"/>
        <v>4680</v>
      </c>
      <c r="Q83" s="27">
        <f t="shared" si="31"/>
        <v>4824</v>
      </c>
      <c r="R83" s="27">
        <f t="shared" si="29"/>
        <v>4968</v>
      </c>
      <c r="S83" s="27">
        <f t="shared" si="29"/>
        <v>5112</v>
      </c>
      <c r="T83" s="27">
        <f t="shared" si="29"/>
        <v>5268</v>
      </c>
      <c r="U83" s="27">
        <f t="shared" si="29"/>
        <v>5424</v>
      </c>
      <c r="V83" s="27">
        <f t="shared" si="29"/>
        <v>5592</v>
      </c>
      <c r="W83" s="27">
        <f t="shared" si="29"/>
        <v>5760</v>
      </c>
      <c r="X83" s="27">
        <f t="shared" si="29"/>
        <v>5928</v>
      </c>
      <c r="Y83" s="27">
        <f t="shared" si="29"/>
        <v>6108</v>
      </c>
      <c r="Z83" s="27">
        <f t="shared" si="29"/>
        <v>6288</v>
      </c>
      <c r="AA83" s="27">
        <f t="shared" si="29"/>
        <v>6480</v>
      </c>
      <c r="AB83" s="27">
        <f t="shared" si="29"/>
        <v>6672</v>
      </c>
      <c r="AC83" s="27">
        <f t="shared" si="29"/>
        <v>6876</v>
      </c>
      <c r="AD83" s="27">
        <f t="shared" si="29"/>
        <v>7080</v>
      </c>
      <c r="AE83" s="27">
        <f t="shared" si="29"/>
        <v>7296</v>
      </c>
      <c r="AF83" s="27">
        <f t="shared" si="29"/>
        <v>7512</v>
      </c>
      <c r="AG83" s="27">
        <f t="shared" si="30"/>
        <v>7740</v>
      </c>
      <c r="AH83" s="27">
        <f t="shared" si="30"/>
        <v>7968</v>
      </c>
      <c r="AI83" s="27">
        <f t="shared" si="30"/>
        <v>8208</v>
      </c>
      <c r="AJ83" s="27">
        <f t="shared" si="30"/>
        <v>8460</v>
      </c>
      <c r="AK83" s="27">
        <f t="shared" si="30"/>
        <v>8712</v>
      </c>
      <c r="AL83" s="27">
        <f t="shared" si="30"/>
        <v>8976</v>
      </c>
      <c r="AM83" s="27">
        <f t="shared" si="30"/>
        <v>9240</v>
      </c>
      <c r="AN83" s="27">
        <f t="shared" si="30"/>
        <v>9516</v>
      </c>
      <c r="AO83" s="27">
        <f t="shared" si="30"/>
        <v>9804</v>
      </c>
      <c r="AP83" s="27">
        <f t="shared" si="30"/>
        <v>10104</v>
      </c>
      <c r="AQ83" s="27">
        <f t="shared" si="30"/>
        <v>10404</v>
      </c>
      <c r="AR83" s="27">
        <f t="shared" si="30"/>
        <v>10716</v>
      </c>
      <c r="AS83" s="27">
        <f t="shared" si="30"/>
        <v>11040</v>
      </c>
      <c r="AT83" s="27">
        <f t="shared" si="30"/>
        <v>11364</v>
      </c>
      <c r="AU83" s="27">
        <f t="shared" si="30"/>
        <v>11712</v>
      </c>
      <c r="AV83" s="27">
        <f t="shared" si="30"/>
        <v>12060</v>
      </c>
      <c r="AW83" s="27">
        <f t="shared" si="28"/>
        <v>12420</v>
      </c>
      <c r="AX83" s="27">
        <f t="shared" si="28"/>
        <v>12792</v>
      </c>
      <c r="AY83" s="27">
        <f t="shared" si="28"/>
        <v>13176</v>
      </c>
      <c r="AZ83" s="27">
        <f t="shared" si="28"/>
        <v>13572</v>
      </c>
      <c r="BA83" s="27">
        <f t="shared" si="28"/>
        <v>13980</v>
      </c>
      <c r="BB83" s="27">
        <f t="shared" si="28"/>
        <v>14400</v>
      </c>
      <c r="BC83" s="27">
        <f t="shared" si="28"/>
        <v>14832</v>
      </c>
      <c r="BD83" s="27">
        <f t="shared" si="28"/>
        <v>15276</v>
      </c>
      <c r="BE83" s="27">
        <f t="shared" si="28"/>
        <v>15732</v>
      </c>
      <c r="BF83" s="27">
        <f t="shared" si="28"/>
        <v>16212</v>
      </c>
      <c r="BG83" s="27">
        <f t="shared" si="28"/>
        <v>16692</v>
      </c>
      <c r="BH83" s="27">
        <f t="shared" si="28"/>
        <v>17196</v>
      </c>
      <c r="BI83" s="27">
        <f t="shared" si="28"/>
        <v>17712</v>
      </c>
      <c r="BJ83" s="27">
        <f t="shared" si="28"/>
        <v>18240</v>
      </c>
      <c r="BK83" s="27">
        <f t="shared" si="32"/>
        <v>18792</v>
      </c>
      <c r="BL83" s="27">
        <f t="shared" si="32"/>
        <v>19356</v>
      </c>
      <c r="BM83" s="27">
        <f t="shared" si="32"/>
        <v>19932</v>
      </c>
    </row>
    <row r="84" spans="1:65" x14ac:dyDescent="0.2">
      <c r="A84" s="26">
        <v>68</v>
      </c>
      <c r="B84" s="27">
        <f t="shared" si="31"/>
        <v>3096</v>
      </c>
      <c r="C84" s="27">
        <f t="shared" si="31"/>
        <v>3192</v>
      </c>
      <c r="D84" s="27">
        <f t="shared" si="31"/>
        <v>3288</v>
      </c>
      <c r="E84" s="27">
        <f t="shared" si="31"/>
        <v>3384</v>
      </c>
      <c r="F84" s="27">
        <f t="shared" si="31"/>
        <v>3480</v>
      </c>
      <c r="G84" s="27">
        <f t="shared" si="31"/>
        <v>3588</v>
      </c>
      <c r="H84" s="27">
        <f t="shared" si="31"/>
        <v>3696</v>
      </c>
      <c r="I84" s="27">
        <f t="shared" si="31"/>
        <v>3804</v>
      </c>
      <c r="J84" s="27">
        <f t="shared" si="31"/>
        <v>3924</v>
      </c>
      <c r="K84" s="27">
        <f t="shared" si="31"/>
        <v>4044</v>
      </c>
      <c r="L84" s="27">
        <f t="shared" si="31"/>
        <v>4164</v>
      </c>
      <c r="M84" s="27">
        <f t="shared" si="31"/>
        <v>4284</v>
      </c>
      <c r="N84" s="27">
        <f t="shared" si="31"/>
        <v>4416</v>
      </c>
      <c r="O84" s="27">
        <f t="shared" si="31"/>
        <v>4548</v>
      </c>
      <c r="P84" s="27">
        <f t="shared" si="31"/>
        <v>4680</v>
      </c>
      <c r="Q84" s="27">
        <f t="shared" si="31"/>
        <v>4824</v>
      </c>
      <c r="R84" s="27">
        <f t="shared" si="29"/>
        <v>4968</v>
      </c>
      <c r="S84" s="27">
        <f t="shared" si="29"/>
        <v>5112</v>
      </c>
      <c r="T84" s="27">
        <f t="shared" si="29"/>
        <v>5268</v>
      </c>
      <c r="U84" s="27">
        <f t="shared" si="29"/>
        <v>5424</v>
      </c>
      <c r="V84" s="27">
        <f t="shared" si="29"/>
        <v>5592</v>
      </c>
      <c r="W84" s="27">
        <f t="shared" si="29"/>
        <v>5760</v>
      </c>
      <c r="X84" s="27">
        <f t="shared" si="29"/>
        <v>5928</v>
      </c>
      <c r="Y84" s="27">
        <f t="shared" si="29"/>
        <v>6108</v>
      </c>
      <c r="Z84" s="27">
        <f t="shared" si="29"/>
        <v>6288</v>
      </c>
      <c r="AA84" s="27">
        <f t="shared" si="29"/>
        <v>6480</v>
      </c>
      <c r="AB84" s="27">
        <f t="shared" si="29"/>
        <v>6672</v>
      </c>
      <c r="AC84" s="27">
        <f t="shared" si="29"/>
        <v>6876</v>
      </c>
      <c r="AD84" s="27">
        <f t="shared" si="29"/>
        <v>7080</v>
      </c>
      <c r="AE84" s="27">
        <f t="shared" si="29"/>
        <v>7296</v>
      </c>
      <c r="AF84" s="27">
        <f t="shared" si="29"/>
        <v>7512</v>
      </c>
      <c r="AG84" s="27">
        <f t="shared" si="30"/>
        <v>7740</v>
      </c>
      <c r="AH84" s="27">
        <f t="shared" si="30"/>
        <v>7968</v>
      </c>
      <c r="AI84" s="27">
        <f t="shared" si="30"/>
        <v>8208</v>
      </c>
      <c r="AJ84" s="27">
        <f t="shared" si="30"/>
        <v>8460</v>
      </c>
      <c r="AK84" s="27">
        <f t="shared" si="30"/>
        <v>8712</v>
      </c>
      <c r="AL84" s="27">
        <f t="shared" si="30"/>
        <v>8976</v>
      </c>
      <c r="AM84" s="27">
        <f t="shared" si="30"/>
        <v>9240</v>
      </c>
      <c r="AN84" s="27">
        <f t="shared" si="30"/>
        <v>9516</v>
      </c>
      <c r="AO84" s="27">
        <f t="shared" si="30"/>
        <v>9804</v>
      </c>
      <c r="AP84" s="27">
        <f t="shared" si="30"/>
        <v>10104</v>
      </c>
      <c r="AQ84" s="27">
        <f t="shared" si="30"/>
        <v>10404</v>
      </c>
      <c r="AR84" s="27">
        <f t="shared" si="30"/>
        <v>10716</v>
      </c>
      <c r="AS84" s="27">
        <f t="shared" si="30"/>
        <v>11040</v>
      </c>
      <c r="AT84" s="27">
        <f t="shared" si="30"/>
        <v>11364</v>
      </c>
      <c r="AU84" s="27">
        <f t="shared" si="30"/>
        <v>11712</v>
      </c>
      <c r="AV84" s="27">
        <f t="shared" ref="AV84:BJ99" si="33">IF((AV$8+(AV$9*$A84))&lt;AV$12,AV$12,AV$8+(AV$9*$A84))</f>
        <v>12060</v>
      </c>
      <c r="AW84" s="27">
        <f t="shared" si="33"/>
        <v>12420</v>
      </c>
      <c r="AX84" s="27">
        <f t="shared" si="33"/>
        <v>12792</v>
      </c>
      <c r="AY84" s="27">
        <f t="shared" si="33"/>
        <v>13176</v>
      </c>
      <c r="AZ84" s="27">
        <f t="shared" si="33"/>
        <v>13572</v>
      </c>
      <c r="BA84" s="27">
        <f t="shared" si="33"/>
        <v>13980</v>
      </c>
      <c r="BB84" s="27">
        <f t="shared" si="33"/>
        <v>14400</v>
      </c>
      <c r="BC84" s="27">
        <f t="shared" si="33"/>
        <v>14832</v>
      </c>
      <c r="BD84" s="27">
        <f t="shared" si="33"/>
        <v>15276</v>
      </c>
      <c r="BE84" s="27">
        <f t="shared" si="33"/>
        <v>15732</v>
      </c>
      <c r="BF84" s="27">
        <f t="shared" si="33"/>
        <v>16212</v>
      </c>
      <c r="BG84" s="27">
        <f t="shared" si="33"/>
        <v>16692</v>
      </c>
      <c r="BH84" s="27">
        <f t="shared" si="33"/>
        <v>17196</v>
      </c>
      <c r="BI84" s="27">
        <f t="shared" si="33"/>
        <v>17712</v>
      </c>
      <c r="BJ84" s="27">
        <f t="shared" si="33"/>
        <v>18240</v>
      </c>
      <c r="BK84" s="27">
        <f t="shared" si="32"/>
        <v>18792</v>
      </c>
      <c r="BL84" s="27">
        <f t="shared" si="32"/>
        <v>19356</v>
      </c>
      <c r="BM84" s="27">
        <f t="shared" si="32"/>
        <v>19932</v>
      </c>
    </row>
    <row r="85" spans="1:65" x14ac:dyDescent="0.2">
      <c r="A85" s="26">
        <v>69</v>
      </c>
      <c r="B85" s="27">
        <f t="shared" si="31"/>
        <v>3096</v>
      </c>
      <c r="C85" s="27">
        <f t="shared" si="31"/>
        <v>3192</v>
      </c>
      <c r="D85" s="27">
        <f t="shared" si="31"/>
        <v>3288</v>
      </c>
      <c r="E85" s="27">
        <f t="shared" si="31"/>
        <v>3384</v>
      </c>
      <c r="F85" s="27">
        <f t="shared" si="31"/>
        <v>3480</v>
      </c>
      <c r="G85" s="27">
        <f t="shared" si="31"/>
        <v>3588</v>
      </c>
      <c r="H85" s="27">
        <f t="shared" si="31"/>
        <v>3696</v>
      </c>
      <c r="I85" s="27">
        <f t="shared" si="31"/>
        <v>3804</v>
      </c>
      <c r="J85" s="27">
        <f t="shared" si="31"/>
        <v>3924</v>
      </c>
      <c r="K85" s="27">
        <f t="shared" si="31"/>
        <v>4044</v>
      </c>
      <c r="L85" s="27">
        <f t="shared" si="31"/>
        <v>4164</v>
      </c>
      <c r="M85" s="27">
        <f t="shared" si="31"/>
        <v>4284</v>
      </c>
      <c r="N85" s="27">
        <f t="shared" si="31"/>
        <v>4416</v>
      </c>
      <c r="O85" s="27">
        <f t="shared" si="31"/>
        <v>4548</v>
      </c>
      <c r="P85" s="27">
        <f t="shared" si="31"/>
        <v>4680</v>
      </c>
      <c r="Q85" s="27">
        <f t="shared" ref="Q85:AF100" si="34">IF((Q$8+(Q$9*$A85))&lt;Q$12,Q$12,Q$8+(Q$9*$A85))</f>
        <v>4824</v>
      </c>
      <c r="R85" s="27">
        <f t="shared" si="34"/>
        <v>4968</v>
      </c>
      <c r="S85" s="27">
        <f t="shared" si="34"/>
        <v>5112</v>
      </c>
      <c r="T85" s="27">
        <f t="shared" si="34"/>
        <v>5268</v>
      </c>
      <c r="U85" s="27">
        <f t="shared" si="34"/>
        <v>5424</v>
      </c>
      <c r="V85" s="27">
        <f t="shared" si="34"/>
        <v>5592</v>
      </c>
      <c r="W85" s="27">
        <f t="shared" si="34"/>
        <v>5760</v>
      </c>
      <c r="X85" s="27">
        <f t="shared" si="34"/>
        <v>5928</v>
      </c>
      <c r="Y85" s="27">
        <f t="shared" si="34"/>
        <v>6108</v>
      </c>
      <c r="Z85" s="27">
        <f t="shared" si="34"/>
        <v>6288</v>
      </c>
      <c r="AA85" s="27">
        <f t="shared" si="34"/>
        <v>6480</v>
      </c>
      <c r="AB85" s="27">
        <f t="shared" si="34"/>
        <v>6672</v>
      </c>
      <c r="AC85" s="27">
        <f t="shared" si="34"/>
        <v>6876</v>
      </c>
      <c r="AD85" s="27">
        <f t="shared" si="34"/>
        <v>7080</v>
      </c>
      <c r="AE85" s="27">
        <f t="shared" si="34"/>
        <v>7296</v>
      </c>
      <c r="AF85" s="27">
        <f t="shared" si="34"/>
        <v>7512</v>
      </c>
      <c r="AG85" s="27">
        <f t="shared" ref="AG85:AV100" si="35">IF((AG$8+(AG$9*$A85))&lt;AG$12,AG$12,AG$8+(AG$9*$A85))</f>
        <v>7740</v>
      </c>
      <c r="AH85" s="27">
        <f t="shared" si="35"/>
        <v>7968</v>
      </c>
      <c r="AI85" s="27">
        <f t="shared" si="35"/>
        <v>8208</v>
      </c>
      <c r="AJ85" s="27">
        <f t="shared" si="35"/>
        <v>8460</v>
      </c>
      <c r="AK85" s="27">
        <f t="shared" si="35"/>
        <v>8712</v>
      </c>
      <c r="AL85" s="27">
        <f t="shared" si="35"/>
        <v>8976</v>
      </c>
      <c r="AM85" s="27">
        <f t="shared" si="35"/>
        <v>9240</v>
      </c>
      <c r="AN85" s="27">
        <f t="shared" si="35"/>
        <v>9516</v>
      </c>
      <c r="AO85" s="27">
        <f t="shared" si="35"/>
        <v>9804</v>
      </c>
      <c r="AP85" s="27">
        <f t="shared" si="35"/>
        <v>10104</v>
      </c>
      <c r="AQ85" s="27">
        <f t="shared" si="35"/>
        <v>10404</v>
      </c>
      <c r="AR85" s="27">
        <f t="shared" si="35"/>
        <v>10716</v>
      </c>
      <c r="AS85" s="27">
        <f t="shared" si="35"/>
        <v>11040</v>
      </c>
      <c r="AT85" s="27">
        <f t="shared" si="35"/>
        <v>11364</v>
      </c>
      <c r="AU85" s="27">
        <f t="shared" si="35"/>
        <v>11712</v>
      </c>
      <c r="AV85" s="27">
        <f t="shared" si="35"/>
        <v>12060</v>
      </c>
      <c r="AW85" s="27">
        <f t="shared" si="33"/>
        <v>12420</v>
      </c>
      <c r="AX85" s="27">
        <f t="shared" si="33"/>
        <v>12792</v>
      </c>
      <c r="AY85" s="27">
        <f t="shared" si="33"/>
        <v>13176</v>
      </c>
      <c r="AZ85" s="27">
        <f t="shared" si="33"/>
        <v>13572</v>
      </c>
      <c r="BA85" s="27">
        <f t="shared" si="33"/>
        <v>13980</v>
      </c>
      <c r="BB85" s="27">
        <f t="shared" si="33"/>
        <v>14400</v>
      </c>
      <c r="BC85" s="27">
        <f t="shared" si="33"/>
        <v>14832</v>
      </c>
      <c r="BD85" s="27">
        <f t="shared" si="33"/>
        <v>15276</v>
      </c>
      <c r="BE85" s="27">
        <f t="shared" si="33"/>
        <v>15732</v>
      </c>
      <c r="BF85" s="27">
        <f t="shared" si="33"/>
        <v>16212</v>
      </c>
      <c r="BG85" s="27">
        <f t="shared" si="33"/>
        <v>16692</v>
      </c>
      <c r="BH85" s="27">
        <f t="shared" si="33"/>
        <v>17196</v>
      </c>
      <c r="BI85" s="27">
        <f t="shared" si="33"/>
        <v>17712</v>
      </c>
      <c r="BJ85" s="27">
        <f t="shared" si="33"/>
        <v>18240</v>
      </c>
      <c r="BK85" s="27">
        <f t="shared" si="32"/>
        <v>18792</v>
      </c>
      <c r="BL85" s="27">
        <f t="shared" si="32"/>
        <v>19356</v>
      </c>
      <c r="BM85" s="27">
        <f t="shared" si="32"/>
        <v>19932</v>
      </c>
    </row>
    <row r="86" spans="1:65" x14ac:dyDescent="0.2">
      <c r="A86" s="26">
        <v>70</v>
      </c>
      <c r="B86" s="27">
        <f t="shared" ref="B86:Q101" si="36">IF((B$8+(B$9*$A86))&lt;B$12,B$12,B$8+(B$9*$A86))</f>
        <v>3096</v>
      </c>
      <c r="C86" s="27">
        <f t="shared" si="36"/>
        <v>3192</v>
      </c>
      <c r="D86" s="27">
        <f t="shared" si="36"/>
        <v>3288</v>
      </c>
      <c r="E86" s="27">
        <f t="shared" si="36"/>
        <v>3384</v>
      </c>
      <c r="F86" s="27">
        <f t="shared" si="36"/>
        <v>3480</v>
      </c>
      <c r="G86" s="27">
        <f t="shared" si="36"/>
        <v>3588</v>
      </c>
      <c r="H86" s="27">
        <f t="shared" si="36"/>
        <v>3696</v>
      </c>
      <c r="I86" s="27">
        <f t="shared" si="36"/>
        <v>3804</v>
      </c>
      <c r="J86" s="27">
        <f t="shared" si="36"/>
        <v>3924</v>
      </c>
      <c r="K86" s="27">
        <f t="shared" si="36"/>
        <v>4044</v>
      </c>
      <c r="L86" s="27">
        <f t="shared" si="36"/>
        <v>4164</v>
      </c>
      <c r="M86" s="27">
        <f t="shared" si="36"/>
        <v>4284</v>
      </c>
      <c r="N86" s="27">
        <f t="shared" si="36"/>
        <v>4416</v>
      </c>
      <c r="O86" s="27">
        <f t="shared" si="36"/>
        <v>4548</v>
      </c>
      <c r="P86" s="27">
        <f t="shared" si="36"/>
        <v>4680</v>
      </c>
      <c r="Q86" s="27">
        <f t="shared" si="36"/>
        <v>4824</v>
      </c>
      <c r="R86" s="27">
        <f t="shared" si="34"/>
        <v>4968</v>
      </c>
      <c r="S86" s="27">
        <f t="shared" si="34"/>
        <v>5112</v>
      </c>
      <c r="T86" s="27">
        <f t="shared" si="34"/>
        <v>5268</v>
      </c>
      <c r="U86" s="27">
        <f t="shared" si="34"/>
        <v>5424</v>
      </c>
      <c r="V86" s="27">
        <f t="shared" si="34"/>
        <v>5592</v>
      </c>
      <c r="W86" s="27">
        <f t="shared" si="34"/>
        <v>5760</v>
      </c>
      <c r="X86" s="27">
        <f t="shared" si="34"/>
        <v>5928</v>
      </c>
      <c r="Y86" s="27">
        <f t="shared" si="34"/>
        <v>6108</v>
      </c>
      <c r="Z86" s="27">
        <f t="shared" si="34"/>
        <v>6288</v>
      </c>
      <c r="AA86" s="27">
        <f t="shared" si="34"/>
        <v>6480</v>
      </c>
      <c r="AB86" s="27">
        <f t="shared" si="34"/>
        <v>6672</v>
      </c>
      <c r="AC86" s="27">
        <f t="shared" si="34"/>
        <v>6876</v>
      </c>
      <c r="AD86" s="27">
        <f t="shared" si="34"/>
        <v>7080</v>
      </c>
      <c r="AE86" s="27">
        <f t="shared" si="34"/>
        <v>7296</v>
      </c>
      <c r="AF86" s="27">
        <f t="shared" si="34"/>
        <v>7512</v>
      </c>
      <c r="AG86" s="27">
        <f t="shared" si="35"/>
        <v>7740</v>
      </c>
      <c r="AH86" s="27">
        <f t="shared" si="35"/>
        <v>7968</v>
      </c>
      <c r="AI86" s="27">
        <f t="shared" si="35"/>
        <v>8208</v>
      </c>
      <c r="AJ86" s="27">
        <f t="shared" si="35"/>
        <v>8460</v>
      </c>
      <c r="AK86" s="27">
        <f t="shared" si="35"/>
        <v>8712</v>
      </c>
      <c r="AL86" s="27">
        <f t="shared" si="35"/>
        <v>8976</v>
      </c>
      <c r="AM86" s="27">
        <f t="shared" si="35"/>
        <v>9240</v>
      </c>
      <c r="AN86" s="27">
        <f t="shared" si="35"/>
        <v>9516</v>
      </c>
      <c r="AO86" s="27">
        <f t="shared" si="35"/>
        <v>9804</v>
      </c>
      <c r="AP86" s="27">
        <f t="shared" si="35"/>
        <v>10104</v>
      </c>
      <c r="AQ86" s="27">
        <f t="shared" si="35"/>
        <v>10404</v>
      </c>
      <c r="AR86" s="27">
        <f t="shared" si="35"/>
        <v>10716</v>
      </c>
      <c r="AS86" s="27">
        <f t="shared" si="35"/>
        <v>11040</v>
      </c>
      <c r="AT86" s="27">
        <f t="shared" si="35"/>
        <v>11364</v>
      </c>
      <c r="AU86" s="27">
        <f t="shared" si="35"/>
        <v>11712</v>
      </c>
      <c r="AV86" s="27">
        <f t="shared" si="35"/>
        <v>12060</v>
      </c>
      <c r="AW86" s="27">
        <f t="shared" si="33"/>
        <v>12420</v>
      </c>
      <c r="AX86" s="27">
        <f t="shared" si="33"/>
        <v>12792</v>
      </c>
      <c r="AY86" s="27">
        <f t="shared" si="33"/>
        <v>13176</v>
      </c>
      <c r="AZ86" s="27">
        <f t="shared" si="33"/>
        <v>13572</v>
      </c>
      <c r="BA86" s="27">
        <f t="shared" si="33"/>
        <v>13980</v>
      </c>
      <c r="BB86" s="27">
        <f t="shared" si="33"/>
        <v>14400</v>
      </c>
      <c r="BC86" s="27">
        <f t="shared" si="33"/>
        <v>14832</v>
      </c>
      <c r="BD86" s="27">
        <f t="shared" si="33"/>
        <v>15276</v>
      </c>
      <c r="BE86" s="27">
        <f t="shared" si="33"/>
        <v>15732</v>
      </c>
      <c r="BF86" s="27">
        <f t="shared" si="33"/>
        <v>16212</v>
      </c>
      <c r="BG86" s="27">
        <f t="shared" si="33"/>
        <v>16692</v>
      </c>
      <c r="BH86" s="27">
        <f t="shared" si="33"/>
        <v>17196</v>
      </c>
      <c r="BI86" s="27">
        <f t="shared" si="33"/>
        <v>17712</v>
      </c>
      <c r="BJ86" s="27">
        <f t="shared" si="33"/>
        <v>18240</v>
      </c>
      <c r="BK86" s="27">
        <f t="shared" si="32"/>
        <v>18792</v>
      </c>
      <c r="BL86" s="27">
        <f t="shared" si="32"/>
        <v>19356</v>
      </c>
      <c r="BM86" s="27">
        <f t="shared" si="32"/>
        <v>19932</v>
      </c>
    </row>
    <row r="87" spans="1:65" x14ac:dyDescent="0.2">
      <c r="A87" s="26">
        <v>71</v>
      </c>
      <c r="B87" s="27">
        <f t="shared" si="36"/>
        <v>3096</v>
      </c>
      <c r="C87" s="27">
        <f t="shared" si="36"/>
        <v>3192</v>
      </c>
      <c r="D87" s="27">
        <f t="shared" si="36"/>
        <v>3288</v>
      </c>
      <c r="E87" s="27">
        <f t="shared" si="36"/>
        <v>3384</v>
      </c>
      <c r="F87" s="27">
        <f t="shared" si="36"/>
        <v>3480</v>
      </c>
      <c r="G87" s="27">
        <f t="shared" si="36"/>
        <v>3588</v>
      </c>
      <c r="H87" s="27">
        <f t="shared" si="36"/>
        <v>3696</v>
      </c>
      <c r="I87" s="27">
        <f t="shared" si="36"/>
        <v>3804</v>
      </c>
      <c r="J87" s="27">
        <f t="shared" si="36"/>
        <v>3924</v>
      </c>
      <c r="K87" s="27">
        <f t="shared" si="36"/>
        <v>4044</v>
      </c>
      <c r="L87" s="27">
        <f t="shared" si="36"/>
        <v>4164</v>
      </c>
      <c r="M87" s="27">
        <f t="shared" si="36"/>
        <v>4284</v>
      </c>
      <c r="N87" s="27">
        <f t="shared" si="36"/>
        <v>4416</v>
      </c>
      <c r="O87" s="27">
        <f t="shared" si="36"/>
        <v>4548</v>
      </c>
      <c r="P87" s="27">
        <f t="shared" si="36"/>
        <v>4680</v>
      </c>
      <c r="Q87" s="27">
        <f t="shared" si="36"/>
        <v>4824</v>
      </c>
      <c r="R87" s="27">
        <f t="shared" si="34"/>
        <v>4968</v>
      </c>
      <c r="S87" s="27">
        <f t="shared" si="34"/>
        <v>5112</v>
      </c>
      <c r="T87" s="27">
        <f t="shared" si="34"/>
        <v>5268</v>
      </c>
      <c r="U87" s="27">
        <f t="shared" si="34"/>
        <v>5424</v>
      </c>
      <c r="V87" s="27">
        <f t="shared" si="34"/>
        <v>5592</v>
      </c>
      <c r="W87" s="27">
        <f t="shared" si="34"/>
        <v>5760</v>
      </c>
      <c r="X87" s="27">
        <f t="shared" si="34"/>
        <v>5928</v>
      </c>
      <c r="Y87" s="27">
        <f t="shared" si="34"/>
        <v>6108</v>
      </c>
      <c r="Z87" s="27">
        <f t="shared" si="34"/>
        <v>6288</v>
      </c>
      <c r="AA87" s="27">
        <f t="shared" si="34"/>
        <v>6480</v>
      </c>
      <c r="AB87" s="27">
        <f t="shared" si="34"/>
        <v>6672</v>
      </c>
      <c r="AC87" s="27">
        <f t="shared" si="34"/>
        <v>6876</v>
      </c>
      <c r="AD87" s="27">
        <f t="shared" si="34"/>
        <v>7080</v>
      </c>
      <c r="AE87" s="27">
        <f t="shared" si="34"/>
        <v>7296</v>
      </c>
      <c r="AF87" s="27">
        <f t="shared" si="34"/>
        <v>7512</v>
      </c>
      <c r="AG87" s="27">
        <f t="shared" si="35"/>
        <v>7740</v>
      </c>
      <c r="AH87" s="27">
        <f t="shared" si="35"/>
        <v>7968</v>
      </c>
      <c r="AI87" s="27">
        <f t="shared" si="35"/>
        <v>8208</v>
      </c>
      <c r="AJ87" s="27">
        <f t="shared" si="35"/>
        <v>8460</v>
      </c>
      <c r="AK87" s="27">
        <f t="shared" si="35"/>
        <v>8712</v>
      </c>
      <c r="AL87" s="27">
        <f t="shared" si="35"/>
        <v>8976</v>
      </c>
      <c r="AM87" s="27">
        <f t="shared" si="35"/>
        <v>9240</v>
      </c>
      <c r="AN87" s="27">
        <f t="shared" si="35"/>
        <v>9516</v>
      </c>
      <c r="AO87" s="27">
        <f t="shared" si="35"/>
        <v>9804</v>
      </c>
      <c r="AP87" s="27">
        <f t="shared" si="35"/>
        <v>10104</v>
      </c>
      <c r="AQ87" s="27">
        <f t="shared" si="35"/>
        <v>10404</v>
      </c>
      <c r="AR87" s="27">
        <f t="shared" si="35"/>
        <v>10716</v>
      </c>
      <c r="AS87" s="27">
        <f t="shared" si="35"/>
        <v>11040</v>
      </c>
      <c r="AT87" s="27">
        <f t="shared" si="35"/>
        <v>11364</v>
      </c>
      <c r="AU87" s="27">
        <f t="shared" si="35"/>
        <v>11712</v>
      </c>
      <c r="AV87" s="27">
        <f t="shared" si="35"/>
        <v>12060</v>
      </c>
      <c r="AW87" s="27">
        <f t="shared" si="33"/>
        <v>12420</v>
      </c>
      <c r="AX87" s="27">
        <f t="shared" si="33"/>
        <v>12792</v>
      </c>
      <c r="AY87" s="27">
        <f t="shared" si="33"/>
        <v>13176</v>
      </c>
      <c r="AZ87" s="27">
        <f t="shared" si="33"/>
        <v>13572</v>
      </c>
      <c r="BA87" s="27">
        <f t="shared" si="33"/>
        <v>13980</v>
      </c>
      <c r="BB87" s="27">
        <f t="shared" si="33"/>
        <v>14400</v>
      </c>
      <c r="BC87" s="27">
        <f t="shared" si="33"/>
        <v>14832</v>
      </c>
      <c r="BD87" s="27">
        <f t="shared" si="33"/>
        <v>15276</v>
      </c>
      <c r="BE87" s="27">
        <f t="shared" si="33"/>
        <v>15732</v>
      </c>
      <c r="BF87" s="27">
        <f t="shared" si="33"/>
        <v>16212</v>
      </c>
      <c r="BG87" s="27">
        <f t="shared" si="33"/>
        <v>16692</v>
      </c>
      <c r="BH87" s="27">
        <f t="shared" si="33"/>
        <v>17196</v>
      </c>
      <c r="BI87" s="27">
        <f t="shared" si="33"/>
        <v>17712</v>
      </c>
      <c r="BJ87" s="27">
        <f t="shared" si="33"/>
        <v>18240</v>
      </c>
      <c r="BK87" s="27">
        <f t="shared" si="32"/>
        <v>18792</v>
      </c>
      <c r="BL87" s="27">
        <f t="shared" si="32"/>
        <v>19356</v>
      </c>
      <c r="BM87" s="27">
        <f t="shared" si="32"/>
        <v>19932</v>
      </c>
    </row>
    <row r="88" spans="1:65" x14ac:dyDescent="0.2">
      <c r="A88" s="26">
        <v>72</v>
      </c>
      <c r="B88" s="27">
        <f t="shared" si="36"/>
        <v>3096</v>
      </c>
      <c r="C88" s="27">
        <f t="shared" si="36"/>
        <v>3192</v>
      </c>
      <c r="D88" s="27">
        <f t="shared" si="36"/>
        <v>3288</v>
      </c>
      <c r="E88" s="27">
        <f t="shared" si="36"/>
        <v>3384</v>
      </c>
      <c r="F88" s="27">
        <f t="shared" si="36"/>
        <v>3480</v>
      </c>
      <c r="G88" s="27">
        <f t="shared" si="36"/>
        <v>3588</v>
      </c>
      <c r="H88" s="27">
        <f t="shared" si="36"/>
        <v>3696</v>
      </c>
      <c r="I88" s="27">
        <f t="shared" si="36"/>
        <v>3804</v>
      </c>
      <c r="J88" s="27">
        <f t="shared" si="36"/>
        <v>3924</v>
      </c>
      <c r="K88" s="27">
        <f t="shared" si="36"/>
        <v>4044</v>
      </c>
      <c r="L88" s="27">
        <f t="shared" si="36"/>
        <v>4164</v>
      </c>
      <c r="M88" s="27">
        <f t="shared" si="36"/>
        <v>4284</v>
      </c>
      <c r="N88" s="27">
        <f t="shared" si="36"/>
        <v>4416</v>
      </c>
      <c r="O88" s="27">
        <f t="shared" si="36"/>
        <v>4548</v>
      </c>
      <c r="P88" s="27">
        <f t="shared" si="36"/>
        <v>4680</v>
      </c>
      <c r="Q88" s="27">
        <f t="shared" si="36"/>
        <v>4824</v>
      </c>
      <c r="R88" s="27">
        <f t="shared" si="34"/>
        <v>4968</v>
      </c>
      <c r="S88" s="27">
        <f t="shared" si="34"/>
        <v>5112</v>
      </c>
      <c r="T88" s="27">
        <f t="shared" si="34"/>
        <v>5268</v>
      </c>
      <c r="U88" s="27">
        <f t="shared" si="34"/>
        <v>5424</v>
      </c>
      <c r="V88" s="27">
        <f t="shared" si="34"/>
        <v>5592</v>
      </c>
      <c r="W88" s="27">
        <f t="shared" si="34"/>
        <v>5760</v>
      </c>
      <c r="X88" s="27">
        <f t="shared" si="34"/>
        <v>5928</v>
      </c>
      <c r="Y88" s="27">
        <f t="shared" si="34"/>
        <v>6108</v>
      </c>
      <c r="Z88" s="27">
        <f t="shared" si="34"/>
        <v>6288</v>
      </c>
      <c r="AA88" s="27">
        <f t="shared" si="34"/>
        <v>6480</v>
      </c>
      <c r="AB88" s="27">
        <f t="shared" si="34"/>
        <v>6672</v>
      </c>
      <c r="AC88" s="27">
        <f t="shared" si="34"/>
        <v>6876</v>
      </c>
      <c r="AD88" s="27">
        <f t="shared" si="34"/>
        <v>7080</v>
      </c>
      <c r="AE88" s="27">
        <f t="shared" si="34"/>
        <v>7296</v>
      </c>
      <c r="AF88" s="27">
        <f t="shared" si="34"/>
        <v>7512</v>
      </c>
      <c r="AG88" s="27">
        <f t="shared" si="35"/>
        <v>7740</v>
      </c>
      <c r="AH88" s="27">
        <f t="shared" si="35"/>
        <v>7968</v>
      </c>
      <c r="AI88" s="27">
        <f t="shared" si="35"/>
        <v>8208</v>
      </c>
      <c r="AJ88" s="27">
        <f t="shared" si="35"/>
        <v>8460</v>
      </c>
      <c r="AK88" s="27">
        <f t="shared" si="35"/>
        <v>8712</v>
      </c>
      <c r="AL88" s="27">
        <f t="shared" si="35"/>
        <v>8976</v>
      </c>
      <c r="AM88" s="27">
        <f t="shared" si="35"/>
        <v>9240</v>
      </c>
      <c r="AN88" s="27">
        <f t="shared" si="35"/>
        <v>9516</v>
      </c>
      <c r="AO88" s="27">
        <f t="shared" si="35"/>
        <v>9804</v>
      </c>
      <c r="AP88" s="27">
        <f t="shared" si="35"/>
        <v>10104</v>
      </c>
      <c r="AQ88" s="27">
        <f t="shared" si="35"/>
        <v>10404</v>
      </c>
      <c r="AR88" s="27">
        <f t="shared" si="35"/>
        <v>10716</v>
      </c>
      <c r="AS88" s="27">
        <f t="shared" si="35"/>
        <v>11040</v>
      </c>
      <c r="AT88" s="27">
        <f t="shared" si="35"/>
        <v>11364</v>
      </c>
      <c r="AU88" s="27">
        <f t="shared" si="35"/>
        <v>11712</v>
      </c>
      <c r="AV88" s="27">
        <f t="shared" si="35"/>
        <v>12060</v>
      </c>
      <c r="AW88" s="27">
        <f t="shared" si="33"/>
        <v>12420</v>
      </c>
      <c r="AX88" s="27">
        <f t="shared" si="33"/>
        <v>12792</v>
      </c>
      <c r="AY88" s="27">
        <f t="shared" si="33"/>
        <v>13176</v>
      </c>
      <c r="AZ88" s="27">
        <f t="shared" si="33"/>
        <v>13572</v>
      </c>
      <c r="BA88" s="27">
        <f t="shared" si="33"/>
        <v>13980</v>
      </c>
      <c r="BB88" s="27">
        <f t="shared" si="33"/>
        <v>14400</v>
      </c>
      <c r="BC88" s="27">
        <f t="shared" si="33"/>
        <v>14832</v>
      </c>
      <c r="BD88" s="27">
        <f t="shared" si="33"/>
        <v>15276</v>
      </c>
      <c r="BE88" s="27">
        <f t="shared" si="33"/>
        <v>15732</v>
      </c>
      <c r="BF88" s="27">
        <f t="shared" si="33"/>
        <v>16212</v>
      </c>
      <c r="BG88" s="27">
        <f t="shared" si="33"/>
        <v>16692</v>
      </c>
      <c r="BH88" s="27">
        <f t="shared" si="33"/>
        <v>17196</v>
      </c>
      <c r="BI88" s="27">
        <f t="shared" si="33"/>
        <v>17712</v>
      </c>
      <c r="BJ88" s="27">
        <f t="shared" si="33"/>
        <v>18240</v>
      </c>
      <c r="BK88" s="27">
        <f t="shared" si="32"/>
        <v>18792</v>
      </c>
      <c r="BL88" s="27">
        <f t="shared" si="32"/>
        <v>19356</v>
      </c>
      <c r="BM88" s="27">
        <f t="shared" si="32"/>
        <v>19932</v>
      </c>
    </row>
    <row r="89" spans="1:65" x14ac:dyDescent="0.2">
      <c r="A89" s="26">
        <v>73</v>
      </c>
      <c r="B89" s="27">
        <f t="shared" si="36"/>
        <v>3096</v>
      </c>
      <c r="C89" s="27">
        <f t="shared" si="36"/>
        <v>3192</v>
      </c>
      <c r="D89" s="27">
        <f t="shared" si="36"/>
        <v>3288</v>
      </c>
      <c r="E89" s="27">
        <f t="shared" si="36"/>
        <v>3384</v>
      </c>
      <c r="F89" s="27">
        <f t="shared" si="36"/>
        <v>3480</v>
      </c>
      <c r="G89" s="27">
        <f t="shared" si="36"/>
        <v>3588</v>
      </c>
      <c r="H89" s="27">
        <f t="shared" si="36"/>
        <v>3696</v>
      </c>
      <c r="I89" s="27">
        <f t="shared" si="36"/>
        <v>3804</v>
      </c>
      <c r="J89" s="27">
        <f t="shared" si="36"/>
        <v>3924</v>
      </c>
      <c r="K89" s="27">
        <f t="shared" si="36"/>
        <v>4044</v>
      </c>
      <c r="L89" s="27">
        <f t="shared" si="36"/>
        <v>4164</v>
      </c>
      <c r="M89" s="27">
        <f t="shared" si="36"/>
        <v>4284</v>
      </c>
      <c r="N89" s="27">
        <f t="shared" si="36"/>
        <v>4416</v>
      </c>
      <c r="O89" s="27">
        <f t="shared" si="36"/>
        <v>4548</v>
      </c>
      <c r="P89" s="27">
        <f t="shared" si="36"/>
        <v>4680</v>
      </c>
      <c r="Q89" s="27">
        <f t="shared" si="36"/>
        <v>4824</v>
      </c>
      <c r="R89" s="27">
        <f t="shared" si="34"/>
        <v>4968</v>
      </c>
      <c r="S89" s="27">
        <f t="shared" si="34"/>
        <v>5112</v>
      </c>
      <c r="T89" s="27">
        <f t="shared" si="34"/>
        <v>5268</v>
      </c>
      <c r="U89" s="27">
        <f t="shared" si="34"/>
        <v>5424</v>
      </c>
      <c r="V89" s="27">
        <f t="shared" si="34"/>
        <v>5592</v>
      </c>
      <c r="W89" s="27">
        <f t="shared" si="34"/>
        <v>5760</v>
      </c>
      <c r="X89" s="27">
        <f t="shared" si="34"/>
        <v>5928</v>
      </c>
      <c r="Y89" s="27">
        <f t="shared" si="34"/>
        <v>6108</v>
      </c>
      <c r="Z89" s="27">
        <f t="shared" si="34"/>
        <v>6288</v>
      </c>
      <c r="AA89" s="27">
        <f t="shared" si="34"/>
        <v>6480</v>
      </c>
      <c r="AB89" s="27">
        <f t="shared" si="34"/>
        <v>6672</v>
      </c>
      <c r="AC89" s="27">
        <f t="shared" si="34"/>
        <v>6876</v>
      </c>
      <c r="AD89" s="27">
        <f t="shared" si="34"/>
        <v>7080</v>
      </c>
      <c r="AE89" s="27">
        <f t="shared" si="34"/>
        <v>7296</v>
      </c>
      <c r="AF89" s="27">
        <f t="shared" si="34"/>
        <v>7512</v>
      </c>
      <c r="AG89" s="27">
        <f t="shared" si="35"/>
        <v>7740</v>
      </c>
      <c r="AH89" s="27">
        <f t="shared" si="35"/>
        <v>7968</v>
      </c>
      <c r="AI89" s="27">
        <f t="shared" si="35"/>
        <v>8208</v>
      </c>
      <c r="AJ89" s="27">
        <f t="shared" si="35"/>
        <v>8460</v>
      </c>
      <c r="AK89" s="27">
        <f t="shared" si="35"/>
        <v>8712</v>
      </c>
      <c r="AL89" s="27">
        <f t="shared" si="35"/>
        <v>8976</v>
      </c>
      <c r="AM89" s="27">
        <f t="shared" si="35"/>
        <v>9240</v>
      </c>
      <c r="AN89" s="27">
        <f t="shared" si="35"/>
        <v>9516</v>
      </c>
      <c r="AO89" s="27">
        <f t="shared" si="35"/>
        <v>9804</v>
      </c>
      <c r="AP89" s="27">
        <f t="shared" si="35"/>
        <v>10104</v>
      </c>
      <c r="AQ89" s="27">
        <f t="shared" si="35"/>
        <v>10404</v>
      </c>
      <c r="AR89" s="27">
        <f t="shared" si="35"/>
        <v>10716</v>
      </c>
      <c r="AS89" s="27">
        <f t="shared" si="35"/>
        <v>11040</v>
      </c>
      <c r="AT89" s="27">
        <f t="shared" si="35"/>
        <v>11364</v>
      </c>
      <c r="AU89" s="27">
        <f t="shared" si="35"/>
        <v>11712</v>
      </c>
      <c r="AV89" s="27">
        <f t="shared" si="35"/>
        <v>12060</v>
      </c>
      <c r="AW89" s="27">
        <f t="shared" si="33"/>
        <v>12420</v>
      </c>
      <c r="AX89" s="27">
        <f t="shared" si="33"/>
        <v>12792</v>
      </c>
      <c r="AY89" s="27">
        <f t="shared" si="33"/>
        <v>13176</v>
      </c>
      <c r="AZ89" s="27">
        <f t="shared" si="33"/>
        <v>13572</v>
      </c>
      <c r="BA89" s="27">
        <f t="shared" si="33"/>
        <v>13980</v>
      </c>
      <c r="BB89" s="27">
        <f t="shared" si="33"/>
        <v>14400</v>
      </c>
      <c r="BC89" s="27">
        <f t="shared" si="33"/>
        <v>14832</v>
      </c>
      <c r="BD89" s="27">
        <f t="shared" si="33"/>
        <v>15276</v>
      </c>
      <c r="BE89" s="27">
        <f t="shared" si="33"/>
        <v>15732</v>
      </c>
      <c r="BF89" s="27">
        <f t="shared" si="33"/>
        <v>16212</v>
      </c>
      <c r="BG89" s="27">
        <f t="shared" si="33"/>
        <v>16692</v>
      </c>
      <c r="BH89" s="27">
        <f t="shared" si="33"/>
        <v>17196</v>
      </c>
      <c r="BI89" s="27">
        <f t="shared" si="33"/>
        <v>17712</v>
      </c>
      <c r="BJ89" s="27">
        <f t="shared" si="33"/>
        <v>18240</v>
      </c>
      <c r="BK89" s="27">
        <f t="shared" si="32"/>
        <v>18792</v>
      </c>
      <c r="BL89" s="27">
        <f t="shared" si="32"/>
        <v>19356</v>
      </c>
      <c r="BM89" s="27">
        <f t="shared" si="32"/>
        <v>19932</v>
      </c>
    </row>
    <row r="90" spans="1:65" x14ac:dyDescent="0.2">
      <c r="A90" s="26">
        <v>74</v>
      </c>
      <c r="B90" s="27">
        <f t="shared" si="36"/>
        <v>3096</v>
      </c>
      <c r="C90" s="27">
        <f t="shared" si="36"/>
        <v>3192</v>
      </c>
      <c r="D90" s="27">
        <f t="shared" si="36"/>
        <v>3288</v>
      </c>
      <c r="E90" s="27">
        <f t="shared" si="36"/>
        <v>3384</v>
      </c>
      <c r="F90" s="27">
        <f t="shared" si="36"/>
        <v>3480</v>
      </c>
      <c r="G90" s="27">
        <f t="shared" si="36"/>
        <v>3588</v>
      </c>
      <c r="H90" s="27">
        <f t="shared" si="36"/>
        <v>3696</v>
      </c>
      <c r="I90" s="27">
        <f t="shared" si="36"/>
        <v>3804</v>
      </c>
      <c r="J90" s="27">
        <f t="shared" si="36"/>
        <v>3924</v>
      </c>
      <c r="K90" s="27">
        <f t="shared" si="36"/>
        <v>4044</v>
      </c>
      <c r="L90" s="27">
        <f t="shared" si="36"/>
        <v>4164</v>
      </c>
      <c r="M90" s="27">
        <f t="shared" si="36"/>
        <v>4284</v>
      </c>
      <c r="N90" s="27">
        <f t="shared" si="36"/>
        <v>4416</v>
      </c>
      <c r="O90" s="27">
        <f t="shared" si="36"/>
        <v>4548</v>
      </c>
      <c r="P90" s="27">
        <f t="shared" si="36"/>
        <v>4680</v>
      </c>
      <c r="Q90" s="27">
        <f t="shared" si="36"/>
        <v>4824</v>
      </c>
      <c r="R90" s="27">
        <f t="shared" si="34"/>
        <v>4968</v>
      </c>
      <c r="S90" s="27">
        <f t="shared" si="34"/>
        <v>5112</v>
      </c>
      <c r="T90" s="27">
        <f t="shared" si="34"/>
        <v>5268</v>
      </c>
      <c r="U90" s="27">
        <f t="shared" si="34"/>
        <v>5424</v>
      </c>
      <c r="V90" s="27">
        <f t="shared" si="34"/>
        <v>5592</v>
      </c>
      <c r="W90" s="27">
        <f t="shared" si="34"/>
        <v>5760</v>
      </c>
      <c r="X90" s="27">
        <f t="shared" si="34"/>
        <v>5928</v>
      </c>
      <c r="Y90" s="27">
        <f t="shared" si="34"/>
        <v>6108</v>
      </c>
      <c r="Z90" s="27">
        <f t="shared" si="34"/>
        <v>6288</v>
      </c>
      <c r="AA90" s="27">
        <f t="shared" si="34"/>
        <v>6480</v>
      </c>
      <c r="AB90" s="27">
        <f t="shared" si="34"/>
        <v>6672</v>
      </c>
      <c r="AC90" s="27">
        <f t="shared" si="34"/>
        <v>6876</v>
      </c>
      <c r="AD90" s="27">
        <f t="shared" si="34"/>
        <v>7080</v>
      </c>
      <c r="AE90" s="27">
        <f t="shared" si="34"/>
        <v>7296</v>
      </c>
      <c r="AF90" s="27">
        <f t="shared" si="34"/>
        <v>7512</v>
      </c>
      <c r="AG90" s="27">
        <f t="shared" si="35"/>
        <v>7740</v>
      </c>
      <c r="AH90" s="27">
        <f t="shared" si="35"/>
        <v>7968</v>
      </c>
      <c r="AI90" s="27">
        <f t="shared" si="35"/>
        <v>8208</v>
      </c>
      <c r="AJ90" s="27">
        <f t="shared" si="35"/>
        <v>8460</v>
      </c>
      <c r="AK90" s="27">
        <f t="shared" si="35"/>
        <v>8712</v>
      </c>
      <c r="AL90" s="27">
        <f t="shared" si="35"/>
        <v>8976</v>
      </c>
      <c r="AM90" s="27">
        <f t="shared" si="35"/>
        <v>9240</v>
      </c>
      <c r="AN90" s="27">
        <f t="shared" si="35"/>
        <v>9516</v>
      </c>
      <c r="AO90" s="27">
        <f t="shared" si="35"/>
        <v>9804</v>
      </c>
      <c r="AP90" s="27">
        <f t="shared" si="35"/>
        <v>10104</v>
      </c>
      <c r="AQ90" s="27">
        <f t="shared" si="35"/>
        <v>10404</v>
      </c>
      <c r="AR90" s="27">
        <f t="shared" si="35"/>
        <v>10716</v>
      </c>
      <c r="AS90" s="27">
        <f t="shared" si="35"/>
        <v>11040</v>
      </c>
      <c r="AT90" s="27">
        <f t="shared" si="35"/>
        <v>11364</v>
      </c>
      <c r="AU90" s="27">
        <f t="shared" si="35"/>
        <v>11712</v>
      </c>
      <c r="AV90" s="27">
        <f t="shared" si="35"/>
        <v>12060</v>
      </c>
      <c r="AW90" s="27">
        <f t="shared" si="33"/>
        <v>12420</v>
      </c>
      <c r="AX90" s="27">
        <f t="shared" si="33"/>
        <v>12792</v>
      </c>
      <c r="AY90" s="27">
        <f t="shared" si="33"/>
        <v>13176</v>
      </c>
      <c r="AZ90" s="27">
        <f t="shared" si="33"/>
        <v>13572</v>
      </c>
      <c r="BA90" s="27">
        <f t="shared" si="33"/>
        <v>13980</v>
      </c>
      <c r="BB90" s="27">
        <f t="shared" si="33"/>
        <v>14400</v>
      </c>
      <c r="BC90" s="27">
        <f t="shared" si="33"/>
        <v>14832</v>
      </c>
      <c r="BD90" s="27">
        <f t="shared" si="33"/>
        <v>15276</v>
      </c>
      <c r="BE90" s="27">
        <f t="shared" si="33"/>
        <v>15732</v>
      </c>
      <c r="BF90" s="27">
        <f t="shared" si="33"/>
        <v>16212</v>
      </c>
      <c r="BG90" s="27">
        <f t="shared" si="33"/>
        <v>16692</v>
      </c>
      <c r="BH90" s="27">
        <f t="shared" si="33"/>
        <v>17196</v>
      </c>
      <c r="BI90" s="27">
        <f t="shared" si="33"/>
        <v>17712</v>
      </c>
      <c r="BJ90" s="27">
        <f t="shared" si="33"/>
        <v>18240</v>
      </c>
      <c r="BK90" s="27">
        <f t="shared" si="32"/>
        <v>18792</v>
      </c>
      <c r="BL90" s="27">
        <f t="shared" si="32"/>
        <v>19356</v>
      </c>
      <c r="BM90" s="27">
        <f t="shared" si="32"/>
        <v>19932</v>
      </c>
    </row>
    <row r="91" spans="1:65" x14ac:dyDescent="0.2">
      <c r="A91" s="26">
        <v>75</v>
      </c>
      <c r="B91" s="27">
        <f t="shared" si="36"/>
        <v>3096</v>
      </c>
      <c r="C91" s="27">
        <f t="shared" si="36"/>
        <v>3192</v>
      </c>
      <c r="D91" s="27">
        <f t="shared" si="36"/>
        <v>3288</v>
      </c>
      <c r="E91" s="27">
        <f t="shared" si="36"/>
        <v>3384</v>
      </c>
      <c r="F91" s="27">
        <f t="shared" si="36"/>
        <v>3480</v>
      </c>
      <c r="G91" s="27">
        <f t="shared" si="36"/>
        <v>3588</v>
      </c>
      <c r="H91" s="27">
        <f t="shared" si="36"/>
        <v>3696</v>
      </c>
      <c r="I91" s="27">
        <f t="shared" si="36"/>
        <v>3804</v>
      </c>
      <c r="J91" s="27">
        <f t="shared" si="36"/>
        <v>3924</v>
      </c>
      <c r="K91" s="27">
        <f t="shared" si="36"/>
        <v>4044</v>
      </c>
      <c r="L91" s="27">
        <f t="shared" si="36"/>
        <v>4164</v>
      </c>
      <c r="M91" s="27">
        <f t="shared" si="36"/>
        <v>4284</v>
      </c>
      <c r="N91" s="27">
        <f t="shared" si="36"/>
        <v>4416</v>
      </c>
      <c r="O91" s="27">
        <f t="shared" si="36"/>
        <v>4548</v>
      </c>
      <c r="P91" s="27">
        <f t="shared" si="36"/>
        <v>4680</v>
      </c>
      <c r="Q91" s="27">
        <f t="shared" si="36"/>
        <v>4824</v>
      </c>
      <c r="R91" s="27">
        <f t="shared" si="34"/>
        <v>4968</v>
      </c>
      <c r="S91" s="27">
        <f t="shared" si="34"/>
        <v>5112</v>
      </c>
      <c r="T91" s="27">
        <f t="shared" si="34"/>
        <v>5268</v>
      </c>
      <c r="U91" s="27">
        <f t="shared" si="34"/>
        <v>5424</v>
      </c>
      <c r="V91" s="27">
        <f t="shared" si="34"/>
        <v>5592</v>
      </c>
      <c r="W91" s="27">
        <f t="shared" si="34"/>
        <v>5760</v>
      </c>
      <c r="X91" s="27">
        <f t="shared" si="34"/>
        <v>5928</v>
      </c>
      <c r="Y91" s="27">
        <f t="shared" si="34"/>
        <v>6108</v>
      </c>
      <c r="Z91" s="27">
        <f t="shared" si="34"/>
        <v>6288</v>
      </c>
      <c r="AA91" s="27">
        <f t="shared" si="34"/>
        <v>6480</v>
      </c>
      <c r="AB91" s="27">
        <f t="shared" si="34"/>
        <v>6672</v>
      </c>
      <c r="AC91" s="27">
        <f t="shared" si="34"/>
        <v>6876</v>
      </c>
      <c r="AD91" s="27">
        <f t="shared" si="34"/>
        <v>7080</v>
      </c>
      <c r="AE91" s="27">
        <f t="shared" si="34"/>
        <v>7296</v>
      </c>
      <c r="AF91" s="27">
        <f t="shared" si="34"/>
        <v>7512</v>
      </c>
      <c r="AG91" s="27">
        <f t="shared" si="35"/>
        <v>7740</v>
      </c>
      <c r="AH91" s="27">
        <f t="shared" si="35"/>
        <v>7968</v>
      </c>
      <c r="AI91" s="27">
        <f t="shared" si="35"/>
        <v>8208</v>
      </c>
      <c r="AJ91" s="27">
        <f t="shared" si="35"/>
        <v>8460</v>
      </c>
      <c r="AK91" s="27">
        <f t="shared" si="35"/>
        <v>8712</v>
      </c>
      <c r="AL91" s="27">
        <f t="shared" si="35"/>
        <v>8976</v>
      </c>
      <c r="AM91" s="27">
        <f t="shared" si="35"/>
        <v>9240</v>
      </c>
      <c r="AN91" s="27">
        <f t="shared" si="35"/>
        <v>9516</v>
      </c>
      <c r="AO91" s="27">
        <f t="shared" si="35"/>
        <v>9804</v>
      </c>
      <c r="AP91" s="27">
        <f t="shared" si="35"/>
        <v>10104</v>
      </c>
      <c r="AQ91" s="27">
        <f t="shared" si="35"/>
        <v>10404</v>
      </c>
      <c r="AR91" s="27">
        <f t="shared" si="35"/>
        <v>10716</v>
      </c>
      <c r="AS91" s="27">
        <f t="shared" si="35"/>
        <v>11040</v>
      </c>
      <c r="AT91" s="27">
        <f t="shared" si="35"/>
        <v>11364</v>
      </c>
      <c r="AU91" s="27">
        <f t="shared" si="35"/>
        <v>11712</v>
      </c>
      <c r="AV91" s="27">
        <f t="shared" si="35"/>
        <v>12060</v>
      </c>
      <c r="AW91" s="27">
        <f t="shared" si="33"/>
        <v>12420</v>
      </c>
      <c r="AX91" s="27">
        <f t="shared" si="33"/>
        <v>12792</v>
      </c>
      <c r="AY91" s="27">
        <f t="shared" si="33"/>
        <v>13176</v>
      </c>
      <c r="AZ91" s="27">
        <f t="shared" si="33"/>
        <v>13572</v>
      </c>
      <c r="BA91" s="27">
        <f t="shared" si="33"/>
        <v>13980</v>
      </c>
      <c r="BB91" s="27">
        <f t="shared" si="33"/>
        <v>14400</v>
      </c>
      <c r="BC91" s="27">
        <f t="shared" si="33"/>
        <v>14832</v>
      </c>
      <c r="BD91" s="27">
        <f t="shared" si="33"/>
        <v>15276</v>
      </c>
      <c r="BE91" s="27">
        <f t="shared" si="33"/>
        <v>15732</v>
      </c>
      <c r="BF91" s="27">
        <f t="shared" si="33"/>
        <v>16212</v>
      </c>
      <c r="BG91" s="27">
        <f t="shared" si="33"/>
        <v>16692</v>
      </c>
      <c r="BH91" s="27">
        <f t="shared" si="33"/>
        <v>17196</v>
      </c>
      <c r="BI91" s="27">
        <f t="shared" si="33"/>
        <v>17712</v>
      </c>
      <c r="BJ91" s="27">
        <f t="shared" si="33"/>
        <v>18240</v>
      </c>
      <c r="BK91" s="27">
        <f t="shared" si="32"/>
        <v>18792</v>
      </c>
      <c r="BL91" s="27">
        <f t="shared" si="32"/>
        <v>19356</v>
      </c>
      <c r="BM91" s="27">
        <f t="shared" si="32"/>
        <v>19932</v>
      </c>
    </row>
    <row r="92" spans="1:65" x14ac:dyDescent="0.2">
      <c r="A92" s="26">
        <v>76</v>
      </c>
      <c r="B92" s="27">
        <f t="shared" si="36"/>
        <v>3096</v>
      </c>
      <c r="C92" s="27">
        <f t="shared" si="36"/>
        <v>3192</v>
      </c>
      <c r="D92" s="27">
        <f t="shared" si="36"/>
        <v>3288</v>
      </c>
      <c r="E92" s="27">
        <f t="shared" si="36"/>
        <v>3384</v>
      </c>
      <c r="F92" s="27">
        <f t="shared" si="36"/>
        <v>3480</v>
      </c>
      <c r="G92" s="27">
        <f t="shared" si="36"/>
        <v>3588</v>
      </c>
      <c r="H92" s="27">
        <f t="shared" si="36"/>
        <v>3696</v>
      </c>
      <c r="I92" s="27">
        <f t="shared" si="36"/>
        <v>3804</v>
      </c>
      <c r="J92" s="27">
        <f t="shared" si="36"/>
        <v>3924</v>
      </c>
      <c r="K92" s="27">
        <f t="shared" si="36"/>
        <v>4044</v>
      </c>
      <c r="L92" s="27">
        <f t="shared" si="36"/>
        <v>4164</v>
      </c>
      <c r="M92" s="27">
        <f t="shared" si="36"/>
        <v>4284</v>
      </c>
      <c r="N92" s="27">
        <f t="shared" si="36"/>
        <v>4416</v>
      </c>
      <c r="O92" s="27">
        <f t="shared" si="36"/>
        <v>4548</v>
      </c>
      <c r="P92" s="27">
        <f t="shared" si="36"/>
        <v>4680</v>
      </c>
      <c r="Q92" s="27">
        <f t="shared" si="36"/>
        <v>4824</v>
      </c>
      <c r="R92" s="27">
        <f t="shared" si="34"/>
        <v>4968</v>
      </c>
      <c r="S92" s="27">
        <f t="shared" si="34"/>
        <v>5112</v>
      </c>
      <c r="T92" s="27">
        <f t="shared" si="34"/>
        <v>5268</v>
      </c>
      <c r="U92" s="27">
        <f t="shared" si="34"/>
        <v>5424</v>
      </c>
      <c r="V92" s="27">
        <f t="shared" si="34"/>
        <v>5592</v>
      </c>
      <c r="W92" s="27">
        <f t="shared" si="34"/>
        <v>5760</v>
      </c>
      <c r="X92" s="27">
        <f t="shared" si="34"/>
        <v>5928</v>
      </c>
      <c r="Y92" s="27">
        <f t="shared" si="34"/>
        <v>6108</v>
      </c>
      <c r="Z92" s="27">
        <f t="shared" si="34"/>
        <v>6288</v>
      </c>
      <c r="AA92" s="27">
        <f t="shared" si="34"/>
        <v>6480</v>
      </c>
      <c r="AB92" s="27">
        <f t="shared" si="34"/>
        <v>6672</v>
      </c>
      <c r="AC92" s="27">
        <f t="shared" si="34"/>
        <v>6876</v>
      </c>
      <c r="AD92" s="27">
        <f t="shared" si="34"/>
        <v>7080</v>
      </c>
      <c r="AE92" s="27">
        <f t="shared" si="34"/>
        <v>7296</v>
      </c>
      <c r="AF92" s="27">
        <f t="shared" si="34"/>
        <v>7512</v>
      </c>
      <c r="AG92" s="27">
        <f t="shared" si="35"/>
        <v>7740</v>
      </c>
      <c r="AH92" s="27">
        <f t="shared" si="35"/>
        <v>7968</v>
      </c>
      <c r="AI92" s="27">
        <f t="shared" si="35"/>
        <v>8208</v>
      </c>
      <c r="AJ92" s="27">
        <f t="shared" si="35"/>
        <v>8460</v>
      </c>
      <c r="AK92" s="27">
        <f t="shared" si="35"/>
        <v>8712</v>
      </c>
      <c r="AL92" s="27">
        <f t="shared" si="35"/>
        <v>8976</v>
      </c>
      <c r="AM92" s="27">
        <f t="shared" si="35"/>
        <v>9240</v>
      </c>
      <c r="AN92" s="27">
        <f t="shared" si="35"/>
        <v>9516</v>
      </c>
      <c r="AO92" s="27">
        <f t="shared" si="35"/>
        <v>9804</v>
      </c>
      <c r="AP92" s="27">
        <f t="shared" si="35"/>
        <v>10104</v>
      </c>
      <c r="AQ92" s="27">
        <f t="shared" si="35"/>
        <v>10404</v>
      </c>
      <c r="AR92" s="27">
        <f t="shared" si="35"/>
        <v>10716</v>
      </c>
      <c r="AS92" s="27">
        <f t="shared" si="35"/>
        <v>11040</v>
      </c>
      <c r="AT92" s="27">
        <f t="shared" si="35"/>
        <v>11364</v>
      </c>
      <c r="AU92" s="27">
        <f t="shared" si="35"/>
        <v>11712</v>
      </c>
      <c r="AV92" s="27">
        <f t="shared" si="35"/>
        <v>12060</v>
      </c>
      <c r="AW92" s="27">
        <f t="shared" si="33"/>
        <v>12420</v>
      </c>
      <c r="AX92" s="27">
        <f t="shared" si="33"/>
        <v>12792</v>
      </c>
      <c r="AY92" s="27">
        <f t="shared" si="33"/>
        <v>13176</v>
      </c>
      <c r="AZ92" s="27">
        <f t="shared" si="33"/>
        <v>13572</v>
      </c>
      <c r="BA92" s="27">
        <f t="shared" si="33"/>
        <v>13980</v>
      </c>
      <c r="BB92" s="27">
        <f t="shared" si="33"/>
        <v>14400</v>
      </c>
      <c r="BC92" s="27">
        <f t="shared" si="33"/>
        <v>14832</v>
      </c>
      <c r="BD92" s="27">
        <f t="shared" si="33"/>
        <v>15276</v>
      </c>
      <c r="BE92" s="27">
        <f t="shared" si="33"/>
        <v>15732</v>
      </c>
      <c r="BF92" s="27">
        <f t="shared" si="33"/>
        <v>16212</v>
      </c>
      <c r="BG92" s="27">
        <f t="shared" si="33"/>
        <v>16692</v>
      </c>
      <c r="BH92" s="27">
        <f t="shared" si="33"/>
        <v>17196</v>
      </c>
      <c r="BI92" s="27">
        <f t="shared" si="33"/>
        <v>17712</v>
      </c>
      <c r="BJ92" s="27">
        <f t="shared" si="33"/>
        <v>18240</v>
      </c>
      <c r="BK92" s="27">
        <f t="shared" si="32"/>
        <v>18792</v>
      </c>
      <c r="BL92" s="27">
        <f t="shared" si="32"/>
        <v>19356</v>
      </c>
      <c r="BM92" s="27">
        <f t="shared" si="32"/>
        <v>19932</v>
      </c>
    </row>
    <row r="93" spans="1:65" x14ac:dyDescent="0.2">
      <c r="A93" s="26">
        <v>77</v>
      </c>
      <c r="B93" s="27">
        <f t="shared" si="36"/>
        <v>3096</v>
      </c>
      <c r="C93" s="27">
        <f t="shared" si="36"/>
        <v>3192</v>
      </c>
      <c r="D93" s="27">
        <f t="shared" si="36"/>
        <v>3288</v>
      </c>
      <c r="E93" s="27">
        <f t="shared" si="36"/>
        <v>3384</v>
      </c>
      <c r="F93" s="27">
        <f t="shared" si="36"/>
        <v>3480</v>
      </c>
      <c r="G93" s="27">
        <f t="shared" si="36"/>
        <v>3588</v>
      </c>
      <c r="H93" s="27">
        <f t="shared" si="36"/>
        <v>3696</v>
      </c>
      <c r="I93" s="27">
        <f t="shared" si="36"/>
        <v>3804</v>
      </c>
      <c r="J93" s="27">
        <f t="shared" si="36"/>
        <v>3924</v>
      </c>
      <c r="K93" s="27">
        <f t="shared" si="36"/>
        <v>4044</v>
      </c>
      <c r="L93" s="27">
        <f t="shared" si="36"/>
        <v>4164</v>
      </c>
      <c r="M93" s="27">
        <f t="shared" si="36"/>
        <v>4284</v>
      </c>
      <c r="N93" s="27">
        <f t="shared" si="36"/>
        <v>4416</v>
      </c>
      <c r="O93" s="27">
        <f t="shared" si="36"/>
        <v>4548</v>
      </c>
      <c r="P93" s="27">
        <f t="shared" si="36"/>
        <v>4680</v>
      </c>
      <c r="Q93" s="27">
        <f t="shared" si="36"/>
        <v>4824</v>
      </c>
      <c r="R93" s="27">
        <f t="shared" si="34"/>
        <v>4968</v>
      </c>
      <c r="S93" s="27">
        <f t="shared" si="34"/>
        <v>5112</v>
      </c>
      <c r="T93" s="27">
        <f t="shared" si="34"/>
        <v>5268</v>
      </c>
      <c r="U93" s="27">
        <f t="shared" si="34"/>
        <v>5424</v>
      </c>
      <c r="V93" s="27">
        <f t="shared" si="34"/>
        <v>5592</v>
      </c>
      <c r="W93" s="27">
        <f t="shared" si="34"/>
        <v>5760</v>
      </c>
      <c r="X93" s="27">
        <f t="shared" si="34"/>
        <v>5928</v>
      </c>
      <c r="Y93" s="27">
        <f t="shared" si="34"/>
        <v>6108</v>
      </c>
      <c r="Z93" s="27">
        <f t="shared" si="34"/>
        <v>6288</v>
      </c>
      <c r="AA93" s="27">
        <f t="shared" si="34"/>
        <v>6480</v>
      </c>
      <c r="AB93" s="27">
        <f t="shared" si="34"/>
        <v>6672</v>
      </c>
      <c r="AC93" s="27">
        <f t="shared" si="34"/>
        <v>6876</v>
      </c>
      <c r="AD93" s="27">
        <f t="shared" si="34"/>
        <v>7080</v>
      </c>
      <c r="AE93" s="27">
        <f t="shared" si="34"/>
        <v>7296</v>
      </c>
      <c r="AF93" s="27">
        <f t="shared" si="34"/>
        <v>7512</v>
      </c>
      <c r="AG93" s="27">
        <f t="shared" si="35"/>
        <v>7740</v>
      </c>
      <c r="AH93" s="27">
        <f t="shared" si="35"/>
        <v>7968</v>
      </c>
      <c r="AI93" s="27">
        <f t="shared" si="35"/>
        <v>8208</v>
      </c>
      <c r="AJ93" s="27">
        <f t="shared" si="35"/>
        <v>8460</v>
      </c>
      <c r="AK93" s="27">
        <f t="shared" si="35"/>
        <v>8712</v>
      </c>
      <c r="AL93" s="27">
        <f t="shared" si="35"/>
        <v>8976</v>
      </c>
      <c r="AM93" s="27">
        <f t="shared" si="35"/>
        <v>9240</v>
      </c>
      <c r="AN93" s="27">
        <f t="shared" si="35"/>
        <v>9516</v>
      </c>
      <c r="AO93" s="27">
        <f t="shared" si="35"/>
        <v>9804</v>
      </c>
      <c r="AP93" s="27">
        <f t="shared" si="35"/>
        <v>10104</v>
      </c>
      <c r="AQ93" s="27">
        <f t="shared" si="35"/>
        <v>10404</v>
      </c>
      <c r="AR93" s="27">
        <f t="shared" si="35"/>
        <v>10716</v>
      </c>
      <c r="AS93" s="27">
        <f t="shared" si="35"/>
        <v>11040</v>
      </c>
      <c r="AT93" s="27">
        <f t="shared" si="35"/>
        <v>11364</v>
      </c>
      <c r="AU93" s="27">
        <f t="shared" si="35"/>
        <v>11712</v>
      </c>
      <c r="AV93" s="27">
        <f t="shared" si="35"/>
        <v>12060</v>
      </c>
      <c r="AW93" s="27">
        <f t="shared" si="33"/>
        <v>12420</v>
      </c>
      <c r="AX93" s="27">
        <f t="shared" si="33"/>
        <v>12792</v>
      </c>
      <c r="AY93" s="27">
        <f t="shared" si="33"/>
        <v>13176</v>
      </c>
      <c r="AZ93" s="27">
        <f t="shared" si="33"/>
        <v>13572</v>
      </c>
      <c r="BA93" s="27">
        <f t="shared" si="33"/>
        <v>13980</v>
      </c>
      <c r="BB93" s="27">
        <f t="shared" si="33"/>
        <v>14400</v>
      </c>
      <c r="BC93" s="27">
        <f t="shared" si="33"/>
        <v>14832</v>
      </c>
      <c r="BD93" s="27">
        <f t="shared" si="33"/>
        <v>15276</v>
      </c>
      <c r="BE93" s="27">
        <f t="shared" si="33"/>
        <v>15732</v>
      </c>
      <c r="BF93" s="27">
        <f t="shared" si="33"/>
        <v>16212</v>
      </c>
      <c r="BG93" s="27">
        <f t="shared" si="33"/>
        <v>16692</v>
      </c>
      <c r="BH93" s="27">
        <f t="shared" si="33"/>
        <v>17196</v>
      </c>
      <c r="BI93" s="27">
        <f t="shared" si="33"/>
        <v>17712</v>
      </c>
      <c r="BJ93" s="27">
        <f t="shared" si="33"/>
        <v>18240</v>
      </c>
      <c r="BK93" s="27">
        <f t="shared" si="32"/>
        <v>18792</v>
      </c>
      <c r="BL93" s="27">
        <f t="shared" si="32"/>
        <v>19356</v>
      </c>
      <c r="BM93" s="27">
        <f t="shared" si="32"/>
        <v>19932</v>
      </c>
    </row>
    <row r="94" spans="1:65" x14ac:dyDescent="0.2">
      <c r="A94" s="26">
        <v>78</v>
      </c>
      <c r="B94" s="27">
        <f t="shared" si="36"/>
        <v>3096</v>
      </c>
      <c r="C94" s="27">
        <f t="shared" si="36"/>
        <v>3192</v>
      </c>
      <c r="D94" s="27">
        <f t="shared" si="36"/>
        <v>3288</v>
      </c>
      <c r="E94" s="27">
        <f t="shared" si="36"/>
        <v>3384</v>
      </c>
      <c r="F94" s="27">
        <f t="shared" si="36"/>
        <v>3480</v>
      </c>
      <c r="G94" s="27">
        <f t="shared" si="36"/>
        <v>3588</v>
      </c>
      <c r="H94" s="27">
        <f t="shared" si="36"/>
        <v>3696</v>
      </c>
      <c r="I94" s="27">
        <f t="shared" si="36"/>
        <v>3804</v>
      </c>
      <c r="J94" s="27">
        <f t="shared" si="36"/>
        <v>3924</v>
      </c>
      <c r="K94" s="27">
        <f t="shared" si="36"/>
        <v>4044</v>
      </c>
      <c r="L94" s="27">
        <f t="shared" si="36"/>
        <v>4164</v>
      </c>
      <c r="M94" s="27">
        <f t="shared" si="36"/>
        <v>4284</v>
      </c>
      <c r="N94" s="27">
        <f t="shared" si="36"/>
        <v>4416</v>
      </c>
      <c r="O94" s="27">
        <f t="shared" si="36"/>
        <v>4548</v>
      </c>
      <c r="P94" s="27">
        <f t="shared" si="36"/>
        <v>4680</v>
      </c>
      <c r="Q94" s="27">
        <f t="shared" si="36"/>
        <v>4824</v>
      </c>
      <c r="R94" s="27">
        <f t="shared" si="34"/>
        <v>4968</v>
      </c>
      <c r="S94" s="27">
        <f t="shared" si="34"/>
        <v>5112</v>
      </c>
      <c r="T94" s="27">
        <f t="shared" si="34"/>
        <v>5268</v>
      </c>
      <c r="U94" s="27">
        <f t="shared" si="34"/>
        <v>5424</v>
      </c>
      <c r="V94" s="27">
        <f t="shared" si="34"/>
        <v>5592</v>
      </c>
      <c r="W94" s="27">
        <f t="shared" si="34"/>
        <v>5760</v>
      </c>
      <c r="X94" s="27">
        <f t="shared" si="34"/>
        <v>5928</v>
      </c>
      <c r="Y94" s="27">
        <f t="shared" si="34"/>
        <v>6108</v>
      </c>
      <c r="Z94" s="27">
        <f t="shared" si="34"/>
        <v>6288</v>
      </c>
      <c r="AA94" s="27">
        <f t="shared" si="34"/>
        <v>6480</v>
      </c>
      <c r="AB94" s="27">
        <f t="shared" si="34"/>
        <v>6672</v>
      </c>
      <c r="AC94" s="27">
        <f t="shared" si="34"/>
        <v>6876</v>
      </c>
      <c r="AD94" s="27">
        <f t="shared" si="34"/>
        <v>7080</v>
      </c>
      <c r="AE94" s="27">
        <f t="shared" si="34"/>
        <v>7296</v>
      </c>
      <c r="AF94" s="27">
        <f t="shared" si="34"/>
        <v>7512</v>
      </c>
      <c r="AG94" s="27">
        <f t="shared" si="35"/>
        <v>7740</v>
      </c>
      <c r="AH94" s="27">
        <f t="shared" si="35"/>
        <v>7968</v>
      </c>
      <c r="AI94" s="27">
        <f t="shared" si="35"/>
        <v>8208</v>
      </c>
      <c r="AJ94" s="27">
        <f t="shared" si="35"/>
        <v>8460</v>
      </c>
      <c r="AK94" s="27">
        <f t="shared" si="35"/>
        <v>8712</v>
      </c>
      <c r="AL94" s="27">
        <f t="shared" si="35"/>
        <v>8976</v>
      </c>
      <c r="AM94" s="27">
        <f t="shared" si="35"/>
        <v>9240</v>
      </c>
      <c r="AN94" s="27">
        <f t="shared" si="35"/>
        <v>9516</v>
      </c>
      <c r="AO94" s="27">
        <f t="shared" si="35"/>
        <v>9804</v>
      </c>
      <c r="AP94" s="27">
        <f t="shared" si="35"/>
        <v>10104</v>
      </c>
      <c r="AQ94" s="27">
        <f t="shared" si="35"/>
        <v>10404</v>
      </c>
      <c r="AR94" s="27">
        <f t="shared" si="35"/>
        <v>10716</v>
      </c>
      <c r="AS94" s="27">
        <f t="shared" si="35"/>
        <v>11040</v>
      </c>
      <c r="AT94" s="27">
        <f t="shared" si="35"/>
        <v>11364</v>
      </c>
      <c r="AU94" s="27">
        <f t="shared" si="35"/>
        <v>11712</v>
      </c>
      <c r="AV94" s="27">
        <f t="shared" si="35"/>
        <v>12060</v>
      </c>
      <c r="AW94" s="27">
        <f t="shared" si="33"/>
        <v>12420</v>
      </c>
      <c r="AX94" s="27">
        <f t="shared" si="33"/>
        <v>12792</v>
      </c>
      <c r="AY94" s="27">
        <f t="shared" si="33"/>
        <v>13176</v>
      </c>
      <c r="AZ94" s="27">
        <f t="shared" si="33"/>
        <v>13572</v>
      </c>
      <c r="BA94" s="27">
        <f t="shared" si="33"/>
        <v>13980</v>
      </c>
      <c r="BB94" s="27">
        <f t="shared" si="33"/>
        <v>14400</v>
      </c>
      <c r="BC94" s="27">
        <f t="shared" si="33"/>
        <v>14832</v>
      </c>
      <c r="BD94" s="27">
        <f t="shared" si="33"/>
        <v>15276</v>
      </c>
      <c r="BE94" s="27">
        <f t="shared" si="33"/>
        <v>15732</v>
      </c>
      <c r="BF94" s="27">
        <f t="shared" si="33"/>
        <v>16212</v>
      </c>
      <c r="BG94" s="27">
        <f t="shared" si="33"/>
        <v>16692</v>
      </c>
      <c r="BH94" s="27">
        <f t="shared" si="33"/>
        <v>17196</v>
      </c>
      <c r="BI94" s="27">
        <f t="shared" si="33"/>
        <v>17712</v>
      </c>
      <c r="BJ94" s="27">
        <f t="shared" si="33"/>
        <v>18240</v>
      </c>
      <c r="BK94" s="27">
        <f t="shared" si="32"/>
        <v>18792</v>
      </c>
      <c r="BL94" s="27">
        <f t="shared" si="32"/>
        <v>19356</v>
      </c>
      <c r="BM94" s="27">
        <f t="shared" si="32"/>
        <v>19932</v>
      </c>
    </row>
    <row r="95" spans="1:65" x14ac:dyDescent="0.2">
      <c r="A95" s="26">
        <v>79</v>
      </c>
      <c r="B95" s="27">
        <f t="shared" si="36"/>
        <v>3096</v>
      </c>
      <c r="C95" s="27">
        <f t="shared" si="36"/>
        <v>3192</v>
      </c>
      <c r="D95" s="27">
        <f t="shared" si="36"/>
        <v>3288</v>
      </c>
      <c r="E95" s="27">
        <f t="shared" si="36"/>
        <v>3384</v>
      </c>
      <c r="F95" s="27">
        <f t="shared" si="36"/>
        <v>3480</v>
      </c>
      <c r="G95" s="27">
        <f t="shared" si="36"/>
        <v>3588</v>
      </c>
      <c r="H95" s="27">
        <f t="shared" si="36"/>
        <v>3696</v>
      </c>
      <c r="I95" s="27">
        <f t="shared" si="36"/>
        <v>3804</v>
      </c>
      <c r="J95" s="27">
        <f t="shared" si="36"/>
        <v>3924</v>
      </c>
      <c r="K95" s="27">
        <f t="shared" si="36"/>
        <v>4044</v>
      </c>
      <c r="L95" s="27">
        <f t="shared" si="36"/>
        <v>4164</v>
      </c>
      <c r="M95" s="27">
        <f t="shared" si="36"/>
        <v>4284</v>
      </c>
      <c r="N95" s="27">
        <f t="shared" si="36"/>
        <v>4416</v>
      </c>
      <c r="O95" s="27">
        <f t="shared" si="36"/>
        <v>4548</v>
      </c>
      <c r="P95" s="27">
        <f t="shared" si="36"/>
        <v>4680</v>
      </c>
      <c r="Q95" s="27">
        <f t="shared" si="36"/>
        <v>4824</v>
      </c>
      <c r="R95" s="27">
        <f t="shared" si="34"/>
        <v>4968</v>
      </c>
      <c r="S95" s="27">
        <f t="shared" si="34"/>
        <v>5112</v>
      </c>
      <c r="T95" s="27">
        <f t="shared" si="34"/>
        <v>5268</v>
      </c>
      <c r="U95" s="27">
        <f t="shared" si="34"/>
        <v>5424</v>
      </c>
      <c r="V95" s="27">
        <f t="shared" si="34"/>
        <v>5592</v>
      </c>
      <c r="W95" s="27">
        <f t="shared" si="34"/>
        <v>5760</v>
      </c>
      <c r="X95" s="27">
        <f t="shared" si="34"/>
        <v>5928</v>
      </c>
      <c r="Y95" s="27">
        <f t="shared" si="34"/>
        <v>6108</v>
      </c>
      <c r="Z95" s="27">
        <f t="shared" si="34"/>
        <v>6288</v>
      </c>
      <c r="AA95" s="27">
        <f t="shared" si="34"/>
        <v>6480</v>
      </c>
      <c r="AB95" s="27">
        <f t="shared" si="34"/>
        <v>6672</v>
      </c>
      <c r="AC95" s="27">
        <f t="shared" si="34"/>
        <v>6876</v>
      </c>
      <c r="AD95" s="27">
        <f t="shared" si="34"/>
        <v>7080</v>
      </c>
      <c r="AE95" s="27">
        <f t="shared" si="34"/>
        <v>7296</v>
      </c>
      <c r="AF95" s="27">
        <f t="shared" si="34"/>
        <v>7512</v>
      </c>
      <c r="AG95" s="27">
        <f t="shared" si="35"/>
        <v>7740</v>
      </c>
      <c r="AH95" s="27">
        <f t="shared" si="35"/>
        <v>7968</v>
      </c>
      <c r="AI95" s="27">
        <f t="shared" si="35"/>
        <v>8208</v>
      </c>
      <c r="AJ95" s="27">
        <f t="shared" si="35"/>
        <v>8460</v>
      </c>
      <c r="AK95" s="27">
        <f t="shared" si="35"/>
        <v>8712</v>
      </c>
      <c r="AL95" s="27">
        <f t="shared" si="35"/>
        <v>8976</v>
      </c>
      <c r="AM95" s="27">
        <f t="shared" si="35"/>
        <v>9240</v>
      </c>
      <c r="AN95" s="27">
        <f t="shared" si="35"/>
        <v>9516</v>
      </c>
      <c r="AO95" s="27">
        <f t="shared" si="35"/>
        <v>9804</v>
      </c>
      <c r="AP95" s="27">
        <f t="shared" si="35"/>
        <v>10104</v>
      </c>
      <c r="AQ95" s="27">
        <f t="shared" si="35"/>
        <v>10404</v>
      </c>
      <c r="AR95" s="27">
        <f t="shared" si="35"/>
        <v>10716</v>
      </c>
      <c r="AS95" s="27">
        <f t="shared" si="35"/>
        <v>11040</v>
      </c>
      <c r="AT95" s="27">
        <f t="shared" si="35"/>
        <v>11364</v>
      </c>
      <c r="AU95" s="27">
        <f t="shared" si="35"/>
        <v>11712</v>
      </c>
      <c r="AV95" s="27">
        <f t="shared" si="35"/>
        <v>12060</v>
      </c>
      <c r="AW95" s="27">
        <f t="shared" si="33"/>
        <v>12420</v>
      </c>
      <c r="AX95" s="27">
        <f t="shared" si="33"/>
        <v>12792</v>
      </c>
      <c r="AY95" s="27">
        <f t="shared" si="33"/>
        <v>13176</v>
      </c>
      <c r="AZ95" s="27">
        <f t="shared" si="33"/>
        <v>13572</v>
      </c>
      <c r="BA95" s="27">
        <f t="shared" si="33"/>
        <v>13980</v>
      </c>
      <c r="BB95" s="27">
        <f t="shared" si="33"/>
        <v>14400</v>
      </c>
      <c r="BC95" s="27">
        <f t="shared" si="33"/>
        <v>14832</v>
      </c>
      <c r="BD95" s="27">
        <f t="shared" si="33"/>
        <v>15276</v>
      </c>
      <c r="BE95" s="27">
        <f t="shared" si="33"/>
        <v>15732</v>
      </c>
      <c r="BF95" s="27">
        <f t="shared" si="33"/>
        <v>16212</v>
      </c>
      <c r="BG95" s="27">
        <f t="shared" si="33"/>
        <v>16692</v>
      </c>
      <c r="BH95" s="27">
        <f t="shared" si="33"/>
        <v>17196</v>
      </c>
      <c r="BI95" s="27">
        <f t="shared" si="33"/>
        <v>17712</v>
      </c>
      <c r="BJ95" s="27">
        <f t="shared" si="33"/>
        <v>18240</v>
      </c>
      <c r="BK95" s="27">
        <f t="shared" si="32"/>
        <v>18792</v>
      </c>
      <c r="BL95" s="27">
        <f t="shared" si="32"/>
        <v>19356</v>
      </c>
      <c r="BM95" s="27">
        <f t="shared" si="32"/>
        <v>19932</v>
      </c>
    </row>
    <row r="96" spans="1:65" x14ac:dyDescent="0.2">
      <c r="A96" s="26">
        <v>80</v>
      </c>
      <c r="B96" s="27">
        <f t="shared" si="36"/>
        <v>3096</v>
      </c>
      <c r="C96" s="27">
        <f t="shared" si="36"/>
        <v>3192</v>
      </c>
      <c r="D96" s="27">
        <f t="shared" si="36"/>
        <v>3288</v>
      </c>
      <c r="E96" s="27">
        <f t="shared" si="36"/>
        <v>3384</v>
      </c>
      <c r="F96" s="27">
        <f t="shared" si="36"/>
        <v>3480</v>
      </c>
      <c r="G96" s="27">
        <f t="shared" si="36"/>
        <v>3588</v>
      </c>
      <c r="H96" s="27">
        <f t="shared" si="36"/>
        <v>3696</v>
      </c>
      <c r="I96" s="27">
        <f t="shared" si="36"/>
        <v>3804</v>
      </c>
      <c r="J96" s="27">
        <f t="shared" si="36"/>
        <v>3924</v>
      </c>
      <c r="K96" s="27">
        <f t="shared" si="36"/>
        <v>4044</v>
      </c>
      <c r="L96" s="27">
        <f t="shared" si="36"/>
        <v>4164</v>
      </c>
      <c r="M96" s="27">
        <f t="shared" si="36"/>
        <v>4284</v>
      </c>
      <c r="N96" s="27">
        <f t="shared" si="36"/>
        <v>4416</v>
      </c>
      <c r="O96" s="27">
        <f t="shared" si="36"/>
        <v>4548</v>
      </c>
      <c r="P96" s="27">
        <f t="shared" si="36"/>
        <v>4680</v>
      </c>
      <c r="Q96" s="27">
        <f t="shared" si="36"/>
        <v>4824</v>
      </c>
      <c r="R96" s="27">
        <f t="shared" si="34"/>
        <v>4968</v>
      </c>
      <c r="S96" s="27">
        <f t="shared" si="34"/>
        <v>5112</v>
      </c>
      <c r="T96" s="27">
        <f t="shared" si="34"/>
        <v>5268</v>
      </c>
      <c r="U96" s="27">
        <f t="shared" si="34"/>
        <v>5424</v>
      </c>
      <c r="V96" s="27">
        <f t="shared" si="34"/>
        <v>5592</v>
      </c>
      <c r="W96" s="27">
        <f t="shared" si="34"/>
        <v>5760</v>
      </c>
      <c r="X96" s="27">
        <f t="shared" si="34"/>
        <v>5928</v>
      </c>
      <c r="Y96" s="27">
        <f t="shared" si="34"/>
        <v>6108</v>
      </c>
      <c r="Z96" s="27">
        <f t="shared" si="34"/>
        <v>6288</v>
      </c>
      <c r="AA96" s="27">
        <f t="shared" si="34"/>
        <v>6480</v>
      </c>
      <c r="AB96" s="27">
        <f t="shared" si="34"/>
        <v>6672</v>
      </c>
      <c r="AC96" s="27">
        <f t="shared" si="34"/>
        <v>6876</v>
      </c>
      <c r="AD96" s="27">
        <f t="shared" si="34"/>
        <v>7080</v>
      </c>
      <c r="AE96" s="27">
        <f t="shared" si="34"/>
        <v>7296</v>
      </c>
      <c r="AF96" s="27">
        <f t="shared" si="34"/>
        <v>7512</v>
      </c>
      <c r="AG96" s="27">
        <f t="shared" si="35"/>
        <v>7740</v>
      </c>
      <c r="AH96" s="27">
        <f t="shared" si="35"/>
        <v>7968</v>
      </c>
      <c r="AI96" s="27">
        <f t="shared" si="35"/>
        <v>8208</v>
      </c>
      <c r="AJ96" s="27">
        <f t="shared" si="35"/>
        <v>8460</v>
      </c>
      <c r="AK96" s="27">
        <f t="shared" si="35"/>
        <v>8712</v>
      </c>
      <c r="AL96" s="27">
        <f t="shared" si="35"/>
        <v>8976</v>
      </c>
      <c r="AM96" s="27">
        <f t="shared" si="35"/>
        <v>9240</v>
      </c>
      <c r="AN96" s="27">
        <f t="shared" si="35"/>
        <v>9516</v>
      </c>
      <c r="AO96" s="27">
        <f t="shared" si="35"/>
        <v>9804</v>
      </c>
      <c r="AP96" s="27">
        <f t="shared" si="35"/>
        <v>10104</v>
      </c>
      <c r="AQ96" s="27">
        <f t="shared" si="35"/>
        <v>10404</v>
      </c>
      <c r="AR96" s="27">
        <f t="shared" si="35"/>
        <v>10716</v>
      </c>
      <c r="AS96" s="27">
        <f t="shared" si="35"/>
        <v>11040</v>
      </c>
      <c r="AT96" s="27">
        <f t="shared" si="35"/>
        <v>11364</v>
      </c>
      <c r="AU96" s="27">
        <f t="shared" si="35"/>
        <v>11712</v>
      </c>
      <c r="AV96" s="27">
        <f t="shared" si="35"/>
        <v>12060</v>
      </c>
      <c r="AW96" s="27">
        <f t="shared" si="33"/>
        <v>12420</v>
      </c>
      <c r="AX96" s="27">
        <f t="shared" si="33"/>
        <v>12792</v>
      </c>
      <c r="AY96" s="27">
        <f t="shared" si="33"/>
        <v>13176</v>
      </c>
      <c r="AZ96" s="27">
        <f t="shared" si="33"/>
        <v>13572</v>
      </c>
      <c r="BA96" s="27">
        <f t="shared" si="33"/>
        <v>13980</v>
      </c>
      <c r="BB96" s="27">
        <f t="shared" si="33"/>
        <v>14400</v>
      </c>
      <c r="BC96" s="27">
        <f t="shared" si="33"/>
        <v>14832</v>
      </c>
      <c r="BD96" s="27">
        <f t="shared" si="33"/>
        <v>15276</v>
      </c>
      <c r="BE96" s="27">
        <f t="shared" si="33"/>
        <v>15732</v>
      </c>
      <c r="BF96" s="27">
        <f t="shared" si="33"/>
        <v>16212</v>
      </c>
      <c r="BG96" s="27">
        <f t="shared" si="33"/>
        <v>16692</v>
      </c>
      <c r="BH96" s="27">
        <f t="shared" si="33"/>
        <v>17196</v>
      </c>
      <c r="BI96" s="27">
        <f t="shared" si="33"/>
        <v>17712</v>
      </c>
      <c r="BJ96" s="27">
        <f t="shared" si="33"/>
        <v>18240</v>
      </c>
      <c r="BK96" s="27">
        <f t="shared" si="32"/>
        <v>18792</v>
      </c>
      <c r="BL96" s="27">
        <f t="shared" si="32"/>
        <v>19356</v>
      </c>
      <c r="BM96" s="27">
        <f t="shared" si="32"/>
        <v>19932</v>
      </c>
    </row>
    <row r="97" spans="1:65" x14ac:dyDescent="0.2">
      <c r="A97" s="26">
        <v>81</v>
      </c>
      <c r="B97" s="27">
        <f t="shared" si="36"/>
        <v>3096</v>
      </c>
      <c r="C97" s="27">
        <f t="shared" si="36"/>
        <v>3192</v>
      </c>
      <c r="D97" s="27">
        <f t="shared" si="36"/>
        <v>3288</v>
      </c>
      <c r="E97" s="27">
        <f t="shared" si="36"/>
        <v>3384</v>
      </c>
      <c r="F97" s="27">
        <f t="shared" si="36"/>
        <v>3480</v>
      </c>
      <c r="G97" s="27">
        <f t="shared" si="36"/>
        <v>3588</v>
      </c>
      <c r="H97" s="27">
        <f t="shared" si="36"/>
        <v>3696</v>
      </c>
      <c r="I97" s="27">
        <f t="shared" si="36"/>
        <v>3804</v>
      </c>
      <c r="J97" s="27">
        <f t="shared" si="36"/>
        <v>3924</v>
      </c>
      <c r="K97" s="27">
        <f t="shared" si="36"/>
        <v>4044</v>
      </c>
      <c r="L97" s="27">
        <f t="shared" si="36"/>
        <v>4164</v>
      </c>
      <c r="M97" s="27">
        <f t="shared" si="36"/>
        <v>4284</v>
      </c>
      <c r="N97" s="27">
        <f t="shared" si="36"/>
        <v>4416</v>
      </c>
      <c r="O97" s="27">
        <f t="shared" si="36"/>
        <v>4548</v>
      </c>
      <c r="P97" s="27">
        <f t="shared" si="36"/>
        <v>4680</v>
      </c>
      <c r="Q97" s="27">
        <f t="shared" si="36"/>
        <v>4824</v>
      </c>
      <c r="R97" s="27">
        <f t="shared" si="34"/>
        <v>4968</v>
      </c>
      <c r="S97" s="27">
        <f t="shared" si="34"/>
        <v>5112</v>
      </c>
      <c r="T97" s="27">
        <f t="shared" si="34"/>
        <v>5268</v>
      </c>
      <c r="U97" s="27">
        <f t="shared" si="34"/>
        <v>5424</v>
      </c>
      <c r="V97" s="27">
        <f t="shared" si="34"/>
        <v>5592</v>
      </c>
      <c r="W97" s="27">
        <f t="shared" si="34"/>
        <v>5760</v>
      </c>
      <c r="X97" s="27">
        <f t="shared" si="34"/>
        <v>5928</v>
      </c>
      <c r="Y97" s="27">
        <f t="shared" si="34"/>
        <v>6108</v>
      </c>
      <c r="Z97" s="27">
        <f t="shared" si="34"/>
        <v>6288</v>
      </c>
      <c r="AA97" s="27">
        <f t="shared" si="34"/>
        <v>6480</v>
      </c>
      <c r="AB97" s="27">
        <f t="shared" si="34"/>
        <v>6672</v>
      </c>
      <c r="AC97" s="27">
        <f t="shared" si="34"/>
        <v>6876</v>
      </c>
      <c r="AD97" s="27">
        <f t="shared" si="34"/>
        <v>7080</v>
      </c>
      <c r="AE97" s="27">
        <f t="shared" si="34"/>
        <v>7296</v>
      </c>
      <c r="AF97" s="27">
        <f t="shared" si="34"/>
        <v>7512</v>
      </c>
      <c r="AG97" s="27">
        <f t="shared" si="35"/>
        <v>7740</v>
      </c>
      <c r="AH97" s="27">
        <f t="shared" si="35"/>
        <v>7968</v>
      </c>
      <c r="AI97" s="27">
        <f t="shared" si="35"/>
        <v>8208</v>
      </c>
      <c r="AJ97" s="27">
        <f t="shared" si="35"/>
        <v>8460</v>
      </c>
      <c r="AK97" s="27">
        <f t="shared" si="35"/>
        <v>8712</v>
      </c>
      <c r="AL97" s="27">
        <f t="shared" si="35"/>
        <v>8976</v>
      </c>
      <c r="AM97" s="27">
        <f t="shared" si="35"/>
        <v>9240</v>
      </c>
      <c r="AN97" s="27">
        <f t="shared" si="35"/>
        <v>9516</v>
      </c>
      <c r="AO97" s="27">
        <f t="shared" si="35"/>
        <v>9804</v>
      </c>
      <c r="AP97" s="27">
        <f t="shared" si="35"/>
        <v>10104</v>
      </c>
      <c r="AQ97" s="27">
        <f t="shared" si="35"/>
        <v>10404</v>
      </c>
      <c r="AR97" s="27">
        <f t="shared" si="35"/>
        <v>10716</v>
      </c>
      <c r="AS97" s="27">
        <f t="shared" si="35"/>
        <v>11040</v>
      </c>
      <c r="AT97" s="27">
        <f t="shared" si="35"/>
        <v>11364</v>
      </c>
      <c r="AU97" s="27">
        <f t="shared" si="35"/>
        <v>11712</v>
      </c>
      <c r="AV97" s="27">
        <f t="shared" si="35"/>
        <v>12060</v>
      </c>
      <c r="AW97" s="27">
        <f t="shared" si="33"/>
        <v>12420</v>
      </c>
      <c r="AX97" s="27">
        <f t="shared" si="33"/>
        <v>12792</v>
      </c>
      <c r="AY97" s="27">
        <f t="shared" si="33"/>
        <v>13176</v>
      </c>
      <c r="AZ97" s="27">
        <f t="shared" si="33"/>
        <v>13572</v>
      </c>
      <c r="BA97" s="27">
        <f t="shared" si="33"/>
        <v>13980</v>
      </c>
      <c r="BB97" s="27">
        <f t="shared" si="33"/>
        <v>14400</v>
      </c>
      <c r="BC97" s="27">
        <f t="shared" si="33"/>
        <v>14832</v>
      </c>
      <c r="BD97" s="27">
        <f t="shared" si="33"/>
        <v>15276</v>
      </c>
      <c r="BE97" s="27">
        <f t="shared" si="33"/>
        <v>15732</v>
      </c>
      <c r="BF97" s="27">
        <f t="shared" si="33"/>
        <v>16212</v>
      </c>
      <c r="BG97" s="27">
        <f t="shared" si="33"/>
        <v>16692</v>
      </c>
      <c r="BH97" s="27">
        <f t="shared" si="33"/>
        <v>17196</v>
      </c>
      <c r="BI97" s="27">
        <f t="shared" si="33"/>
        <v>17712</v>
      </c>
      <c r="BJ97" s="27">
        <f t="shared" si="33"/>
        <v>18240</v>
      </c>
      <c r="BK97" s="27">
        <f t="shared" si="32"/>
        <v>18792</v>
      </c>
      <c r="BL97" s="27">
        <f t="shared" si="32"/>
        <v>19356</v>
      </c>
      <c r="BM97" s="27">
        <f t="shared" si="32"/>
        <v>19932</v>
      </c>
    </row>
    <row r="98" spans="1:65" x14ac:dyDescent="0.2">
      <c r="A98" s="26">
        <v>82</v>
      </c>
      <c r="B98" s="27">
        <f t="shared" si="36"/>
        <v>3096</v>
      </c>
      <c r="C98" s="27">
        <f t="shared" si="36"/>
        <v>3192</v>
      </c>
      <c r="D98" s="27">
        <f t="shared" si="36"/>
        <v>3288</v>
      </c>
      <c r="E98" s="27">
        <f t="shared" si="36"/>
        <v>3384</v>
      </c>
      <c r="F98" s="27">
        <f t="shared" si="36"/>
        <v>3480</v>
      </c>
      <c r="G98" s="27">
        <f t="shared" si="36"/>
        <v>3588</v>
      </c>
      <c r="H98" s="27">
        <f t="shared" si="36"/>
        <v>3696</v>
      </c>
      <c r="I98" s="27">
        <f t="shared" si="36"/>
        <v>3804</v>
      </c>
      <c r="J98" s="27">
        <f t="shared" si="36"/>
        <v>3924</v>
      </c>
      <c r="K98" s="27">
        <f t="shared" si="36"/>
        <v>4044</v>
      </c>
      <c r="L98" s="27">
        <f t="shared" si="36"/>
        <v>4164</v>
      </c>
      <c r="M98" s="27">
        <f t="shared" si="36"/>
        <v>4284</v>
      </c>
      <c r="N98" s="27">
        <f t="shared" si="36"/>
        <v>4416</v>
      </c>
      <c r="O98" s="27">
        <f t="shared" si="36"/>
        <v>4548</v>
      </c>
      <c r="P98" s="27">
        <f t="shared" si="36"/>
        <v>4680</v>
      </c>
      <c r="Q98" s="27">
        <f t="shared" si="36"/>
        <v>4824</v>
      </c>
      <c r="R98" s="27">
        <f t="shared" si="34"/>
        <v>4968</v>
      </c>
      <c r="S98" s="27">
        <f t="shared" si="34"/>
        <v>5112</v>
      </c>
      <c r="T98" s="27">
        <f t="shared" si="34"/>
        <v>5268</v>
      </c>
      <c r="U98" s="27">
        <f t="shared" si="34"/>
        <v>5424</v>
      </c>
      <c r="V98" s="27">
        <f t="shared" si="34"/>
        <v>5592</v>
      </c>
      <c r="W98" s="27">
        <f t="shared" si="34"/>
        <v>5760</v>
      </c>
      <c r="X98" s="27">
        <f t="shared" si="34"/>
        <v>5928</v>
      </c>
      <c r="Y98" s="27">
        <f t="shared" si="34"/>
        <v>6108</v>
      </c>
      <c r="Z98" s="27">
        <f t="shared" si="34"/>
        <v>6288</v>
      </c>
      <c r="AA98" s="27">
        <f t="shared" si="34"/>
        <v>6480</v>
      </c>
      <c r="AB98" s="27">
        <f t="shared" si="34"/>
        <v>6672</v>
      </c>
      <c r="AC98" s="27">
        <f t="shared" si="34"/>
        <v>6876</v>
      </c>
      <c r="AD98" s="27">
        <f t="shared" si="34"/>
        <v>7080</v>
      </c>
      <c r="AE98" s="27">
        <f t="shared" si="34"/>
        <v>7296</v>
      </c>
      <c r="AF98" s="27">
        <f t="shared" si="34"/>
        <v>7512</v>
      </c>
      <c r="AG98" s="27">
        <f t="shared" si="35"/>
        <v>7740</v>
      </c>
      <c r="AH98" s="27">
        <f t="shared" si="35"/>
        <v>7968</v>
      </c>
      <c r="AI98" s="27">
        <f t="shared" si="35"/>
        <v>8208</v>
      </c>
      <c r="AJ98" s="27">
        <f t="shared" si="35"/>
        <v>8460</v>
      </c>
      <c r="AK98" s="27">
        <f t="shared" si="35"/>
        <v>8712</v>
      </c>
      <c r="AL98" s="27">
        <f t="shared" si="35"/>
        <v>8976</v>
      </c>
      <c r="AM98" s="27">
        <f t="shared" si="35"/>
        <v>9240</v>
      </c>
      <c r="AN98" s="27">
        <f t="shared" si="35"/>
        <v>9516</v>
      </c>
      <c r="AO98" s="27">
        <f t="shared" si="35"/>
        <v>9804</v>
      </c>
      <c r="AP98" s="27">
        <f t="shared" si="35"/>
        <v>10104</v>
      </c>
      <c r="AQ98" s="27">
        <f t="shared" si="35"/>
        <v>10404</v>
      </c>
      <c r="AR98" s="27">
        <f t="shared" si="35"/>
        <v>10716</v>
      </c>
      <c r="AS98" s="27">
        <f t="shared" si="35"/>
        <v>11040</v>
      </c>
      <c r="AT98" s="27">
        <f t="shared" si="35"/>
        <v>11364</v>
      </c>
      <c r="AU98" s="27">
        <f t="shared" si="35"/>
        <v>11712</v>
      </c>
      <c r="AV98" s="27">
        <f t="shared" si="35"/>
        <v>12060</v>
      </c>
      <c r="AW98" s="27">
        <f t="shared" si="33"/>
        <v>12420</v>
      </c>
      <c r="AX98" s="27">
        <f t="shared" si="33"/>
        <v>12792</v>
      </c>
      <c r="AY98" s="27">
        <f t="shared" si="33"/>
        <v>13176</v>
      </c>
      <c r="AZ98" s="27">
        <f t="shared" si="33"/>
        <v>13572</v>
      </c>
      <c r="BA98" s="27">
        <f t="shared" si="33"/>
        <v>13980</v>
      </c>
      <c r="BB98" s="27">
        <f t="shared" si="33"/>
        <v>14400</v>
      </c>
      <c r="BC98" s="27">
        <f t="shared" si="33"/>
        <v>14832</v>
      </c>
      <c r="BD98" s="27">
        <f t="shared" si="33"/>
        <v>15276</v>
      </c>
      <c r="BE98" s="27">
        <f t="shared" si="33"/>
        <v>15732</v>
      </c>
      <c r="BF98" s="27">
        <f t="shared" si="33"/>
        <v>16212</v>
      </c>
      <c r="BG98" s="27">
        <f t="shared" si="33"/>
        <v>16692</v>
      </c>
      <c r="BH98" s="27">
        <f t="shared" si="33"/>
        <v>17196</v>
      </c>
      <c r="BI98" s="27">
        <f t="shared" si="33"/>
        <v>17712</v>
      </c>
      <c r="BJ98" s="27">
        <f t="shared" si="33"/>
        <v>18240</v>
      </c>
      <c r="BK98" s="27">
        <f t="shared" si="32"/>
        <v>18792</v>
      </c>
      <c r="BL98" s="27">
        <f t="shared" si="32"/>
        <v>19356</v>
      </c>
      <c r="BM98" s="27">
        <f t="shared" si="32"/>
        <v>19932</v>
      </c>
    </row>
    <row r="99" spans="1:65" x14ac:dyDescent="0.2">
      <c r="A99" s="26">
        <v>83</v>
      </c>
      <c r="B99" s="27">
        <f t="shared" si="36"/>
        <v>3096</v>
      </c>
      <c r="C99" s="27">
        <f t="shared" si="36"/>
        <v>3192</v>
      </c>
      <c r="D99" s="27">
        <f t="shared" si="36"/>
        <v>3288</v>
      </c>
      <c r="E99" s="27">
        <f t="shared" si="36"/>
        <v>3384</v>
      </c>
      <c r="F99" s="27">
        <f t="shared" si="36"/>
        <v>3480</v>
      </c>
      <c r="G99" s="27">
        <f t="shared" si="36"/>
        <v>3588</v>
      </c>
      <c r="H99" s="27">
        <f t="shared" si="36"/>
        <v>3696</v>
      </c>
      <c r="I99" s="27">
        <f t="shared" si="36"/>
        <v>3804</v>
      </c>
      <c r="J99" s="27">
        <f t="shared" si="36"/>
        <v>3924</v>
      </c>
      <c r="K99" s="27">
        <f t="shared" si="36"/>
        <v>4044</v>
      </c>
      <c r="L99" s="27">
        <f t="shared" si="36"/>
        <v>4164</v>
      </c>
      <c r="M99" s="27">
        <f t="shared" si="36"/>
        <v>4284</v>
      </c>
      <c r="N99" s="27">
        <f t="shared" si="36"/>
        <v>4416</v>
      </c>
      <c r="O99" s="27">
        <f t="shared" si="36"/>
        <v>4548</v>
      </c>
      <c r="P99" s="27">
        <f t="shared" si="36"/>
        <v>4680</v>
      </c>
      <c r="Q99" s="27">
        <f t="shared" si="36"/>
        <v>4824</v>
      </c>
      <c r="R99" s="27">
        <f t="shared" si="34"/>
        <v>4968</v>
      </c>
      <c r="S99" s="27">
        <f t="shared" si="34"/>
        <v>5112</v>
      </c>
      <c r="T99" s="27">
        <f t="shared" si="34"/>
        <v>5268</v>
      </c>
      <c r="U99" s="27">
        <f t="shared" si="34"/>
        <v>5424</v>
      </c>
      <c r="V99" s="27">
        <f t="shared" si="34"/>
        <v>5592</v>
      </c>
      <c r="W99" s="27">
        <f t="shared" si="34"/>
        <v>5760</v>
      </c>
      <c r="X99" s="27">
        <f t="shared" si="34"/>
        <v>5928</v>
      </c>
      <c r="Y99" s="27">
        <f t="shared" si="34"/>
        <v>6108</v>
      </c>
      <c r="Z99" s="27">
        <f t="shared" si="34"/>
        <v>6288</v>
      </c>
      <c r="AA99" s="27">
        <f t="shared" si="34"/>
        <v>6480</v>
      </c>
      <c r="AB99" s="27">
        <f t="shared" si="34"/>
        <v>6672</v>
      </c>
      <c r="AC99" s="27">
        <f t="shared" si="34"/>
        <v>6876</v>
      </c>
      <c r="AD99" s="27">
        <f t="shared" si="34"/>
        <v>7080</v>
      </c>
      <c r="AE99" s="27">
        <f t="shared" si="34"/>
        <v>7296</v>
      </c>
      <c r="AF99" s="27">
        <f t="shared" si="34"/>
        <v>7512</v>
      </c>
      <c r="AG99" s="27">
        <f t="shared" si="35"/>
        <v>7740</v>
      </c>
      <c r="AH99" s="27">
        <f t="shared" si="35"/>
        <v>7968</v>
      </c>
      <c r="AI99" s="27">
        <f t="shared" si="35"/>
        <v>8208</v>
      </c>
      <c r="AJ99" s="27">
        <f t="shared" si="35"/>
        <v>8460</v>
      </c>
      <c r="AK99" s="27">
        <f t="shared" si="35"/>
        <v>8712</v>
      </c>
      <c r="AL99" s="27">
        <f t="shared" si="35"/>
        <v>8976</v>
      </c>
      <c r="AM99" s="27">
        <f t="shared" si="35"/>
        <v>9240</v>
      </c>
      <c r="AN99" s="27">
        <f t="shared" si="35"/>
        <v>9516</v>
      </c>
      <c r="AO99" s="27">
        <f t="shared" si="35"/>
        <v>9804</v>
      </c>
      <c r="AP99" s="27">
        <f t="shared" si="35"/>
        <v>10104</v>
      </c>
      <c r="AQ99" s="27">
        <f t="shared" si="35"/>
        <v>10404</v>
      </c>
      <c r="AR99" s="27">
        <f t="shared" si="35"/>
        <v>10716</v>
      </c>
      <c r="AS99" s="27">
        <f t="shared" si="35"/>
        <v>11040</v>
      </c>
      <c r="AT99" s="27">
        <f t="shared" si="35"/>
        <v>11364</v>
      </c>
      <c r="AU99" s="27">
        <f t="shared" si="35"/>
        <v>11712</v>
      </c>
      <c r="AV99" s="27">
        <f t="shared" si="35"/>
        <v>12060</v>
      </c>
      <c r="AW99" s="27">
        <f t="shared" si="33"/>
        <v>12420</v>
      </c>
      <c r="AX99" s="27">
        <f t="shared" si="33"/>
        <v>12792</v>
      </c>
      <c r="AY99" s="27">
        <f t="shared" si="33"/>
        <v>13176</v>
      </c>
      <c r="AZ99" s="27">
        <f t="shared" si="33"/>
        <v>13572</v>
      </c>
      <c r="BA99" s="27">
        <f t="shared" si="33"/>
        <v>13980</v>
      </c>
      <c r="BB99" s="27">
        <f t="shared" si="33"/>
        <v>14400</v>
      </c>
      <c r="BC99" s="27">
        <f t="shared" si="33"/>
        <v>14832</v>
      </c>
      <c r="BD99" s="27">
        <f t="shared" si="33"/>
        <v>15276</v>
      </c>
      <c r="BE99" s="27">
        <f t="shared" si="33"/>
        <v>15732</v>
      </c>
      <c r="BF99" s="27">
        <f t="shared" si="33"/>
        <v>16212</v>
      </c>
      <c r="BG99" s="27">
        <f t="shared" si="33"/>
        <v>16692</v>
      </c>
      <c r="BH99" s="27">
        <f t="shared" si="33"/>
        <v>17196</v>
      </c>
      <c r="BI99" s="27">
        <f t="shared" si="33"/>
        <v>17712</v>
      </c>
      <c r="BJ99" s="27">
        <f t="shared" si="33"/>
        <v>18240</v>
      </c>
      <c r="BK99" s="27">
        <f t="shared" si="32"/>
        <v>18792</v>
      </c>
      <c r="BL99" s="27">
        <f t="shared" si="32"/>
        <v>19356</v>
      </c>
      <c r="BM99" s="27">
        <f t="shared" si="32"/>
        <v>19932</v>
      </c>
    </row>
    <row r="100" spans="1:65" x14ac:dyDescent="0.2">
      <c r="A100" s="26">
        <v>84</v>
      </c>
      <c r="B100" s="27">
        <f t="shared" si="36"/>
        <v>3096</v>
      </c>
      <c r="C100" s="27">
        <f t="shared" si="36"/>
        <v>3192</v>
      </c>
      <c r="D100" s="27">
        <f t="shared" si="36"/>
        <v>3288</v>
      </c>
      <c r="E100" s="27">
        <f t="shared" si="36"/>
        <v>3384</v>
      </c>
      <c r="F100" s="27">
        <f t="shared" si="36"/>
        <v>3480</v>
      </c>
      <c r="G100" s="27">
        <f t="shared" si="36"/>
        <v>3588</v>
      </c>
      <c r="H100" s="27">
        <f t="shared" si="36"/>
        <v>3696</v>
      </c>
      <c r="I100" s="27">
        <f t="shared" si="36"/>
        <v>3804</v>
      </c>
      <c r="J100" s="27">
        <f t="shared" si="36"/>
        <v>3924</v>
      </c>
      <c r="K100" s="27">
        <f t="shared" si="36"/>
        <v>4044</v>
      </c>
      <c r="L100" s="27">
        <f t="shared" si="36"/>
        <v>4164</v>
      </c>
      <c r="M100" s="27">
        <f t="shared" si="36"/>
        <v>4284</v>
      </c>
      <c r="N100" s="27">
        <f t="shared" si="36"/>
        <v>4416</v>
      </c>
      <c r="O100" s="27">
        <f t="shared" si="36"/>
        <v>4548</v>
      </c>
      <c r="P100" s="27">
        <f t="shared" si="36"/>
        <v>4680</v>
      </c>
      <c r="Q100" s="27">
        <f t="shared" si="36"/>
        <v>4824</v>
      </c>
      <c r="R100" s="27">
        <f t="shared" si="34"/>
        <v>4968</v>
      </c>
      <c r="S100" s="27">
        <f t="shared" si="34"/>
        <v>5112</v>
      </c>
      <c r="T100" s="27">
        <f t="shared" si="34"/>
        <v>5268</v>
      </c>
      <c r="U100" s="27">
        <f t="shared" si="34"/>
        <v>5424</v>
      </c>
      <c r="V100" s="27">
        <f t="shared" si="34"/>
        <v>5592</v>
      </c>
      <c r="W100" s="27">
        <f t="shared" si="34"/>
        <v>5760</v>
      </c>
      <c r="X100" s="27">
        <f t="shared" si="34"/>
        <v>5928</v>
      </c>
      <c r="Y100" s="27">
        <f t="shared" si="34"/>
        <v>6108</v>
      </c>
      <c r="Z100" s="27">
        <f t="shared" si="34"/>
        <v>6288</v>
      </c>
      <c r="AA100" s="27">
        <f t="shared" si="34"/>
        <v>6480</v>
      </c>
      <c r="AB100" s="27">
        <f t="shared" si="34"/>
        <v>6672</v>
      </c>
      <c r="AC100" s="27">
        <f t="shared" si="34"/>
        <v>6876</v>
      </c>
      <c r="AD100" s="27">
        <f t="shared" si="34"/>
        <v>7080</v>
      </c>
      <c r="AE100" s="27">
        <f t="shared" si="34"/>
        <v>7296</v>
      </c>
      <c r="AF100" s="27">
        <f t="shared" si="34"/>
        <v>7512</v>
      </c>
      <c r="AG100" s="27">
        <f t="shared" si="35"/>
        <v>7740</v>
      </c>
      <c r="AH100" s="27">
        <f t="shared" si="35"/>
        <v>7968</v>
      </c>
      <c r="AI100" s="27">
        <f t="shared" si="35"/>
        <v>8208</v>
      </c>
      <c r="AJ100" s="27">
        <f t="shared" si="35"/>
        <v>8460</v>
      </c>
      <c r="AK100" s="27">
        <f t="shared" si="35"/>
        <v>8712</v>
      </c>
      <c r="AL100" s="27">
        <f t="shared" si="35"/>
        <v>8976</v>
      </c>
      <c r="AM100" s="27">
        <f t="shared" si="35"/>
        <v>9240</v>
      </c>
      <c r="AN100" s="27">
        <f t="shared" si="35"/>
        <v>9516</v>
      </c>
      <c r="AO100" s="27">
        <f t="shared" si="35"/>
        <v>9804</v>
      </c>
      <c r="AP100" s="27">
        <f t="shared" si="35"/>
        <v>10104</v>
      </c>
      <c r="AQ100" s="27">
        <f t="shared" si="35"/>
        <v>10404</v>
      </c>
      <c r="AR100" s="27">
        <f t="shared" si="35"/>
        <v>10716</v>
      </c>
      <c r="AS100" s="27">
        <f t="shared" si="35"/>
        <v>11040</v>
      </c>
      <c r="AT100" s="27">
        <f t="shared" si="35"/>
        <v>11364</v>
      </c>
      <c r="AU100" s="27">
        <f t="shared" si="35"/>
        <v>11712</v>
      </c>
      <c r="AV100" s="27">
        <f t="shared" ref="AV100:BJ115" si="37">IF((AV$8+(AV$9*$A100))&lt;AV$12,AV$12,AV$8+(AV$9*$A100))</f>
        <v>12060</v>
      </c>
      <c r="AW100" s="27">
        <f t="shared" si="37"/>
        <v>12420</v>
      </c>
      <c r="AX100" s="27">
        <f t="shared" si="37"/>
        <v>12792</v>
      </c>
      <c r="AY100" s="27">
        <f t="shared" si="37"/>
        <v>13176</v>
      </c>
      <c r="AZ100" s="27">
        <f t="shared" si="37"/>
        <v>13572</v>
      </c>
      <c r="BA100" s="27">
        <f t="shared" si="37"/>
        <v>13980</v>
      </c>
      <c r="BB100" s="27">
        <f t="shared" si="37"/>
        <v>14400</v>
      </c>
      <c r="BC100" s="27">
        <f t="shared" si="37"/>
        <v>14832</v>
      </c>
      <c r="BD100" s="27">
        <f t="shared" si="37"/>
        <v>15276</v>
      </c>
      <c r="BE100" s="27">
        <f t="shared" si="37"/>
        <v>15732</v>
      </c>
      <c r="BF100" s="27">
        <f t="shared" si="37"/>
        <v>16212</v>
      </c>
      <c r="BG100" s="27">
        <f t="shared" si="37"/>
        <v>16692</v>
      </c>
      <c r="BH100" s="27">
        <f t="shared" si="37"/>
        <v>17196</v>
      </c>
      <c r="BI100" s="27">
        <f t="shared" si="37"/>
        <v>17712</v>
      </c>
      <c r="BJ100" s="27">
        <f t="shared" si="37"/>
        <v>18240</v>
      </c>
      <c r="BK100" s="27">
        <f t="shared" si="32"/>
        <v>18792</v>
      </c>
      <c r="BL100" s="27">
        <f t="shared" si="32"/>
        <v>19356</v>
      </c>
      <c r="BM100" s="27">
        <f t="shared" si="32"/>
        <v>19932</v>
      </c>
    </row>
    <row r="101" spans="1:65" x14ac:dyDescent="0.2">
      <c r="A101" s="26">
        <v>85</v>
      </c>
      <c r="B101" s="27">
        <f t="shared" si="36"/>
        <v>3096</v>
      </c>
      <c r="C101" s="27">
        <f t="shared" si="36"/>
        <v>3192</v>
      </c>
      <c r="D101" s="27">
        <f t="shared" si="36"/>
        <v>3288</v>
      </c>
      <c r="E101" s="27">
        <f t="shared" si="36"/>
        <v>3384</v>
      </c>
      <c r="F101" s="27">
        <f t="shared" si="36"/>
        <v>3480</v>
      </c>
      <c r="G101" s="27">
        <f t="shared" si="36"/>
        <v>3588</v>
      </c>
      <c r="H101" s="27">
        <f t="shared" si="36"/>
        <v>3696</v>
      </c>
      <c r="I101" s="27">
        <f t="shared" si="36"/>
        <v>3804</v>
      </c>
      <c r="J101" s="27">
        <f t="shared" si="36"/>
        <v>3924</v>
      </c>
      <c r="K101" s="27">
        <f t="shared" si="36"/>
        <v>4044</v>
      </c>
      <c r="L101" s="27">
        <f t="shared" si="36"/>
        <v>4164</v>
      </c>
      <c r="M101" s="27">
        <f t="shared" si="36"/>
        <v>4284</v>
      </c>
      <c r="N101" s="27">
        <f t="shared" si="36"/>
        <v>4416</v>
      </c>
      <c r="O101" s="27">
        <f t="shared" si="36"/>
        <v>4548</v>
      </c>
      <c r="P101" s="27">
        <f t="shared" si="36"/>
        <v>4680</v>
      </c>
      <c r="Q101" s="27">
        <f t="shared" ref="Q101:AF116" si="38">IF((Q$8+(Q$9*$A101))&lt;Q$12,Q$12,Q$8+(Q$9*$A101))</f>
        <v>4824</v>
      </c>
      <c r="R101" s="27">
        <f t="shared" si="38"/>
        <v>4968</v>
      </c>
      <c r="S101" s="27">
        <f t="shared" si="38"/>
        <v>5112</v>
      </c>
      <c r="T101" s="27">
        <f t="shared" si="38"/>
        <v>5268</v>
      </c>
      <c r="U101" s="27">
        <f t="shared" si="38"/>
        <v>5424</v>
      </c>
      <c r="V101" s="27">
        <f t="shared" si="38"/>
        <v>5592</v>
      </c>
      <c r="W101" s="27">
        <f t="shared" si="38"/>
        <v>5760</v>
      </c>
      <c r="X101" s="27">
        <f t="shared" si="38"/>
        <v>5928</v>
      </c>
      <c r="Y101" s="27">
        <f t="shared" si="38"/>
        <v>6108</v>
      </c>
      <c r="Z101" s="27">
        <f t="shared" si="38"/>
        <v>6288</v>
      </c>
      <c r="AA101" s="27">
        <f t="shared" si="38"/>
        <v>6480</v>
      </c>
      <c r="AB101" s="27">
        <f t="shared" si="38"/>
        <v>6672</v>
      </c>
      <c r="AC101" s="27">
        <f t="shared" si="38"/>
        <v>6876</v>
      </c>
      <c r="AD101" s="27">
        <f t="shared" si="38"/>
        <v>7080</v>
      </c>
      <c r="AE101" s="27">
        <f t="shared" si="38"/>
        <v>7296</v>
      </c>
      <c r="AF101" s="27">
        <f t="shared" si="38"/>
        <v>7512</v>
      </c>
      <c r="AG101" s="27">
        <f t="shared" ref="AG101:AV116" si="39">IF((AG$8+(AG$9*$A101))&lt;AG$12,AG$12,AG$8+(AG$9*$A101))</f>
        <v>7740</v>
      </c>
      <c r="AH101" s="27">
        <f t="shared" si="39"/>
        <v>7968</v>
      </c>
      <c r="AI101" s="27">
        <f t="shared" si="39"/>
        <v>8208</v>
      </c>
      <c r="AJ101" s="27">
        <f t="shared" si="39"/>
        <v>8460</v>
      </c>
      <c r="AK101" s="27">
        <f t="shared" si="39"/>
        <v>8712</v>
      </c>
      <c r="AL101" s="27">
        <f t="shared" si="39"/>
        <v>8976</v>
      </c>
      <c r="AM101" s="27">
        <f t="shared" si="39"/>
        <v>9240</v>
      </c>
      <c r="AN101" s="27">
        <f t="shared" si="39"/>
        <v>9516</v>
      </c>
      <c r="AO101" s="27">
        <f t="shared" si="39"/>
        <v>9804</v>
      </c>
      <c r="AP101" s="27">
        <f t="shared" si="39"/>
        <v>10104</v>
      </c>
      <c r="AQ101" s="27">
        <f t="shared" si="39"/>
        <v>10404</v>
      </c>
      <c r="AR101" s="27">
        <f t="shared" si="39"/>
        <v>10716</v>
      </c>
      <c r="AS101" s="27">
        <f t="shared" si="39"/>
        <v>11040</v>
      </c>
      <c r="AT101" s="27">
        <f t="shared" si="39"/>
        <v>11364</v>
      </c>
      <c r="AU101" s="27">
        <f t="shared" si="39"/>
        <v>11712</v>
      </c>
      <c r="AV101" s="27">
        <f t="shared" si="39"/>
        <v>12060</v>
      </c>
      <c r="AW101" s="27">
        <f t="shared" si="37"/>
        <v>12420</v>
      </c>
      <c r="AX101" s="27">
        <f t="shared" si="37"/>
        <v>12792</v>
      </c>
      <c r="AY101" s="27">
        <f t="shared" si="37"/>
        <v>13176</v>
      </c>
      <c r="AZ101" s="27">
        <f t="shared" si="37"/>
        <v>13572</v>
      </c>
      <c r="BA101" s="27">
        <f t="shared" si="37"/>
        <v>13980</v>
      </c>
      <c r="BB101" s="27">
        <f t="shared" si="37"/>
        <v>14400</v>
      </c>
      <c r="BC101" s="27">
        <f t="shared" si="37"/>
        <v>14832</v>
      </c>
      <c r="BD101" s="27">
        <f t="shared" si="37"/>
        <v>15276</v>
      </c>
      <c r="BE101" s="27">
        <f t="shared" si="37"/>
        <v>15732</v>
      </c>
      <c r="BF101" s="27">
        <f t="shared" si="37"/>
        <v>16212</v>
      </c>
      <c r="BG101" s="27">
        <f t="shared" si="37"/>
        <v>16692</v>
      </c>
      <c r="BH101" s="27">
        <f t="shared" si="37"/>
        <v>17196</v>
      </c>
      <c r="BI101" s="27">
        <f t="shared" si="37"/>
        <v>17712</v>
      </c>
      <c r="BJ101" s="27">
        <f t="shared" si="37"/>
        <v>18240</v>
      </c>
      <c r="BK101" s="27">
        <f t="shared" si="32"/>
        <v>18792</v>
      </c>
      <c r="BL101" s="27">
        <f t="shared" si="32"/>
        <v>19356</v>
      </c>
      <c r="BM101" s="27">
        <f t="shared" si="32"/>
        <v>19932</v>
      </c>
    </row>
    <row r="102" spans="1:65" x14ac:dyDescent="0.2">
      <c r="A102" s="26">
        <v>86</v>
      </c>
      <c r="B102" s="27">
        <f t="shared" ref="B102:Q117" si="40">IF((B$8+(B$9*$A102))&lt;B$12,B$12,B$8+(B$9*$A102))</f>
        <v>3096</v>
      </c>
      <c r="C102" s="27">
        <f t="shared" si="40"/>
        <v>3192</v>
      </c>
      <c r="D102" s="27">
        <f t="shared" si="40"/>
        <v>3288</v>
      </c>
      <c r="E102" s="27">
        <f t="shared" si="40"/>
        <v>3384</v>
      </c>
      <c r="F102" s="27">
        <f t="shared" si="40"/>
        <v>3480</v>
      </c>
      <c r="G102" s="27">
        <f t="shared" si="40"/>
        <v>3588</v>
      </c>
      <c r="H102" s="27">
        <f t="shared" si="40"/>
        <v>3696</v>
      </c>
      <c r="I102" s="27">
        <f t="shared" si="40"/>
        <v>3804</v>
      </c>
      <c r="J102" s="27">
        <f t="shared" si="40"/>
        <v>3924</v>
      </c>
      <c r="K102" s="27">
        <f t="shared" si="40"/>
        <v>4044</v>
      </c>
      <c r="L102" s="27">
        <f t="shared" si="40"/>
        <v>4164</v>
      </c>
      <c r="M102" s="27">
        <f t="shared" si="40"/>
        <v>4284</v>
      </c>
      <c r="N102" s="27">
        <f t="shared" si="40"/>
        <v>4416</v>
      </c>
      <c r="O102" s="27">
        <f t="shared" si="40"/>
        <v>4548</v>
      </c>
      <c r="P102" s="27">
        <f t="shared" si="40"/>
        <v>4680</v>
      </c>
      <c r="Q102" s="27">
        <f t="shared" si="40"/>
        <v>4824</v>
      </c>
      <c r="R102" s="27">
        <f t="shared" si="38"/>
        <v>4968</v>
      </c>
      <c r="S102" s="27">
        <f t="shared" si="38"/>
        <v>5112</v>
      </c>
      <c r="T102" s="27">
        <f t="shared" si="38"/>
        <v>5268</v>
      </c>
      <c r="U102" s="27">
        <f t="shared" si="38"/>
        <v>5424</v>
      </c>
      <c r="V102" s="27">
        <f t="shared" si="38"/>
        <v>5592</v>
      </c>
      <c r="W102" s="27">
        <f t="shared" si="38"/>
        <v>5760</v>
      </c>
      <c r="X102" s="27">
        <f t="shared" si="38"/>
        <v>5928</v>
      </c>
      <c r="Y102" s="27">
        <f t="shared" si="38"/>
        <v>6108</v>
      </c>
      <c r="Z102" s="27">
        <f t="shared" si="38"/>
        <v>6288</v>
      </c>
      <c r="AA102" s="27">
        <f t="shared" si="38"/>
        <v>6480</v>
      </c>
      <c r="AB102" s="27">
        <f t="shared" si="38"/>
        <v>6672</v>
      </c>
      <c r="AC102" s="27">
        <f t="shared" si="38"/>
        <v>6876</v>
      </c>
      <c r="AD102" s="27">
        <f t="shared" si="38"/>
        <v>7080</v>
      </c>
      <c r="AE102" s="27">
        <f t="shared" si="38"/>
        <v>7296</v>
      </c>
      <c r="AF102" s="27">
        <f t="shared" si="38"/>
        <v>7512</v>
      </c>
      <c r="AG102" s="27">
        <f t="shared" si="39"/>
        <v>7740</v>
      </c>
      <c r="AH102" s="27">
        <f t="shared" si="39"/>
        <v>7968</v>
      </c>
      <c r="AI102" s="27">
        <f t="shared" si="39"/>
        <v>8208</v>
      </c>
      <c r="AJ102" s="27">
        <f t="shared" si="39"/>
        <v>8460</v>
      </c>
      <c r="AK102" s="27">
        <f t="shared" si="39"/>
        <v>8712</v>
      </c>
      <c r="AL102" s="27">
        <f t="shared" si="39"/>
        <v>8976</v>
      </c>
      <c r="AM102" s="27">
        <f t="shared" si="39"/>
        <v>9240</v>
      </c>
      <c r="AN102" s="27">
        <f t="shared" si="39"/>
        <v>9516</v>
      </c>
      <c r="AO102" s="27">
        <f t="shared" si="39"/>
        <v>9804</v>
      </c>
      <c r="AP102" s="27">
        <f t="shared" si="39"/>
        <v>10104</v>
      </c>
      <c r="AQ102" s="27">
        <f t="shared" si="39"/>
        <v>10404</v>
      </c>
      <c r="AR102" s="27">
        <f t="shared" si="39"/>
        <v>10716</v>
      </c>
      <c r="AS102" s="27">
        <f t="shared" si="39"/>
        <v>11040</v>
      </c>
      <c r="AT102" s="27">
        <f t="shared" si="39"/>
        <v>11364</v>
      </c>
      <c r="AU102" s="27">
        <f t="shared" si="39"/>
        <v>11712</v>
      </c>
      <c r="AV102" s="27">
        <f t="shared" si="39"/>
        <v>12060</v>
      </c>
      <c r="AW102" s="27">
        <f t="shared" si="37"/>
        <v>12420</v>
      </c>
      <c r="AX102" s="27">
        <f t="shared" si="37"/>
        <v>12792</v>
      </c>
      <c r="AY102" s="27">
        <f t="shared" si="37"/>
        <v>13176</v>
      </c>
      <c r="AZ102" s="27">
        <f t="shared" si="37"/>
        <v>13572</v>
      </c>
      <c r="BA102" s="27">
        <f t="shared" si="37"/>
        <v>13980</v>
      </c>
      <c r="BB102" s="27">
        <f t="shared" si="37"/>
        <v>14400</v>
      </c>
      <c r="BC102" s="27">
        <f t="shared" si="37"/>
        <v>14832</v>
      </c>
      <c r="BD102" s="27">
        <f t="shared" si="37"/>
        <v>15276</v>
      </c>
      <c r="BE102" s="27">
        <f t="shared" si="37"/>
        <v>15732</v>
      </c>
      <c r="BF102" s="27">
        <f t="shared" si="37"/>
        <v>16212</v>
      </c>
      <c r="BG102" s="27">
        <f t="shared" si="37"/>
        <v>16692</v>
      </c>
      <c r="BH102" s="27">
        <f t="shared" si="37"/>
        <v>17196</v>
      </c>
      <c r="BI102" s="27">
        <f t="shared" si="37"/>
        <v>17712</v>
      </c>
      <c r="BJ102" s="27">
        <f t="shared" si="37"/>
        <v>18240</v>
      </c>
      <c r="BK102" s="27">
        <f t="shared" si="32"/>
        <v>18792</v>
      </c>
      <c r="BL102" s="27">
        <f t="shared" si="32"/>
        <v>19356</v>
      </c>
      <c r="BM102" s="27">
        <f t="shared" si="32"/>
        <v>19932</v>
      </c>
    </row>
    <row r="103" spans="1:65" x14ac:dyDescent="0.2">
      <c r="A103" s="26">
        <v>87</v>
      </c>
      <c r="B103" s="27">
        <f t="shared" si="40"/>
        <v>3096</v>
      </c>
      <c r="C103" s="27">
        <f t="shared" si="40"/>
        <v>3192</v>
      </c>
      <c r="D103" s="27">
        <f t="shared" si="40"/>
        <v>3288</v>
      </c>
      <c r="E103" s="27">
        <f t="shared" si="40"/>
        <v>3384</v>
      </c>
      <c r="F103" s="27">
        <f t="shared" si="40"/>
        <v>3480</v>
      </c>
      <c r="G103" s="27">
        <f t="shared" si="40"/>
        <v>3588</v>
      </c>
      <c r="H103" s="27">
        <f t="shared" si="40"/>
        <v>3696</v>
      </c>
      <c r="I103" s="27">
        <f t="shared" si="40"/>
        <v>3804</v>
      </c>
      <c r="J103" s="27">
        <f t="shared" si="40"/>
        <v>3924</v>
      </c>
      <c r="K103" s="27">
        <f t="shared" si="40"/>
        <v>4044</v>
      </c>
      <c r="L103" s="27">
        <f t="shared" si="40"/>
        <v>4164</v>
      </c>
      <c r="M103" s="27">
        <f t="shared" si="40"/>
        <v>4284</v>
      </c>
      <c r="N103" s="27">
        <f t="shared" si="40"/>
        <v>4416</v>
      </c>
      <c r="O103" s="27">
        <f t="shared" si="40"/>
        <v>4548</v>
      </c>
      <c r="P103" s="27">
        <f t="shared" si="40"/>
        <v>4680</v>
      </c>
      <c r="Q103" s="27">
        <f t="shared" si="40"/>
        <v>4824</v>
      </c>
      <c r="R103" s="27">
        <f t="shared" si="38"/>
        <v>4968</v>
      </c>
      <c r="S103" s="27">
        <f t="shared" si="38"/>
        <v>5112</v>
      </c>
      <c r="T103" s="27">
        <f t="shared" si="38"/>
        <v>5268</v>
      </c>
      <c r="U103" s="27">
        <f t="shared" si="38"/>
        <v>5424</v>
      </c>
      <c r="V103" s="27">
        <f t="shared" si="38"/>
        <v>5592</v>
      </c>
      <c r="W103" s="27">
        <f t="shared" si="38"/>
        <v>5760</v>
      </c>
      <c r="X103" s="27">
        <f t="shared" si="38"/>
        <v>5928</v>
      </c>
      <c r="Y103" s="27">
        <f t="shared" si="38"/>
        <v>6108</v>
      </c>
      <c r="Z103" s="27">
        <f t="shared" si="38"/>
        <v>6288</v>
      </c>
      <c r="AA103" s="27">
        <f t="shared" si="38"/>
        <v>6480</v>
      </c>
      <c r="AB103" s="27">
        <f t="shared" si="38"/>
        <v>6672</v>
      </c>
      <c r="AC103" s="27">
        <f t="shared" si="38"/>
        <v>6876</v>
      </c>
      <c r="AD103" s="27">
        <f t="shared" si="38"/>
        <v>7080</v>
      </c>
      <c r="AE103" s="27">
        <f t="shared" si="38"/>
        <v>7296</v>
      </c>
      <c r="AF103" s="27">
        <f t="shared" si="38"/>
        <v>7512</v>
      </c>
      <c r="AG103" s="27">
        <f t="shared" si="39"/>
        <v>7740</v>
      </c>
      <c r="AH103" s="27">
        <f t="shared" si="39"/>
        <v>7968</v>
      </c>
      <c r="AI103" s="27">
        <f t="shared" si="39"/>
        <v>8208</v>
      </c>
      <c r="AJ103" s="27">
        <f t="shared" si="39"/>
        <v>8460</v>
      </c>
      <c r="AK103" s="27">
        <f t="shared" si="39"/>
        <v>8712</v>
      </c>
      <c r="AL103" s="27">
        <f t="shared" si="39"/>
        <v>8976</v>
      </c>
      <c r="AM103" s="27">
        <f t="shared" si="39"/>
        <v>9240</v>
      </c>
      <c r="AN103" s="27">
        <f t="shared" si="39"/>
        <v>9516</v>
      </c>
      <c r="AO103" s="27">
        <f t="shared" si="39"/>
        <v>9804</v>
      </c>
      <c r="AP103" s="27">
        <f t="shared" si="39"/>
        <v>10104</v>
      </c>
      <c r="AQ103" s="27">
        <f t="shared" si="39"/>
        <v>10404</v>
      </c>
      <c r="AR103" s="27">
        <f t="shared" si="39"/>
        <v>10716</v>
      </c>
      <c r="AS103" s="27">
        <f t="shared" si="39"/>
        <v>11040</v>
      </c>
      <c r="AT103" s="27">
        <f t="shared" si="39"/>
        <v>11364</v>
      </c>
      <c r="AU103" s="27">
        <f t="shared" si="39"/>
        <v>11712</v>
      </c>
      <c r="AV103" s="27">
        <f t="shared" si="39"/>
        <v>12060</v>
      </c>
      <c r="AW103" s="27">
        <f t="shared" si="37"/>
        <v>12420</v>
      </c>
      <c r="AX103" s="27">
        <f t="shared" si="37"/>
        <v>12792</v>
      </c>
      <c r="AY103" s="27">
        <f t="shared" si="37"/>
        <v>13176</v>
      </c>
      <c r="AZ103" s="27">
        <f t="shared" si="37"/>
        <v>13572</v>
      </c>
      <c r="BA103" s="27">
        <f t="shared" si="37"/>
        <v>13980</v>
      </c>
      <c r="BB103" s="27">
        <f t="shared" si="37"/>
        <v>14400</v>
      </c>
      <c r="BC103" s="27">
        <f t="shared" si="37"/>
        <v>14832</v>
      </c>
      <c r="BD103" s="27">
        <f t="shared" si="37"/>
        <v>15276</v>
      </c>
      <c r="BE103" s="27">
        <f t="shared" si="37"/>
        <v>15732</v>
      </c>
      <c r="BF103" s="27">
        <f t="shared" si="37"/>
        <v>16212</v>
      </c>
      <c r="BG103" s="27">
        <f t="shared" si="37"/>
        <v>16692</v>
      </c>
      <c r="BH103" s="27">
        <f t="shared" si="37"/>
        <v>17196</v>
      </c>
      <c r="BI103" s="27">
        <f t="shared" si="37"/>
        <v>17712</v>
      </c>
      <c r="BJ103" s="27">
        <f t="shared" si="37"/>
        <v>18240</v>
      </c>
      <c r="BK103" s="27">
        <f t="shared" si="32"/>
        <v>18792</v>
      </c>
      <c r="BL103" s="27">
        <f t="shared" si="32"/>
        <v>19356</v>
      </c>
      <c r="BM103" s="27">
        <f t="shared" si="32"/>
        <v>19932</v>
      </c>
    </row>
    <row r="104" spans="1:65" x14ac:dyDescent="0.2">
      <c r="A104" s="26">
        <v>88</v>
      </c>
      <c r="B104" s="27">
        <f t="shared" si="40"/>
        <v>3096</v>
      </c>
      <c r="C104" s="27">
        <f t="shared" si="40"/>
        <v>3192</v>
      </c>
      <c r="D104" s="27">
        <f t="shared" si="40"/>
        <v>3288</v>
      </c>
      <c r="E104" s="27">
        <f t="shared" si="40"/>
        <v>3384</v>
      </c>
      <c r="F104" s="27">
        <f t="shared" si="40"/>
        <v>3480</v>
      </c>
      <c r="G104" s="27">
        <f t="shared" si="40"/>
        <v>3588</v>
      </c>
      <c r="H104" s="27">
        <f t="shared" si="40"/>
        <v>3696</v>
      </c>
      <c r="I104" s="27">
        <f t="shared" si="40"/>
        <v>3804</v>
      </c>
      <c r="J104" s="27">
        <f t="shared" si="40"/>
        <v>3924</v>
      </c>
      <c r="K104" s="27">
        <f t="shared" si="40"/>
        <v>4044</v>
      </c>
      <c r="L104" s="27">
        <f t="shared" si="40"/>
        <v>4164</v>
      </c>
      <c r="M104" s="27">
        <f t="shared" si="40"/>
        <v>4284</v>
      </c>
      <c r="N104" s="27">
        <f t="shared" si="40"/>
        <v>4416</v>
      </c>
      <c r="O104" s="27">
        <f t="shared" si="40"/>
        <v>4548</v>
      </c>
      <c r="P104" s="27">
        <f t="shared" si="40"/>
        <v>4680</v>
      </c>
      <c r="Q104" s="27">
        <f t="shared" si="40"/>
        <v>4824</v>
      </c>
      <c r="R104" s="27">
        <f t="shared" si="38"/>
        <v>4968</v>
      </c>
      <c r="S104" s="27">
        <f t="shared" si="38"/>
        <v>5112</v>
      </c>
      <c r="T104" s="27">
        <f t="shared" si="38"/>
        <v>5268</v>
      </c>
      <c r="U104" s="27">
        <f t="shared" si="38"/>
        <v>5424</v>
      </c>
      <c r="V104" s="27">
        <f t="shared" si="38"/>
        <v>5592</v>
      </c>
      <c r="W104" s="27">
        <f t="shared" si="38"/>
        <v>5760</v>
      </c>
      <c r="X104" s="27">
        <f t="shared" si="38"/>
        <v>5928</v>
      </c>
      <c r="Y104" s="27">
        <f t="shared" si="38"/>
        <v>6108</v>
      </c>
      <c r="Z104" s="27">
        <f t="shared" si="38"/>
        <v>6288</v>
      </c>
      <c r="AA104" s="27">
        <f t="shared" si="38"/>
        <v>6480</v>
      </c>
      <c r="AB104" s="27">
        <f t="shared" si="38"/>
        <v>6672</v>
      </c>
      <c r="AC104" s="27">
        <f t="shared" si="38"/>
        <v>6876</v>
      </c>
      <c r="AD104" s="27">
        <f t="shared" si="38"/>
        <v>7080</v>
      </c>
      <c r="AE104" s="27">
        <f t="shared" si="38"/>
        <v>7296</v>
      </c>
      <c r="AF104" s="27">
        <f t="shared" si="38"/>
        <v>7512</v>
      </c>
      <c r="AG104" s="27">
        <f t="shared" si="39"/>
        <v>7740</v>
      </c>
      <c r="AH104" s="27">
        <f t="shared" si="39"/>
        <v>7968</v>
      </c>
      <c r="AI104" s="27">
        <f t="shared" si="39"/>
        <v>8208</v>
      </c>
      <c r="AJ104" s="27">
        <f t="shared" si="39"/>
        <v>8460</v>
      </c>
      <c r="AK104" s="27">
        <f t="shared" si="39"/>
        <v>8712</v>
      </c>
      <c r="AL104" s="27">
        <f t="shared" si="39"/>
        <v>8976</v>
      </c>
      <c r="AM104" s="27">
        <f t="shared" si="39"/>
        <v>9240</v>
      </c>
      <c r="AN104" s="27">
        <f t="shared" si="39"/>
        <v>9516</v>
      </c>
      <c r="AO104" s="27">
        <f t="shared" si="39"/>
        <v>9804</v>
      </c>
      <c r="AP104" s="27">
        <f t="shared" si="39"/>
        <v>10104</v>
      </c>
      <c r="AQ104" s="27">
        <f t="shared" si="39"/>
        <v>10404</v>
      </c>
      <c r="AR104" s="27">
        <f t="shared" si="39"/>
        <v>10716</v>
      </c>
      <c r="AS104" s="27">
        <f t="shared" si="39"/>
        <v>11040</v>
      </c>
      <c r="AT104" s="27">
        <f t="shared" si="39"/>
        <v>11364</v>
      </c>
      <c r="AU104" s="27">
        <f t="shared" si="39"/>
        <v>11712</v>
      </c>
      <c r="AV104" s="27">
        <f t="shared" si="39"/>
        <v>12060</v>
      </c>
      <c r="AW104" s="27">
        <f t="shared" si="37"/>
        <v>12420</v>
      </c>
      <c r="AX104" s="27">
        <f t="shared" si="37"/>
        <v>12792</v>
      </c>
      <c r="AY104" s="27">
        <f t="shared" si="37"/>
        <v>13176</v>
      </c>
      <c r="AZ104" s="27">
        <f t="shared" si="37"/>
        <v>13572</v>
      </c>
      <c r="BA104" s="27">
        <f t="shared" si="37"/>
        <v>13980</v>
      </c>
      <c r="BB104" s="27">
        <f t="shared" si="37"/>
        <v>14400</v>
      </c>
      <c r="BC104" s="27">
        <f t="shared" si="37"/>
        <v>14832</v>
      </c>
      <c r="BD104" s="27">
        <f t="shared" si="37"/>
        <v>15276</v>
      </c>
      <c r="BE104" s="27">
        <f t="shared" si="37"/>
        <v>15732</v>
      </c>
      <c r="BF104" s="27">
        <f t="shared" si="37"/>
        <v>16212</v>
      </c>
      <c r="BG104" s="27">
        <f t="shared" si="37"/>
        <v>16692</v>
      </c>
      <c r="BH104" s="27">
        <f t="shared" si="37"/>
        <v>17196</v>
      </c>
      <c r="BI104" s="27">
        <f t="shared" si="37"/>
        <v>17712</v>
      </c>
      <c r="BJ104" s="27">
        <f t="shared" si="37"/>
        <v>18240</v>
      </c>
      <c r="BK104" s="27">
        <f t="shared" si="32"/>
        <v>18792</v>
      </c>
      <c r="BL104" s="27">
        <f t="shared" si="32"/>
        <v>19356</v>
      </c>
      <c r="BM104" s="27">
        <f t="shared" si="32"/>
        <v>19932</v>
      </c>
    </row>
    <row r="105" spans="1:65" x14ac:dyDescent="0.2">
      <c r="A105" s="26">
        <v>89</v>
      </c>
      <c r="B105" s="27">
        <f t="shared" si="40"/>
        <v>3096</v>
      </c>
      <c r="C105" s="27">
        <f t="shared" si="40"/>
        <v>3192</v>
      </c>
      <c r="D105" s="27">
        <f t="shared" si="40"/>
        <v>3288</v>
      </c>
      <c r="E105" s="27">
        <f t="shared" si="40"/>
        <v>3384</v>
      </c>
      <c r="F105" s="27">
        <f t="shared" si="40"/>
        <v>3480</v>
      </c>
      <c r="G105" s="27">
        <f t="shared" si="40"/>
        <v>3588</v>
      </c>
      <c r="H105" s="27">
        <f t="shared" si="40"/>
        <v>3696</v>
      </c>
      <c r="I105" s="27">
        <f t="shared" si="40"/>
        <v>3804</v>
      </c>
      <c r="J105" s="27">
        <f t="shared" si="40"/>
        <v>3924</v>
      </c>
      <c r="K105" s="27">
        <f t="shared" si="40"/>
        <v>4044</v>
      </c>
      <c r="L105" s="27">
        <f t="shared" si="40"/>
        <v>4164</v>
      </c>
      <c r="M105" s="27">
        <f t="shared" si="40"/>
        <v>4284</v>
      </c>
      <c r="N105" s="27">
        <f t="shared" si="40"/>
        <v>4416</v>
      </c>
      <c r="O105" s="27">
        <f t="shared" si="40"/>
        <v>4548</v>
      </c>
      <c r="P105" s="27">
        <f t="shared" si="40"/>
        <v>4680</v>
      </c>
      <c r="Q105" s="27">
        <f t="shared" si="40"/>
        <v>4824</v>
      </c>
      <c r="R105" s="27">
        <f t="shared" si="38"/>
        <v>4968</v>
      </c>
      <c r="S105" s="27">
        <f t="shared" si="38"/>
        <v>5112</v>
      </c>
      <c r="T105" s="27">
        <f t="shared" si="38"/>
        <v>5268</v>
      </c>
      <c r="U105" s="27">
        <f t="shared" si="38"/>
        <v>5424</v>
      </c>
      <c r="V105" s="27">
        <f t="shared" si="38"/>
        <v>5592</v>
      </c>
      <c r="W105" s="27">
        <f t="shared" si="38"/>
        <v>5760</v>
      </c>
      <c r="X105" s="27">
        <f t="shared" si="38"/>
        <v>5928</v>
      </c>
      <c r="Y105" s="27">
        <f t="shared" si="38"/>
        <v>6108</v>
      </c>
      <c r="Z105" s="27">
        <f t="shared" si="38"/>
        <v>6288</v>
      </c>
      <c r="AA105" s="27">
        <f t="shared" si="38"/>
        <v>6480</v>
      </c>
      <c r="AB105" s="27">
        <f t="shared" si="38"/>
        <v>6672</v>
      </c>
      <c r="AC105" s="27">
        <f t="shared" si="38"/>
        <v>6876</v>
      </c>
      <c r="AD105" s="27">
        <f t="shared" si="38"/>
        <v>7080</v>
      </c>
      <c r="AE105" s="27">
        <f t="shared" si="38"/>
        <v>7296</v>
      </c>
      <c r="AF105" s="27">
        <f t="shared" si="38"/>
        <v>7512</v>
      </c>
      <c r="AG105" s="27">
        <f t="shared" si="39"/>
        <v>7740</v>
      </c>
      <c r="AH105" s="27">
        <f t="shared" si="39"/>
        <v>7968</v>
      </c>
      <c r="AI105" s="27">
        <f t="shared" si="39"/>
        <v>8208</v>
      </c>
      <c r="AJ105" s="27">
        <f t="shared" si="39"/>
        <v>8460</v>
      </c>
      <c r="AK105" s="27">
        <f t="shared" si="39"/>
        <v>8712</v>
      </c>
      <c r="AL105" s="27">
        <f t="shared" si="39"/>
        <v>8976</v>
      </c>
      <c r="AM105" s="27">
        <f t="shared" si="39"/>
        <v>9240</v>
      </c>
      <c r="AN105" s="27">
        <f t="shared" si="39"/>
        <v>9516</v>
      </c>
      <c r="AO105" s="27">
        <f t="shared" si="39"/>
        <v>9804</v>
      </c>
      <c r="AP105" s="27">
        <f t="shared" si="39"/>
        <v>10104</v>
      </c>
      <c r="AQ105" s="27">
        <f t="shared" si="39"/>
        <v>10404</v>
      </c>
      <c r="AR105" s="27">
        <f t="shared" si="39"/>
        <v>10716</v>
      </c>
      <c r="AS105" s="27">
        <f t="shared" si="39"/>
        <v>11040</v>
      </c>
      <c r="AT105" s="27">
        <f t="shared" si="39"/>
        <v>11364</v>
      </c>
      <c r="AU105" s="27">
        <f t="shared" si="39"/>
        <v>11712</v>
      </c>
      <c r="AV105" s="27">
        <f t="shared" si="39"/>
        <v>12060</v>
      </c>
      <c r="AW105" s="27">
        <f t="shared" si="37"/>
        <v>12420</v>
      </c>
      <c r="AX105" s="27">
        <f t="shared" si="37"/>
        <v>12792</v>
      </c>
      <c r="AY105" s="27">
        <f t="shared" si="37"/>
        <v>13176</v>
      </c>
      <c r="AZ105" s="27">
        <f t="shared" si="37"/>
        <v>13572</v>
      </c>
      <c r="BA105" s="27">
        <f t="shared" si="37"/>
        <v>13980</v>
      </c>
      <c r="BB105" s="27">
        <f t="shared" si="37"/>
        <v>14400</v>
      </c>
      <c r="BC105" s="27">
        <f t="shared" si="37"/>
        <v>14832</v>
      </c>
      <c r="BD105" s="27">
        <f t="shared" si="37"/>
        <v>15276</v>
      </c>
      <c r="BE105" s="27">
        <f t="shared" si="37"/>
        <v>15732</v>
      </c>
      <c r="BF105" s="27">
        <f t="shared" si="37"/>
        <v>16212</v>
      </c>
      <c r="BG105" s="27">
        <f t="shared" si="37"/>
        <v>16692</v>
      </c>
      <c r="BH105" s="27">
        <f t="shared" si="37"/>
        <v>17196</v>
      </c>
      <c r="BI105" s="27">
        <f t="shared" si="37"/>
        <v>17712</v>
      </c>
      <c r="BJ105" s="27">
        <f t="shared" si="37"/>
        <v>18240</v>
      </c>
      <c r="BK105" s="27">
        <f t="shared" si="32"/>
        <v>18792</v>
      </c>
      <c r="BL105" s="27">
        <f t="shared" si="32"/>
        <v>19356</v>
      </c>
      <c r="BM105" s="27">
        <f t="shared" si="32"/>
        <v>19932</v>
      </c>
    </row>
    <row r="106" spans="1:65" x14ac:dyDescent="0.2">
      <c r="A106" s="26">
        <v>90</v>
      </c>
      <c r="B106" s="27">
        <f t="shared" si="40"/>
        <v>3096</v>
      </c>
      <c r="C106" s="27">
        <f t="shared" si="40"/>
        <v>3192</v>
      </c>
      <c r="D106" s="27">
        <f t="shared" si="40"/>
        <v>3288</v>
      </c>
      <c r="E106" s="27">
        <f t="shared" si="40"/>
        <v>3384</v>
      </c>
      <c r="F106" s="27">
        <f t="shared" si="40"/>
        <v>3480</v>
      </c>
      <c r="G106" s="27">
        <f t="shared" si="40"/>
        <v>3588</v>
      </c>
      <c r="H106" s="27">
        <f t="shared" si="40"/>
        <v>3696</v>
      </c>
      <c r="I106" s="27">
        <f t="shared" si="40"/>
        <v>3804</v>
      </c>
      <c r="J106" s="27">
        <f t="shared" si="40"/>
        <v>3924</v>
      </c>
      <c r="K106" s="27">
        <f t="shared" si="40"/>
        <v>4044</v>
      </c>
      <c r="L106" s="27">
        <f t="shared" si="40"/>
        <v>4164</v>
      </c>
      <c r="M106" s="27">
        <f t="shared" si="40"/>
        <v>4284</v>
      </c>
      <c r="N106" s="27">
        <f t="shared" si="40"/>
        <v>4416</v>
      </c>
      <c r="O106" s="27">
        <f t="shared" si="40"/>
        <v>4548</v>
      </c>
      <c r="P106" s="27">
        <f t="shared" si="40"/>
        <v>4680</v>
      </c>
      <c r="Q106" s="27">
        <f t="shared" si="40"/>
        <v>4824</v>
      </c>
      <c r="R106" s="27">
        <f t="shared" si="38"/>
        <v>4968</v>
      </c>
      <c r="S106" s="27">
        <f t="shared" si="38"/>
        <v>5112</v>
      </c>
      <c r="T106" s="27">
        <f t="shared" si="38"/>
        <v>5268</v>
      </c>
      <c r="U106" s="27">
        <f t="shared" si="38"/>
        <v>5424</v>
      </c>
      <c r="V106" s="27">
        <f t="shared" si="38"/>
        <v>5592</v>
      </c>
      <c r="W106" s="27">
        <f t="shared" si="38"/>
        <v>5760</v>
      </c>
      <c r="X106" s="27">
        <f t="shared" si="38"/>
        <v>5928</v>
      </c>
      <c r="Y106" s="27">
        <f t="shared" si="38"/>
        <v>6108</v>
      </c>
      <c r="Z106" s="27">
        <f t="shared" si="38"/>
        <v>6288</v>
      </c>
      <c r="AA106" s="27">
        <f t="shared" si="38"/>
        <v>6480</v>
      </c>
      <c r="AB106" s="27">
        <f t="shared" si="38"/>
        <v>6672</v>
      </c>
      <c r="AC106" s="27">
        <f t="shared" si="38"/>
        <v>6876</v>
      </c>
      <c r="AD106" s="27">
        <f t="shared" si="38"/>
        <v>7080</v>
      </c>
      <c r="AE106" s="27">
        <f t="shared" si="38"/>
        <v>7296</v>
      </c>
      <c r="AF106" s="27">
        <f t="shared" si="38"/>
        <v>7512</v>
      </c>
      <c r="AG106" s="27">
        <f t="shared" si="39"/>
        <v>7740</v>
      </c>
      <c r="AH106" s="27">
        <f t="shared" si="39"/>
        <v>7968</v>
      </c>
      <c r="AI106" s="27">
        <f t="shared" si="39"/>
        <v>8208</v>
      </c>
      <c r="AJ106" s="27">
        <f t="shared" si="39"/>
        <v>8460</v>
      </c>
      <c r="AK106" s="27">
        <f t="shared" si="39"/>
        <v>8712</v>
      </c>
      <c r="AL106" s="27">
        <f t="shared" si="39"/>
        <v>8976</v>
      </c>
      <c r="AM106" s="27">
        <f t="shared" si="39"/>
        <v>9240</v>
      </c>
      <c r="AN106" s="27">
        <f t="shared" si="39"/>
        <v>9516</v>
      </c>
      <c r="AO106" s="27">
        <f t="shared" si="39"/>
        <v>9804</v>
      </c>
      <c r="AP106" s="27">
        <f t="shared" si="39"/>
        <v>10104</v>
      </c>
      <c r="AQ106" s="27">
        <f t="shared" si="39"/>
        <v>10404</v>
      </c>
      <c r="AR106" s="27">
        <f t="shared" si="39"/>
        <v>10716</v>
      </c>
      <c r="AS106" s="27">
        <f t="shared" si="39"/>
        <v>11040</v>
      </c>
      <c r="AT106" s="27">
        <f t="shared" si="39"/>
        <v>11364</v>
      </c>
      <c r="AU106" s="27">
        <f t="shared" si="39"/>
        <v>11712</v>
      </c>
      <c r="AV106" s="27">
        <f t="shared" si="39"/>
        <v>12060</v>
      </c>
      <c r="AW106" s="27">
        <f t="shared" si="37"/>
        <v>12420</v>
      </c>
      <c r="AX106" s="27">
        <f t="shared" si="37"/>
        <v>12792</v>
      </c>
      <c r="AY106" s="27">
        <f t="shared" si="37"/>
        <v>13176</v>
      </c>
      <c r="AZ106" s="27">
        <f t="shared" si="37"/>
        <v>13572</v>
      </c>
      <c r="BA106" s="27">
        <f t="shared" si="37"/>
        <v>13980</v>
      </c>
      <c r="BB106" s="27">
        <f t="shared" si="37"/>
        <v>14400</v>
      </c>
      <c r="BC106" s="27">
        <f t="shared" si="37"/>
        <v>14832</v>
      </c>
      <c r="BD106" s="27">
        <f t="shared" si="37"/>
        <v>15276</v>
      </c>
      <c r="BE106" s="27">
        <f t="shared" si="37"/>
        <v>15732</v>
      </c>
      <c r="BF106" s="27">
        <f t="shared" si="37"/>
        <v>16212</v>
      </c>
      <c r="BG106" s="27">
        <f t="shared" si="37"/>
        <v>16692</v>
      </c>
      <c r="BH106" s="27">
        <f t="shared" si="37"/>
        <v>17196</v>
      </c>
      <c r="BI106" s="27">
        <f t="shared" si="37"/>
        <v>17712</v>
      </c>
      <c r="BJ106" s="27">
        <f t="shared" si="37"/>
        <v>18240</v>
      </c>
      <c r="BK106" s="27">
        <f t="shared" si="32"/>
        <v>18792</v>
      </c>
      <c r="BL106" s="27">
        <f t="shared" si="32"/>
        <v>19356</v>
      </c>
      <c r="BM106" s="27">
        <f t="shared" si="32"/>
        <v>19932</v>
      </c>
    </row>
    <row r="107" spans="1:65" x14ac:dyDescent="0.2">
      <c r="A107" s="26">
        <v>91</v>
      </c>
      <c r="B107" s="27">
        <f t="shared" si="40"/>
        <v>3096</v>
      </c>
      <c r="C107" s="27">
        <f t="shared" si="40"/>
        <v>3192</v>
      </c>
      <c r="D107" s="27">
        <f t="shared" si="40"/>
        <v>3288</v>
      </c>
      <c r="E107" s="27">
        <f t="shared" si="40"/>
        <v>3384</v>
      </c>
      <c r="F107" s="27">
        <f t="shared" si="40"/>
        <v>3480</v>
      </c>
      <c r="G107" s="27">
        <f t="shared" si="40"/>
        <v>3588</v>
      </c>
      <c r="H107" s="27">
        <f t="shared" si="40"/>
        <v>3696</v>
      </c>
      <c r="I107" s="27">
        <f t="shared" si="40"/>
        <v>3804</v>
      </c>
      <c r="J107" s="27">
        <f t="shared" si="40"/>
        <v>3924</v>
      </c>
      <c r="K107" s="27">
        <f t="shared" si="40"/>
        <v>4044</v>
      </c>
      <c r="L107" s="27">
        <f t="shared" si="40"/>
        <v>4164</v>
      </c>
      <c r="M107" s="27">
        <f t="shared" si="40"/>
        <v>4284</v>
      </c>
      <c r="N107" s="27">
        <f t="shared" si="40"/>
        <v>4416</v>
      </c>
      <c r="O107" s="27">
        <f t="shared" si="40"/>
        <v>4548</v>
      </c>
      <c r="P107" s="27">
        <f t="shared" si="40"/>
        <v>4680</v>
      </c>
      <c r="Q107" s="27">
        <f t="shared" si="40"/>
        <v>4824</v>
      </c>
      <c r="R107" s="27">
        <f t="shared" si="38"/>
        <v>4968</v>
      </c>
      <c r="S107" s="27">
        <f t="shared" si="38"/>
        <v>5112</v>
      </c>
      <c r="T107" s="27">
        <f t="shared" si="38"/>
        <v>5268</v>
      </c>
      <c r="U107" s="27">
        <f t="shared" si="38"/>
        <v>5424</v>
      </c>
      <c r="V107" s="27">
        <f t="shared" si="38"/>
        <v>5592</v>
      </c>
      <c r="W107" s="27">
        <f t="shared" si="38"/>
        <v>5760</v>
      </c>
      <c r="X107" s="27">
        <f t="shared" si="38"/>
        <v>5928</v>
      </c>
      <c r="Y107" s="27">
        <f t="shared" si="38"/>
        <v>6108</v>
      </c>
      <c r="Z107" s="27">
        <f t="shared" si="38"/>
        <v>6288</v>
      </c>
      <c r="AA107" s="27">
        <f t="shared" si="38"/>
        <v>6480</v>
      </c>
      <c r="AB107" s="27">
        <f t="shared" si="38"/>
        <v>6672</v>
      </c>
      <c r="AC107" s="27">
        <f t="shared" si="38"/>
        <v>6876</v>
      </c>
      <c r="AD107" s="27">
        <f t="shared" si="38"/>
        <v>7080</v>
      </c>
      <c r="AE107" s="27">
        <f t="shared" si="38"/>
        <v>7296</v>
      </c>
      <c r="AF107" s="27">
        <f t="shared" si="38"/>
        <v>7512</v>
      </c>
      <c r="AG107" s="27">
        <f t="shared" si="39"/>
        <v>7740</v>
      </c>
      <c r="AH107" s="27">
        <f t="shared" si="39"/>
        <v>7968</v>
      </c>
      <c r="AI107" s="27">
        <f t="shared" si="39"/>
        <v>8208</v>
      </c>
      <c r="AJ107" s="27">
        <f t="shared" si="39"/>
        <v>8460</v>
      </c>
      <c r="AK107" s="27">
        <f t="shared" si="39"/>
        <v>8712</v>
      </c>
      <c r="AL107" s="27">
        <f t="shared" si="39"/>
        <v>8976</v>
      </c>
      <c r="AM107" s="27">
        <f t="shared" si="39"/>
        <v>9240</v>
      </c>
      <c r="AN107" s="27">
        <f t="shared" si="39"/>
        <v>9516</v>
      </c>
      <c r="AO107" s="27">
        <f t="shared" si="39"/>
        <v>9804</v>
      </c>
      <c r="AP107" s="27">
        <f t="shared" si="39"/>
        <v>10104</v>
      </c>
      <c r="AQ107" s="27">
        <f t="shared" si="39"/>
        <v>10404</v>
      </c>
      <c r="AR107" s="27">
        <f t="shared" si="39"/>
        <v>10716</v>
      </c>
      <c r="AS107" s="27">
        <f t="shared" si="39"/>
        <v>11040</v>
      </c>
      <c r="AT107" s="27">
        <f t="shared" si="39"/>
        <v>11364</v>
      </c>
      <c r="AU107" s="27">
        <f t="shared" si="39"/>
        <v>11712</v>
      </c>
      <c r="AV107" s="27">
        <f t="shared" si="39"/>
        <v>12060</v>
      </c>
      <c r="AW107" s="27">
        <f t="shared" si="37"/>
        <v>12420</v>
      </c>
      <c r="AX107" s="27">
        <f t="shared" si="37"/>
        <v>12792</v>
      </c>
      <c r="AY107" s="27">
        <f t="shared" si="37"/>
        <v>13176</v>
      </c>
      <c r="AZ107" s="27">
        <f t="shared" si="37"/>
        <v>13572</v>
      </c>
      <c r="BA107" s="27">
        <f t="shared" si="37"/>
        <v>13980</v>
      </c>
      <c r="BB107" s="27">
        <f t="shared" si="37"/>
        <v>14400</v>
      </c>
      <c r="BC107" s="27">
        <f t="shared" si="37"/>
        <v>14832</v>
      </c>
      <c r="BD107" s="27">
        <f t="shared" si="37"/>
        <v>15276</v>
      </c>
      <c r="BE107" s="27">
        <f t="shared" si="37"/>
        <v>15732</v>
      </c>
      <c r="BF107" s="27">
        <f t="shared" si="37"/>
        <v>16212</v>
      </c>
      <c r="BG107" s="27">
        <f t="shared" si="37"/>
        <v>16692</v>
      </c>
      <c r="BH107" s="27">
        <f t="shared" si="37"/>
        <v>17196</v>
      </c>
      <c r="BI107" s="27">
        <f t="shared" si="37"/>
        <v>17712</v>
      </c>
      <c r="BJ107" s="27">
        <f t="shared" si="37"/>
        <v>18240</v>
      </c>
      <c r="BK107" s="27">
        <f t="shared" si="32"/>
        <v>18792</v>
      </c>
      <c r="BL107" s="27">
        <f t="shared" si="32"/>
        <v>19356</v>
      </c>
      <c r="BM107" s="27">
        <f t="shared" si="32"/>
        <v>19932</v>
      </c>
    </row>
    <row r="108" spans="1:65" x14ac:dyDescent="0.2">
      <c r="A108" s="26">
        <v>92</v>
      </c>
      <c r="B108" s="27">
        <f t="shared" si="40"/>
        <v>3096</v>
      </c>
      <c r="C108" s="27">
        <f t="shared" si="40"/>
        <v>3192</v>
      </c>
      <c r="D108" s="27">
        <f t="shared" si="40"/>
        <v>3288</v>
      </c>
      <c r="E108" s="27">
        <f t="shared" si="40"/>
        <v>3384</v>
      </c>
      <c r="F108" s="27">
        <f t="shared" si="40"/>
        <v>3480</v>
      </c>
      <c r="G108" s="27">
        <f t="shared" si="40"/>
        <v>3588</v>
      </c>
      <c r="H108" s="27">
        <f t="shared" si="40"/>
        <v>3696</v>
      </c>
      <c r="I108" s="27">
        <f t="shared" si="40"/>
        <v>3804</v>
      </c>
      <c r="J108" s="27">
        <f t="shared" si="40"/>
        <v>3924</v>
      </c>
      <c r="K108" s="27">
        <f t="shared" si="40"/>
        <v>4044</v>
      </c>
      <c r="L108" s="27">
        <f t="shared" si="40"/>
        <v>4164</v>
      </c>
      <c r="M108" s="27">
        <f t="shared" si="40"/>
        <v>4284</v>
      </c>
      <c r="N108" s="27">
        <f t="shared" si="40"/>
        <v>4416</v>
      </c>
      <c r="O108" s="27">
        <f t="shared" si="40"/>
        <v>4548</v>
      </c>
      <c r="P108" s="27">
        <f t="shared" si="40"/>
        <v>4680</v>
      </c>
      <c r="Q108" s="27">
        <f t="shared" si="40"/>
        <v>4824</v>
      </c>
      <c r="R108" s="27">
        <f t="shared" si="38"/>
        <v>4968</v>
      </c>
      <c r="S108" s="27">
        <f t="shared" si="38"/>
        <v>5112</v>
      </c>
      <c r="T108" s="27">
        <f t="shared" si="38"/>
        <v>5268</v>
      </c>
      <c r="U108" s="27">
        <f t="shared" si="38"/>
        <v>5424</v>
      </c>
      <c r="V108" s="27">
        <f t="shared" si="38"/>
        <v>5592</v>
      </c>
      <c r="W108" s="27">
        <f t="shared" si="38"/>
        <v>5760</v>
      </c>
      <c r="X108" s="27">
        <f t="shared" si="38"/>
        <v>5928</v>
      </c>
      <c r="Y108" s="27">
        <f t="shared" si="38"/>
        <v>6108</v>
      </c>
      <c r="Z108" s="27">
        <f t="shared" si="38"/>
        <v>6288</v>
      </c>
      <c r="AA108" s="27">
        <f t="shared" si="38"/>
        <v>6480</v>
      </c>
      <c r="AB108" s="27">
        <f t="shared" si="38"/>
        <v>6672</v>
      </c>
      <c r="AC108" s="27">
        <f t="shared" si="38"/>
        <v>6876</v>
      </c>
      <c r="AD108" s="27">
        <f t="shared" si="38"/>
        <v>7080</v>
      </c>
      <c r="AE108" s="27">
        <f t="shared" si="38"/>
        <v>7296</v>
      </c>
      <c r="AF108" s="27">
        <f t="shared" si="38"/>
        <v>7512</v>
      </c>
      <c r="AG108" s="27">
        <f t="shared" si="39"/>
        <v>7740</v>
      </c>
      <c r="AH108" s="27">
        <f t="shared" si="39"/>
        <v>7968</v>
      </c>
      <c r="AI108" s="27">
        <f t="shared" si="39"/>
        <v>8208</v>
      </c>
      <c r="AJ108" s="27">
        <f t="shared" si="39"/>
        <v>8460</v>
      </c>
      <c r="AK108" s="27">
        <f t="shared" si="39"/>
        <v>8712</v>
      </c>
      <c r="AL108" s="27">
        <f t="shared" si="39"/>
        <v>8976</v>
      </c>
      <c r="AM108" s="27">
        <f t="shared" si="39"/>
        <v>9240</v>
      </c>
      <c r="AN108" s="27">
        <f t="shared" si="39"/>
        <v>9516</v>
      </c>
      <c r="AO108" s="27">
        <f t="shared" si="39"/>
        <v>9804</v>
      </c>
      <c r="AP108" s="27">
        <f t="shared" si="39"/>
        <v>10104</v>
      </c>
      <c r="AQ108" s="27">
        <f t="shared" si="39"/>
        <v>10404</v>
      </c>
      <c r="AR108" s="27">
        <f t="shared" si="39"/>
        <v>10716</v>
      </c>
      <c r="AS108" s="27">
        <f t="shared" si="39"/>
        <v>11040</v>
      </c>
      <c r="AT108" s="27">
        <f t="shared" si="39"/>
        <v>11364</v>
      </c>
      <c r="AU108" s="27">
        <f t="shared" si="39"/>
        <v>11712</v>
      </c>
      <c r="AV108" s="27">
        <f t="shared" si="39"/>
        <v>12060</v>
      </c>
      <c r="AW108" s="27">
        <f t="shared" si="37"/>
        <v>12420</v>
      </c>
      <c r="AX108" s="27">
        <f t="shared" si="37"/>
        <v>12792</v>
      </c>
      <c r="AY108" s="27">
        <f t="shared" si="37"/>
        <v>13176</v>
      </c>
      <c r="AZ108" s="27">
        <f t="shared" si="37"/>
        <v>13572</v>
      </c>
      <c r="BA108" s="27">
        <f t="shared" si="37"/>
        <v>13980</v>
      </c>
      <c r="BB108" s="27">
        <f t="shared" si="37"/>
        <v>14400</v>
      </c>
      <c r="BC108" s="27">
        <f t="shared" si="37"/>
        <v>14832</v>
      </c>
      <c r="BD108" s="27">
        <f t="shared" si="37"/>
        <v>15276</v>
      </c>
      <c r="BE108" s="27">
        <f t="shared" si="37"/>
        <v>15732</v>
      </c>
      <c r="BF108" s="27">
        <f t="shared" si="37"/>
        <v>16212</v>
      </c>
      <c r="BG108" s="27">
        <f t="shared" si="37"/>
        <v>16692</v>
      </c>
      <c r="BH108" s="27">
        <f t="shared" si="37"/>
        <v>17196</v>
      </c>
      <c r="BI108" s="27">
        <f t="shared" si="37"/>
        <v>17712</v>
      </c>
      <c r="BJ108" s="27">
        <f t="shared" si="37"/>
        <v>18240</v>
      </c>
      <c r="BK108" s="27">
        <f t="shared" si="32"/>
        <v>18792</v>
      </c>
      <c r="BL108" s="27">
        <f t="shared" si="32"/>
        <v>19356</v>
      </c>
      <c r="BM108" s="27">
        <f t="shared" si="32"/>
        <v>19932</v>
      </c>
    </row>
    <row r="109" spans="1:65" x14ac:dyDescent="0.2">
      <c r="A109" s="26">
        <v>93</v>
      </c>
      <c r="B109" s="27">
        <f t="shared" si="40"/>
        <v>3096</v>
      </c>
      <c r="C109" s="27">
        <f t="shared" si="40"/>
        <v>3192</v>
      </c>
      <c r="D109" s="27">
        <f t="shared" si="40"/>
        <v>3288</v>
      </c>
      <c r="E109" s="27">
        <f t="shared" si="40"/>
        <v>3384</v>
      </c>
      <c r="F109" s="27">
        <f t="shared" si="40"/>
        <v>3480</v>
      </c>
      <c r="G109" s="27">
        <f t="shared" si="40"/>
        <v>3588</v>
      </c>
      <c r="H109" s="27">
        <f t="shared" si="40"/>
        <v>3696</v>
      </c>
      <c r="I109" s="27">
        <f t="shared" si="40"/>
        <v>3804</v>
      </c>
      <c r="J109" s="27">
        <f t="shared" si="40"/>
        <v>3924</v>
      </c>
      <c r="K109" s="27">
        <f t="shared" si="40"/>
        <v>4044</v>
      </c>
      <c r="L109" s="27">
        <f t="shared" si="40"/>
        <v>4164</v>
      </c>
      <c r="M109" s="27">
        <f t="shared" si="40"/>
        <v>4284</v>
      </c>
      <c r="N109" s="27">
        <f t="shared" si="40"/>
        <v>4416</v>
      </c>
      <c r="O109" s="27">
        <f t="shared" si="40"/>
        <v>4548</v>
      </c>
      <c r="P109" s="27">
        <f t="shared" si="40"/>
        <v>4680</v>
      </c>
      <c r="Q109" s="27">
        <f t="shared" si="40"/>
        <v>4824</v>
      </c>
      <c r="R109" s="27">
        <f t="shared" si="38"/>
        <v>4968</v>
      </c>
      <c r="S109" s="27">
        <f t="shared" si="38"/>
        <v>5112</v>
      </c>
      <c r="T109" s="27">
        <f t="shared" si="38"/>
        <v>5268</v>
      </c>
      <c r="U109" s="27">
        <f t="shared" si="38"/>
        <v>5424</v>
      </c>
      <c r="V109" s="27">
        <f t="shared" si="38"/>
        <v>5592</v>
      </c>
      <c r="W109" s="27">
        <f t="shared" si="38"/>
        <v>5760</v>
      </c>
      <c r="X109" s="27">
        <f t="shared" si="38"/>
        <v>5928</v>
      </c>
      <c r="Y109" s="27">
        <f t="shared" si="38"/>
        <v>6108</v>
      </c>
      <c r="Z109" s="27">
        <f t="shared" si="38"/>
        <v>6288</v>
      </c>
      <c r="AA109" s="27">
        <f t="shared" si="38"/>
        <v>6480</v>
      </c>
      <c r="AB109" s="27">
        <f t="shared" si="38"/>
        <v>6672</v>
      </c>
      <c r="AC109" s="27">
        <f t="shared" si="38"/>
        <v>6876</v>
      </c>
      <c r="AD109" s="27">
        <f t="shared" si="38"/>
        <v>7080</v>
      </c>
      <c r="AE109" s="27">
        <f t="shared" si="38"/>
        <v>7296</v>
      </c>
      <c r="AF109" s="27">
        <f t="shared" si="38"/>
        <v>7512</v>
      </c>
      <c r="AG109" s="27">
        <f t="shared" si="39"/>
        <v>7740</v>
      </c>
      <c r="AH109" s="27">
        <f t="shared" si="39"/>
        <v>7968</v>
      </c>
      <c r="AI109" s="27">
        <f t="shared" si="39"/>
        <v>8208</v>
      </c>
      <c r="AJ109" s="27">
        <f t="shared" si="39"/>
        <v>8460</v>
      </c>
      <c r="AK109" s="27">
        <f t="shared" si="39"/>
        <v>8712</v>
      </c>
      <c r="AL109" s="27">
        <f t="shared" si="39"/>
        <v>8976</v>
      </c>
      <c r="AM109" s="27">
        <f t="shared" si="39"/>
        <v>9240</v>
      </c>
      <c r="AN109" s="27">
        <f t="shared" si="39"/>
        <v>9516</v>
      </c>
      <c r="AO109" s="27">
        <f t="shared" si="39"/>
        <v>9804</v>
      </c>
      <c r="AP109" s="27">
        <f t="shared" si="39"/>
        <v>10104</v>
      </c>
      <c r="AQ109" s="27">
        <f t="shared" si="39"/>
        <v>10404</v>
      </c>
      <c r="AR109" s="27">
        <f t="shared" si="39"/>
        <v>10716</v>
      </c>
      <c r="AS109" s="27">
        <f t="shared" si="39"/>
        <v>11040</v>
      </c>
      <c r="AT109" s="27">
        <f t="shared" si="39"/>
        <v>11364</v>
      </c>
      <c r="AU109" s="27">
        <f t="shared" si="39"/>
        <v>11712</v>
      </c>
      <c r="AV109" s="27">
        <f t="shared" si="39"/>
        <v>12060</v>
      </c>
      <c r="AW109" s="27">
        <f t="shared" si="37"/>
        <v>12420</v>
      </c>
      <c r="AX109" s="27">
        <f t="shared" si="37"/>
        <v>12792</v>
      </c>
      <c r="AY109" s="27">
        <f t="shared" si="37"/>
        <v>13176</v>
      </c>
      <c r="AZ109" s="27">
        <f t="shared" si="37"/>
        <v>13572</v>
      </c>
      <c r="BA109" s="27">
        <f t="shared" si="37"/>
        <v>13980</v>
      </c>
      <c r="BB109" s="27">
        <f t="shared" si="37"/>
        <v>14400</v>
      </c>
      <c r="BC109" s="27">
        <f t="shared" si="37"/>
        <v>14832</v>
      </c>
      <c r="BD109" s="27">
        <f t="shared" si="37"/>
        <v>15276</v>
      </c>
      <c r="BE109" s="27">
        <f t="shared" si="37"/>
        <v>15732</v>
      </c>
      <c r="BF109" s="27">
        <f t="shared" si="37"/>
        <v>16212</v>
      </c>
      <c r="BG109" s="27">
        <f t="shared" si="37"/>
        <v>16692</v>
      </c>
      <c r="BH109" s="27">
        <f t="shared" si="37"/>
        <v>17196</v>
      </c>
      <c r="BI109" s="27">
        <f t="shared" si="37"/>
        <v>17712</v>
      </c>
      <c r="BJ109" s="27">
        <f t="shared" si="37"/>
        <v>18240</v>
      </c>
      <c r="BK109" s="27">
        <f t="shared" si="32"/>
        <v>18792</v>
      </c>
      <c r="BL109" s="27">
        <f t="shared" si="32"/>
        <v>19356</v>
      </c>
      <c r="BM109" s="27">
        <f t="shared" si="32"/>
        <v>19932</v>
      </c>
    </row>
    <row r="110" spans="1:65" x14ac:dyDescent="0.2">
      <c r="A110" s="26">
        <v>94</v>
      </c>
      <c r="B110" s="27">
        <f t="shared" si="40"/>
        <v>3096</v>
      </c>
      <c r="C110" s="27">
        <f t="shared" si="40"/>
        <v>3192</v>
      </c>
      <c r="D110" s="27">
        <f t="shared" si="40"/>
        <v>3288</v>
      </c>
      <c r="E110" s="27">
        <f t="shared" si="40"/>
        <v>3384</v>
      </c>
      <c r="F110" s="27">
        <f t="shared" si="40"/>
        <v>3480</v>
      </c>
      <c r="G110" s="27">
        <f t="shared" si="40"/>
        <v>3588</v>
      </c>
      <c r="H110" s="27">
        <f t="shared" si="40"/>
        <v>3696</v>
      </c>
      <c r="I110" s="27">
        <f t="shared" si="40"/>
        <v>3804</v>
      </c>
      <c r="J110" s="27">
        <f t="shared" si="40"/>
        <v>3924</v>
      </c>
      <c r="K110" s="27">
        <f t="shared" si="40"/>
        <v>4044</v>
      </c>
      <c r="L110" s="27">
        <f t="shared" si="40"/>
        <v>4164</v>
      </c>
      <c r="M110" s="27">
        <f t="shared" si="40"/>
        <v>4284</v>
      </c>
      <c r="N110" s="27">
        <f t="shared" si="40"/>
        <v>4416</v>
      </c>
      <c r="O110" s="27">
        <f t="shared" si="40"/>
        <v>4548</v>
      </c>
      <c r="P110" s="27">
        <f t="shared" si="40"/>
        <v>4680</v>
      </c>
      <c r="Q110" s="27">
        <f t="shared" si="40"/>
        <v>4824</v>
      </c>
      <c r="R110" s="27">
        <f t="shared" si="38"/>
        <v>4968</v>
      </c>
      <c r="S110" s="27">
        <f t="shared" si="38"/>
        <v>5112</v>
      </c>
      <c r="T110" s="27">
        <f t="shared" si="38"/>
        <v>5268</v>
      </c>
      <c r="U110" s="27">
        <f t="shared" si="38"/>
        <v>5424</v>
      </c>
      <c r="V110" s="27">
        <f t="shared" si="38"/>
        <v>5592</v>
      </c>
      <c r="W110" s="27">
        <f t="shared" si="38"/>
        <v>5760</v>
      </c>
      <c r="X110" s="27">
        <f t="shared" si="38"/>
        <v>5928</v>
      </c>
      <c r="Y110" s="27">
        <f t="shared" si="38"/>
        <v>6108</v>
      </c>
      <c r="Z110" s="27">
        <f t="shared" si="38"/>
        <v>6288</v>
      </c>
      <c r="AA110" s="27">
        <f t="shared" si="38"/>
        <v>6480</v>
      </c>
      <c r="AB110" s="27">
        <f t="shared" si="38"/>
        <v>6672</v>
      </c>
      <c r="AC110" s="27">
        <f t="shared" si="38"/>
        <v>6876</v>
      </c>
      <c r="AD110" s="27">
        <f t="shared" si="38"/>
        <v>7080</v>
      </c>
      <c r="AE110" s="27">
        <f t="shared" si="38"/>
        <v>7296</v>
      </c>
      <c r="AF110" s="27">
        <f t="shared" si="38"/>
        <v>7512</v>
      </c>
      <c r="AG110" s="27">
        <f t="shared" si="39"/>
        <v>7740</v>
      </c>
      <c r="AH110" s="27">
        <f t="shared" si="39"/>
        <v>7968</v>
      </c>
      <c r="AI110" s="27">
        <f t="shared" si="39"/>
        <v>8208</v>
      </c>
      <c r="AJ110" s="27">
        <f t="shared" si="39"/>
        <v>8460</v>
      </c>
      <c r="AK110" s="27">
        <f t="shared" si="39"/>
        <v>8712</v>
      </c>
      <c r="AL110" s="27">
        <f t="shared" si="39"/>
        <v>8976</v>
      </c>
      <c r="AM110" s="27">
        <f t="shared" si="39"/>
        <v>9240</v>
      </c>
      <c r="AN110" s="27">
        <f t="shared" si="39"/>
        <v>9516</v>
      </c>
      <c r="AO110" s="27">
        <f t="shared" si="39"/>
        <v>9804</v>
      </c>
      <c r="AP110" s="27">
        <f t="shared" si="39"/>
        <v>10104</v>
      </c>
      <c r="AQ110" s="27">
        <f t="shared" si="39"/>
        <v>10404</v>
      </c>
      <c r="AR110" s="27">
        <f t="shared" si="39"/>
        <v>10716</v>
      </c>
      <c r="AS110" s="27">
        <f t="shared" si="39"/>
        <v>11040</v>
      </c>
      <c r="AT110" s="27">
        <f t="shared" si="39"/>
        <v>11364</v>
      </c>
      <c r="AU110" s="27">
        <f t="shared" si="39"/>
        <v>11712</v>
      </c>
      <c r="AV110" s="27">
        <f t="shared" si="39"/>
        <v>12060</v>
      </c>
      <c r="AW110" s="27">
        <f t="shared" si="37"/>
        <v>12420</v>
      </c>
      <c r="AX110" s="27">
        <f t="shared" si="37"/>
        <v>12792</v>
      </c>
      <c r="AY110" s="27">
        <f t="shared" si="37"/>
        <v>13176</v>
      </c>
      <c r="AZ110" s="27">
        <f t="shared" si="37"/>
        <v>13572</v>
      </c>
      <c r="BA110" s="27">
        <f t="shared" si="37"/>
        <v>13980</v>
      </c>
      <c r="BB110" s="27">
        <f t="shared" si="37"/>
        <v>14400</v>
      </c>
      <c r="BC110" s="27">
        <f t="shared" si="37"/>
        <v>14832</v>
      </c>
      <c r="BD110" s="27">
        <f t="shared" si="37"/>
        <v>15276</v>
      </c>
      <c r="BE110" s="27">
        <f t="shared" si="37"/>
        <v>15732</v>
      </c>
      <c r="BF110" s="27">
        <f t="shared" si="37"/>
        <v>16212</v>
      </c>
      <c r="BG110" s="27">
        <f t="shared" si="37"/>
        <v>16692</v>
      </c>
      <c r="BH110" s="27">
        <f t="shared" si="37"/>
        <v>17196</v>
      </c>
      <c r="BI110" s="27">
        <f t="shared" si="37"/>
        <v>17712</v>
      </c>
      <c r="BJ110" s="27">
        <f t="shared" si="37"/>
        <v>18240</v>
      </c>
      <c r="BK110" s="27">
        <f t="shared" si="32"/>
        <v>18792</v>
      </c>
      <c r="BL110" s="27">
        <f t="shared" si="32"/>
        <v>19356</v>
      </c>
      <c r="BM110" s="27">
        <f t="shared" si="32"/>
        <v>19932</v>
      </c>
    </row>
    <row r="111" spans="1:65" x14ac:dyDescent="0.2">
      <c r="A111" s="26">
        <v>95</v>
      </c>
      <c r="B111" s="27">
        <f t="shared" si="40"/>
        <v>3096</v>
      </c>
      <c r="C111" s="27">
        <f t="shared" si="40"/>
        <v>3192</v>
      </c>
      <c r="D111" s="27">
        <f t="shared" si="40"/>
        <v>3288</v>
      </c>
      <c r="E111" s="27">
        <f t="shared" si="40"/>
        <v>3384</v>
      </c>
      <c r="F111" s="27">
        <f t="shared" si="40"/>
        <v>3480</v>
      </c>
      <c r="G111" s="27">
        <f t="shared" si="40"/>
        <v>3588</v>
      </c>
      <c r="H111" s="27">
        <f t="shared" si="40"/>
        <v>3696</v>
      </c>
      <c r="I111" s="27">
        <f t="shared" si="40"/>
        <v>3804</v>
      </c>
      <c r="J111" s="27">
        <f t="shared" si="40"/>
        <v>3924</v>
      </c>
      <c r="K111" s="27">
        <f t="shared" si="40"/>
        <v>4044</v>
      </c>
      <c r="L111" s="27">
        <f t="shared" si="40"/>
        <v>4164</v>
      </c>
      <c r="M111" s="27">
        <f t="shared" si="40"/>
        <v>4284</v>
      </c>
      <c r="N111" s="27">
        <f t="shared" si="40"/>
        <v>4416</v>
      </c>
      <c r="O111" s="27">
        <f t="shared" si="40"/>
        <v>4548</v>
      </c>
      <c r="P111" s="27">
        <f t="shared" si="40"/>
        <v>4680</v>
      </c>
      <c r="Q111" s="27">
        <f t="shared" si="40"/>
        <v>4824</v>
      </c>
      <c r="R111" s="27">
        <f t="shared" si="38"/>
        <v>4968</v>
      </c>
      <c r="S111" s="27">
        <f t="shared" si="38"/>
        <v>5112</v>
      </c>
      <c r="T111" s="27">
        <f t="shared" si="38"/>
        <v>5268</v>
      </c>
      <c r="U111" s="27">
        <f t="shared" si="38"/>
        <v>5424</v>
      </c>
      <c r="V111" s="27">
        <f t="shared" si="38"/>
        <v>5592</v>
      </c>
      <c r="W111" s="27">
        <f t="shared" si="38"/>
        <v>5760</v>
      </c>
      <c r="X111" s="27">
        <f t="shared" si="38"/>
        <v>5928</v>
      </c>
      <c r="Y111" s="27">
        <f t="shared" si="38"/>
        <v>6108</v>
      </c>
      <c r="Z111" s="27">
        <f t="shared" si="38"/>
        <v>6288</v>
      </c>
      <c r="AA111" s="27">
        <f t="shared" si="38"/>
        <v>6480</v>
      </c>
      <c r="AB111" s="27">
        <f t="shared" si="38"/>
        <v>6672</v>
      </c>
      <c r="AC111" s="27">
        <f t="shared" si="38"/>
        <v>6876</v>
      </c>
      <c r="AD111" s="27">
        <f t="shared" si="38"/>
        <v>7080</v>
      </c>
      <c r="AE111" s="27">
        <f t="shared" si="38"/>
        <v>7296</v>
      </c>
      <c r="AF111" s="27">
        <f t="shared" si="38"/>
        <v>7512</v>
      </c>
      <c r="AG111" s="27">
        <f t="shared" si="39"/>
        <v>7740</v>
      </c>
      <c r="AH111" s="27">
        <f t="shared" si="39"/>
        <v>7968</v>
      </c>
      <c r="AI111" s="27">
        <f t="shared" si="39"/>
        <v>8208</v>
      </c>
      <c r="AJ111" s="27">
        <f t="shared" si="39"/>
        <v>8460</v>
      </c>
      <c r="AK111" s="27">
        <f t="shared" si="39"/>
        <v>8712</v>
      </c>
      <c r="AL111" s="27">
        <f t="shared" si="39"/>
        <v>8976</v>
      </c>
      <c r="AM111" s="27">
        <f t="shared" si="39"/>
        <v>9240</v>
      </c>
      <c r="AN111" s="27">
        <f t="shared" si="39"/>
        <v>9516</v>
      </c>
      <c r="AO111" s="27">
        <f t="shared" si="39"/>
        <v>9804</v>
      </c>
      <c r="AP111" s="27">
        <f t="shared" si="39"/>
        <v>10104</v>
      </c>
      <c r="AQ111" s="27">
        <f t="shared" si="39"/>
        <v>10404</v>
      </c>
      <c r="AR111" s="27">
        <f t="shared" si="39"/>
        <v>10716</v>
      </c>
      <c r="AS111" s="27">
        <f t="shared" si="39"/>
        <v>11040</v>
      </c>
      <c r="AT111" s="27">
        <f t="shared" si="39"/>
        <v>11364</v>
      </c>
      <c r="AU111" s="27">
        <f t="shared" si="39"/>
        <v>11712</v>
      </c>
      <c r="AV111" s="27">
        <f t="shared" si="39"/>
        <v>12060</v>
      </c>
      <c r="AW111" s="27">
        <f t="shared" si="37"/>
        <v>12420</v>
      </c>
      <c r="AX111" s="27">
        <f t="shared" si="37"/>
        <v>12792</v>
      </c>
      <c r="AY111" s="27">
        <f t="shared" si="37"/>
        <v>13176</v>
      </c>
      <c r="AZ111" s="27">
        <f t="shared" si="37"/>
        <v>13572</v>
      </c>
      <c r="BA111" s="27">
        <f t="shared" si="37"/>
        <v>13980</v>
      </c>
      <c r="BB111" s="27">
        <f t="shared" si="37"/>
        <v>14400</v>
      </c>
      <c r="BC111" s="27">
        <f t="shared" si="37"/>
        <v>14832</v>
      </c>
      <c r="BD111" s="27">
        <f t="shared" si="37"/>
        <v>15276</v>
      </c>
      <c r="BE111" s="27">
        <f t="shared" si="37"/>
        <v>15732</v>
      </c>
      <c r="BF111" s="27">
        <f t="shared" si="37"/>
        <v>16212</v>
      </c>
      <c r="BG111" s="27">
        <f t="shared" si="37"/>
        <v>16692</v>
      </c>
      <c r="BH111" s="27">
        <f t="shared" si="37"/>
        <v>17196</v>
      </c>
      <c r="BI111" s="27">
        <f t="shared" si="37"/>
        <v>17712</v>
      </c>
      <c r="BJ111" s="27">
        <f t="shared" si="37"/>
        <v>18240</v>
      </c>
      <c r="BK111" s="27">
        <f t="shared" si="32"/>
        <v>18792</v>
      </c>
      <c r="BL111" s="27">
        <f t="shared" si="32"/>
        <v>19356</v>
      </c>
      <c r="BM111" s="27">
        <f t="shared" si="32"/>
        <v>19932</v>
      </c>
    </row>
    <row r="112" spans="1:65" x14ac:dyDescent="0.2">
      <c r="A112" s="26">
        <v>96</v>
      </c>
      <c r="B112" s="27">
        <f t="shared" si="40"/>
        <v>3096</v>
      </c>
      <c r="C112" s="27">
        <f t="shared" si="40"/>
        <v>3192</v>
      </c>
      <c r="D112" s="27">
        <f t="shared" si="40"/>
        <v>3288</v>
      </c>
      <c r="E112" s="27">
        <f t="shared" si="40"/>
        <v>3384</v>
      </c>
      <c r="F112" s="27">
        <f t="shared" si="40"/>
        <v>3480</v>
      </c>
      <c r="G112" s="27">
        <f t="shared" si="40"/>
        <v>3588</v>
      </c>
      <c r="H112" s="27">
        <f t="shared" si="40"/>
        <v>3696</v>
      </c>
      <c r="I112" s="27">
        <f t="shared" si="40"/>
        <v>3804</v>
      </c>
      <c r="J112" s="27">
        <f t="shared" si="40"/>
        <v>3924</v>
      </c>
      <c r="K112" s="27">
        <f t="shared" si="40"/>
        <v>4044</v>
      </c>
      <c r="L112" s="27">
        <f t="shared" si="40"/>
        <v>4164</v>
      </c>
      <c r="M112" s="27">
        <f t="shared" si="40"/>
        <v>4284</v>
      </c>
      <c r="N112" s="27">
        <f t="shared" si="40"/>
        <v>4416</v>
      </c>
      <c r="O112" s="27">
        <f t="shared" si="40"/>
        <v>4548</v>
      </c>
      <c r="P112" s="27">
        <f t="shared" si="40"/>
        <v>4680</v>
      </c>
      <c r="Q112" s="27">
        <f t="shared" si="40"/>
        <v>4824</v>
      </c>
      <c r="R112" s="27">
        <f t="shared" si="38"/>
        <v>4968</v>
      </c>
      <c r="S112" s="27">
        <f t="shared" si="38"/>
        <v>5112</v>
      </c>
      <c r="T112" s="27">
        <f t="shared" si="38"/>
        <v>5268</v>
      </c>
      <c r="U112" s="27">
        <f t="shared" si="38"/>
        <v>5424</v>
      </c>
      <c r="V112" s="27">
        <f t="shared" si="38"/>
        <v>5592</v>
      </c>
      <c r="W112" s="27">
        <f t="shared" si="38"/>
        <v>5760</v>
      </c>
      <c r="X112" s="27">
        <f t="shared" si="38"/>
        <v>5928</v>
      </c>
      <c r="Y112" s="27">
        <f t="shared" si="38"/>
        <v>6108</v>
      </c>
      <c r="Z112" s="27">
        <f t="shared" si="38"/>
        <v>6288</v>
      </c>
      <c r="AA112" s="27">
        <f t="shared" si="38"/>
        <v>6480</v>
      </c>
      <c r="AB112" s="27">
        <f t="shared" si="38"/>
        <v>6672</v>
      </c>
      <c r="AC112" s="27">
        <f t="shared" si="38"/>
        <v>6876</v>
      </c>
      <c r="AD112" s="27">
        <f t="shared" si="38"/>
        <v>7080</v>
      </c>
      <c r="AE112" s="27">
        <f t="shared" si="38"/>
        <v>7296</v>
      </c>
      <c r="AF112" s="27">
        <f t="shared" si="38"/>
        <v>7512</v>
      </c>
      <c r="AG112" s="27">
        <f t="shared" si="39"/>
        <v>7740</v>
      </c>
      <c r="AH112" s="27">
        <f t="shared" si="39"/>
        <v>7968</v>
      </c>
      <c r="AI112" s="27">
        <f t="shared" si="39"/>
        <v>8208</v>
      </c>
      <c r="AJ112" s="27">
        <f t="shared" si="39"/>
        <v>8460</v>
      </c>
      <c r="AK112" s="27">
        <f t="shared" si="39"/>
        <v>8712</v>
      </c>
      <c r="AL112" s="27">
        <f t="shared" si="39"/>
        <v>8976</v>
      </c>
      <c r="AM112" s="27">
        <f t="shared" si="39"/>
        <v>9240</v>
      </c>
      <c r="AN112" s="27">
        <f t="shared" si="39"/>
        <v>9516</v>
      </c>
      <c r="AO112" s="27">
        <f t="shared" si="39"/>
        <v>9804</v>
      </c>
      <c r="AP112" s="27">
        <f t="shared" si="39"/>
        <v>10104</v>
      </c>
      <c r="AQ112" s="27">
        <f t="shared" si="39"/>
        <v>10404</v>
      </c>
      <c r="AR112" s="27">
        <f t="shared" si="39"/>
        <v>10716</v>
      </c>
      <c r="AS112" s="27">
        <f t="shared" si="39"/>
        <v>11040</v>
      </c>
      <c r="AT112" s="27">
        <f t="shared" si="39"/>
        <v>11364</v>
      </c>
      <c r="AU112" s="27">
        <f t="shared" si="39"/>
        <v>11712</v>
      </c>
      <c r="AV112" s="27">
        <f t="shared" si="39"/>
        <v>12060</v>
      </c>
      <c r="AW112" s="27">
        <f t="shared" si="37"/>
        <v>12420</v>
      </c>
      <c r="AX112" s="27">
        <f t="shared" si="37"/>
        <v>12792</v>
      </c>
      <c r="AY112" s="27">
        <f t="shared" si="37"/>
        <v>13176</v>
      </c>
      <c r="AZ112" s="27">
        <f t="shared" si="37"/>
        <v>13572</v>
      </c>
      <c r="BA112" s="27">
        <f t="shared" si="37"/>
        <v>13980</v>
      </c>
      <c r="BB112" s="27">
        <f t="shared" si="37"/>
        <v>14400</v>
      </c>
      <c r="BC112" s="27">
        <f t="shared" si="37"/>
        <v>14832</v>
      </c>
      <c r="BD112" s="27">
        <f t="shared" si="37"/>
        <v>15276</v>
      </c>
      <c r="BE112" s="27">
        <f t="shared" si="37"/>
        <v>15732</v>
      </c>
      <c r="BF112" s="27">
        <f t="shared" si="37"/>
        <v>16212</v>
      </c>
      <c r="BG112" s="27">
        <f t="shared" si="37"/>
        <v>16692</v>
      </c>
      <c r="BH112" s="27">
        <f t="shared" si="37"/>
        <v>17196</v>
      </c>
      <c r="BI112" s="27">
        <f t="shared" si="37"/>
        <v>17712</v>
      </c>
      <c r="BJ112" s="27">
        <f t="shared" si="37"/>
        <v>18240</v>
      </c>
      <c r="BK112" s="27">
        <f t="shared" si="32"/>
        <v>18792</v>
      </c>
      <c r="BL112" s="27">
        <f t="shared" si="32"/>
        <v>19356</v>
      </c>
      <c r="BM112" s="27">
        <f t="shared" si="32"/>
        <v>19932</v>
      </c>
    </row>
    <row r="113" spans="1:65" x14ac:dyDescent="0.2">
      <c r="A113" s="26">
        <v>97</v>
      </c>
      <c r="B113" s="27">
        <f t="shared" si="40"/>
        <v>3096</v>
      </c>
      <c r="C113" s="27">
        <f t="shared" si="40"/>
        <v>3192</v>
      </c>
      <c r="D113" s="27">
        <f t="shared" si="40"/>
        <v>3288</v>
      </c>
      <c r="E113" s="27">
        <f t="shared" si="40"/>
        <v>3384</v>
      </c>
      <c r="F113" s="27">
        <f t="shared" si="40"/>
        <v>3480</v>
      </c>
      <c r="G113" s="27">
        <f t="shared" si="40"/>
        <v>3588</v>
      </c>
      <c r="H113" s="27">
        <f t="shared" si="40"/>
        <v>3696</v>
      </c>
      <c r="I113" s="27">
        <f t="shared" si="40"/>
        <v>3804</v>
      </c>
      <c r="J113" s="27">
        <f t="shared" si="40"/>
        <v>3924</v>
      </c>
      <c r="K113" s="27">
        <f t="shared" si="40"/>
        <v>4044</v>
      </c>
      <c r="L113" s="27">
        <f t="shared" si="40"/>
        <v>4164</v>
      </c>
      <c r="M113" s="27">
        <f t="shared" si="40"/>
        <v>4284</v>
      </c>
      <c r="N113" s="27">
        <f t="shared" si="40"/>
        <v>4416</v>
      </c>
      <c r="O113" s="27">
        <f t="shared" si="40"/>
        <v>4548</v>
      </c>
      <c r="P113" s="27">
        <f t="shared" si="40"/>
        <v>4680</v>
      </c>
      <c r="Q113" s="27">
        <f t="shared" si="40"/>
        <v>4824</v>
      </c>
      <c r="R113" s="27">
        <f t="shared" si="38"/>
        <v>4968</v>
      </c>
      <c r="S113" s="27">
        <f t="shared" si="38"/>
        <v>5112</v>
      </c>
      <c r="T113" s="27">
        <f t="shared" si="38"/>
        <v>5268</v>
      </c>
      <c r="U113" s="27">
        <f t="shared" si="38"/>
        <v>5424</v>
      </c>
      <c r="V113" s="27">
        <f t="shared" si="38"/>
        <v>5592</v>
      </c>
      <c r="W113" s="27">
        <f t="shared" si="38"/>
        <v>5760</v>
      </c>
      <c r="X113" s="27">
        <f t="shared" si="38"/>
        <v>5928</v>
      </c>
      <c r="Y113" s="27">
        <f t="shared" si="38"/>
        <v>6108</v>
      </c>
      <c r="Z113" s="27">
        <f t="shared" si="38"/>
        <v>6288</v>
      </c>
      <c r="AA113" s="27">
        <f t="shared" si="38"/>
        <v>6480</v>
      </c>
      <c r="AB113" s="27">
        <f t="shared" si="38"/>
        <v>6672</v>
      </c>
      <c r="AC113" s="27">
        <f t="shared" si="38"/>
        <v>6876</v>
      </c>
      <c r="AD113" s="27">
        <f t="shared" si="38"/>
        <v>7080</v>
      </c>
      <c r="AE113" s="27">
        <f t="shared" si="38"/>
        <v>7296</v>
      </c>
      <c r="AF113" s="27">
        <f t="shared" si="38"/>
        <v>7512</v>
      </c>
      <c r="AG113" s="27">
        <f t="shared" si="39"/>
        <v>7740</v>
      </c>
      <c r="AH113" s="27">
        <f t="shared" si="39"/>
        <v>7968</v>
      </c>
      <c r="AI113" s="27">
        <f t="shared" si="39"/>
        <v>8208</v>
      </c>
      <c r="AJ113" s="27">
        <f t="shared" si="39"/>
        <v>8460</v>
      </c>
      <c r="AK113" s="27">
        <f t="shared" si="39"/>
        <v>8712</v>
      </c>
      <c r="AL113" s="27">
        <f t="shared" si="39"/>
        <v>8976</v>
      </c>
      <c r="AM113" s="27">
        <f t="shared" si="39"/>
        <v>9240</v>
      </c>
      <c r="AN113" s="27">
        <f t="shared" si="39"/>
        <v>9516</v>
      </c>
      <c r="AO113" s="27">
        <f t="shared" si="39"/>
        <v>9804</v>
      </c>
      <c r="AP113" s="27">
        <f t="shared" si="39"/>
        <v>10104</v>
      </c>
      <c r="AQ113" s="27">
        <f t="shared" si="39"/>
        <v>10404</v>
      </c>
      <c r="AR113" s="27">
        <f t="shared" si="39"/>
        <v>10716</v>
      </c>
      <c r="AS113" s="27">
        <f t="shared" si="39"/>
        <v>11040</v>
      </c>
      <c r="AT113" s="27">
        <f t="shared" si="39"/>
        <v>11364</v>
      </c>
      <c r="AU113" s="27">
        <f t="shared" si="39"/>
        <v>11712</v>
      </c>
      <c r="AV113" s="27">
        <f t="shared" si="39"/>
        <v>12060</v>
      </c>
      <c r="AW113" s="27">
        <f t="shared" si="37"/>
        <v>12420</v>
      </c>
      <c r="AX113" s="27">
        <f t="shared" si="37"/>
        <v>12792</v>
      </c>
      <c r="AY113" s="27">
        <f t="shared" si="37"/>
        <v>13176</v>
      </c>
      <c r="AZ113" s="27">
        <f t="shared" si="37"/>
        <v>13572</v>
      </c>
      <c r="BA113" s="27">
        <f t="shared" si="37"/>
        <v>13980</v>
      </c>
      <c r="BB113" s="27">
        <f t="shared" si="37"/>
        <v>14400</v>
      </c>
      <c r="BC113" s="27">
        <f t="shared" si="37"/>
        <v>14832</v>
      </c>
      <c r="BD113" s="27">
        <f t="shared" si="37"/>
        <v>15276</v>
      </c>
      <c r="BE113" s="27">
        <f t="shared" si="37"/>
        <v>15732</v>
      </c>
      <c r="BF113" s="27">
        <f t="shared" si="37"/>
        <v>16212</v>
      </c>
      <c r="BG113" s="27">
        <f t="shared" si="37"/>
        <v>16692</v>
      </c>
      <c r="BH113" s="27">
        <f t="shared" si="37"/>
        <v>17196</v>
      </c>
      <c r="BI113" s="27">
        <f t="shared" si="37"/>
        <v>17712</v>
      </c>
      <c r="BJ113" s="27">
        <f t="shared" si="37"/>
        <v>18240</v>
      </c>
      <c r="BK113" s="27">
        <f t="shared" si="32"/>
        <v>18792</v>
      </c>
      <c r="BL113" s="27">
        <f t="shared" si="32"/>
        <v>19356</v>
      </c>
      <c r="BM113" s="27">
        <f t="shared" si="32"/>
        <v>19932</v>
      </c>
    </row>
    <row r="114" spans="1:65" x14ac:dyDescent="0.2">
      <c r="A114" s="26">
        <v>98</v>
      </c>
      <c r="B114" s="27">
        <f t="shared" si="40"/>
        <v>3096</v>
      </c>
      <c r="C114" s="27">
        <f t="shared" si="40"/>
        <v>3192</v>
      </c>
      <c r="D114" s="27">
        <f t="shared" si="40"/>
        <v>3288</v>
      </c>
      <c r="E114" s="27">
        <f t="shared" si="40"/>
        <v>3384</v>
      </c>
      <c r="F114" s="27">
        <f t="shared" si="40"/>
        <v>3480</v>
      </c>
      <c r="G114" s="27">
        <f t="shared" si="40"/>
        <v>3588</v>
      </c>
      <c r="H114" s="27">
        <f t="shared" si="40"/>
        <v>3696</v>
      </c>
      <c r="I114" s="27">
        <f t="shared" si="40"/>
        <v>3804</v>
      </c>
      <c r="J114" s="27">
        <f t="shared" si="40"/>
        <v>3924</v>
      </c>
      <c r="K114" s="27">
        <f t="shared" si="40"/>
        <v>4044</v>
      </c>
      <c r="L114" s="27">
        <f t="shared" si="40"/>
        <v>4164</v>
      </c>
      <c r="M114" s="27">
        <f t="shared" si="40"/>
        <v>4284</v>
      </c>
      <c r="N114" s="27">
        <f t="shared" si="40"/>
        <v>4416</v>
      </c>
      <c r="O114" s="27">
        <f t="shared" si="40"/>
        <v>4548</v>
      </c>
      <c r="P114" s="27">
        <f t="shared" si="40"/>
        <v>4680</v>
      </c>
      <c r="Q114" s="27">
        <f t="shared" si="40"/>
        <v>4824</v>
      </c>
      <c r="R114" s="27">
        <f t="shared" si="38"/>
        <v>4968</v>
      </c>
      <c r="S114" s="27">
        <f t="shared" si="38"/>
        <v>5112</v>
      </c>
      <c r="T114" s="27">
        <f t="shared" si="38"/>
        <v>5268</v>
      </c>
      <c r="U114" s="27">
        <f t="shared" si="38"/>
        <v>5424</v>
      </c>
      <c r="V114" s="27">
        <f t="shared" si="38"/>
        <v>5592</v>
      </c>
      <c r="W114" s="27">
        <f t="shared" si="38"/>
        <v>5760</v>
      </c>
      <c r="X114" s="27">
        <f t="shared" si="38"/>
        <v>5928</v>
      </c>
      <c r="Y114" s="27">
        <f t="shared" si="38"/>
        <v>6108</v>
      </c>
      <c r="Z114" s="27">
        <f t="shared" si="38"/>
        <v>6288</v>
      </c>
      <c r="AA114" s="27">
        <f t="shared" si="38"/>
        <v>6480</v>
      </c>
      <c r="AB114" s="27">
        <f t="shared" si="38"/>
        <v>6672</v>
      </c>
      <c r="AC114" s="27">
        <f t="shared" si="38"/>
        <v>6876</v>
      </c>
      <c r="AD114" s="27">
        <f t="shared" si="38"/>
        <v>7080</v>
      </c>
      <c r="AE114" s="27">
        <f t="shared" si="38"/>
        <v>7296</v>
      </c>
      <c r="AF114" s="27">
        <f t="shared" si="38"/>
        <v>7512</v>
      </c>
      <c r="AG114" s="27">
        <f t="shared" si="39"/>
        <v>7740</v>
      </c>
      <c r="AH114" s="27">
        <f t="shared" si="39"/>
        <v>7968</v>
      </c>
      <c r="AI114" s="27">
        <f t="shared" si="39"/>
        <v>8208</v>
      </c>
      <c r="AJ114" s="27">
        <f t="shared" si="39"/>
        <v>8460</v>
      </c>
      <c r="AK114" s="27">
        <f t="shared" si="39"/>
        <v>8712</v>
      </c>
      <c r="AL114" s="27">
        <f t="shared" si="39"/>
        <v>8976</v>
      </c>
      <c r="AM114" s="27">
        <f t="shared" si="39"/>
        <v>9240</v>
      </c>
      <c r="AN114" s="27">
        <f t="shared" si="39"/>
        <v>9516</v>
      </c>
      <c r="AO114" s="27">
        <f t="shared" si="39"/>
        <v>9804</v>
      </c>
      <c r="AP114" s="27">
        <f t="shared" si="39"/>
        <v>10104</v>
      </c>
      <c r="AQ114" s="27">
        <f t="shared" si="39"/>
        <v>10404</v>
      </c>
      <c r="AR114" s="27">
        <f t="shared" si="39"/>
        <v>10716</v>
      </c>
      <c r="AS114" s="27">
        <f t="shared" si="39"/>
        <v>11040</v>
      </c>
      <c r="AT114" s="27">
        <f t="shared" si="39"/>
        <v>11364</v>
      </c>
      <c r="AU114" s="27">
        <f t="shared" si="39"/>
        <v>11712</v>
      </c>
      <c r="AV114" s="27">
        <f t="shared" si="39"/>
        <v>12060</v>
      </c>
      <c r="AW114" s="27">
        <f t="shared" si="37"/>
        <v>12420</v>
      </c>
      <c r="AX114" s="27">
        <f t="shared" si="37"/>
        <v>12792</v>
      </c>
      <c r="AY114" s="27">
        <f t="shared" si="37"/>
        <v>13176</v>
      </c>
      <c r="AZ114" s="27">
        <f t="shared" si="37"/>
        <v>13572</v>
      </c>
      <c r="BA114" s="27">
        <f t="shared" si="37"/>
        <v>13980</v>
      </c>
      <c r="BB114" s="27">
        <f t="shared" si="37"/>
        <v>14400</v>
      </c>
      <c r="BC114" s="27">
        <f t="shared" si="37"/>
        <v>14832</v>
      </c>
      <c r="BD114" s="27">
        <f t="shared" si="37"/>
        <v>15276</v>
      </c>
      <c r="BE114" s="27">
        <f t="shared" si="37"/>
        <v>15732</v>
      </c>
      <c r="BF114" s="27">
        <f t="shared" si="37"/>
        <v>16212</v>
      </c>
      <c r="BG114" s="27">
        <f t="shared" si="37"/>
        <v>16692</v>
      </c>
      <c r="BH114" s="27">
        <f t="shared" si="37"/>
        <v>17196</v>
      </c>
      <c r="BI114" s="27">
        <f t="shared" si="37"/>
        <v>17712</v>
      </c>
      <c r="BJ114" s="27">
        <f t="shared" si="37"/>
        <v>18240</v>
      </c>
      <c r="BK114" s="27">
        <f t="shared" si="32"/>
        <v>18792</v>
      </c>
      <c r="BL114" s="27">
        <f t="shared" si="32"/>
        <v>19356</v>
      </c>
      <c r="BM114" s="27">
        <f t="shared" si="32"/>
        <v>19932</v>
      </c>
    </row>
    <row r="115" spans="1:65" x14ac:dyDescent="0.2">
      <c r="A115" s="26">
        <v>99</v>
      </c>
      <c r="B115" s="27">
        <f t="shared" si="40"/>
        <v>3096</v>
      </c>
      <c r="C115" s="27">
        <f t="shared" si="40"/>
        <v>3192</v>
      </c>
      <c r="D115" s="27">
        <f t="shared" si="40"/>
        <v>3288</v>
      </c>
      <c r="E115" s="27">
        <f t="shared" si="40"/>
        <v>3384</v>
      </c>
      <c r="F115" s="27">
        <f t="shared" si="40"/>
        <v>3480</v>
      </c>
      <c r="G115" s="27">
        <f t="shared" si="40"/>
        <v>3588</v>
      </c>
      <c r="H115" s="27">
        <f t="shared" si="40"/>
        <v>3696</v>
      </c>
      <c r="I115" s="27">
        <f t="shared" si="40"/>
        <v>3804</v>
      </c>
      <c r="J115" s="27">
        <f t="shared" si="40"/>
        <v>3924</v>
      </c>
      <c r="K115" s="27">
        <f t="shared" si="40"/>
        <v>4044</v>
      </c>
      <c r="L115" s="27">
        <f t="shared" si="40"/>
        <v>4164</v>
      </c>
      <c r="M115" s="27">
        <f t="shared" si="40"/>
        <v>4284</v>
      </c>
      <c r="N115" s="27">
        <f t="shared" si="40"/>
        <v>4416</v>
      </c>
      <c r="O115" s="27">
        <f t="shared" si="40"/>
        <v>4548</v>
      </c>
      <c r="P115" s="27">
        <f t="shared" si="40"/>
        <v>4680</v>
      </c>
      <c r="Q115" s="27">
        <f t="shared" si="40"/>
        <v>4824</v>
      </c>
      <c r="R115" s="27">
        <f t="shared" si="38"/>
        <v>4968</v>
      </c>
      <c r="S115" s="27">
        <f t="shared" si="38"/>
        <v>5112</v>
      </c>
      <c r="T115" s="27">
        <f t="shared" si="38"/>
        <v>5268</v>
      </c>
      <c r="U115" s="27">
        <f t="shared" si="38"/>
        <v>5424</v>
      </c>
      <c r="V115" s="27">
        <f t="shared" si="38"/>
        <v>5592</v>
      </c>
      <c r="W115" s="27">
        <f t="shared" si="38"/>
        <v>5760</v>
      </c>
      <c r="X115" s="27">
        <f t="shared" si="38"/>
        <v>5928</v>
      </c>
      <c r="Y115" s="27">
        <f t="shared" si="38"/>
        <v>6108</v>
      </c>
      <c r="Z115" s="27">
        <f t="shared" si="38"/>
        <v>6288</v>
      </c>
      <c r="AA115" s="27">
        <f t="shared" si="38"/>
        <v>6480</v>
      </c>
      <c r="AB115" s="27">
        <f t="shared" si="38"/>
        <v>6672</v>
      </c>
      <c r="AC115" s="27">
        <f t="shared" si="38"/>
        <v>6876</v>
      </c>
      <c r="AD115" s="27">
        <f t="shared" si="38"/>
        <v>7080</v>
      </c>
      <c r="AE115" s="27">
        <f t="shared" si="38"/>
        <v>7296</v>
      </c>
      <c r="AF115" s="27">
        <f t="shared" si="38"/>
        <v>7512</v>
      </c>
      <c r="AG115" s="27">
        <f t="shared" si="39"/>
        <v>7740</v>
      </c>
      <c r="AH115" s="27">
        <f t="shared" si="39"/>
        <v>7968</v>
      </c>
      <c r="AI115" s="27">
        <f t="shared" si="39"/>
        <v>8208</v>
      </c>
      <c r="AJ115" s="27">
        <f t="shared" si="39"/>
        <v>8460</v>
      </c>
      <c r="AK115" s="27">
        <f t="shared" si="39"/>
        <v>8712</v>
      </c>
      <c r="AL115" s="27">
        <f t="shared" si="39"/>
        <v>8976</v>
      </c>
      <c r="AM115" s="27">
        <f t="shared" si="39"/>
        <v>9240</v>
      </c>
      <c r="AN115" s="27">
        <f t="shared" si="39"/>
        <v>9516</v>
      </c>
      <c r="AO115" s="27">
        <f t="shared" si="39"/>
        <v>9804</v>
      </c>
      <c r="AP115" s="27">
        <f t="shared" si="39"/>
        <v>10104</v>
      </c>
      <c r="AQ115" s="27">
        <f t="shared" si="39"/>
        <v>10404</v>
      </c>
      <c r="AR115" s="27">
        <f t="shared" si="39"/>
        <v>10716</v>
      </c>
      <c r="AS115" s="27">
        <f t="shared" si="39"/>
        <v>11040</v>
      </c>
      <c r="AT115" s="27">
        <f t="shared" si="39"/>
        <v>11364</v>
      </c>
      <c r="AU115" s="27">
        <f t="shared" si="39"/>
        <v>11712</v>
      </c>
      <c r="AV115" s="27">
        <f t="shared" si="39"/>
        <v>12060</v>
      </c>
      <c r="AW115" s="27">
        <f t="shared" si="37"/>
        <v>12420</v>
      </c>
      <c r="AX115" s="27">
        <f t="shared" si="37"/>
        <v>12792</v>
      </c>
      <c r="AY115" s="27">
        <f t="shared" si="37"/>
        <v>13176</v>
      </c>
      <c r="AZ115" s="27">
        <f t="shared" si="37"/>
        <v>13572</v>
      </c>
      <c r="BA115" s="27">
        <f t="shared" si="37"/>
        <v>13980</v>
      </c>
      <c r="BB115" s="27">
        <f t="shared" si="37"/>
        <v>14400</v>
      </c>
      <c r="BC115" s="27">
        <f t="shared" si="37"/>
        <v>14832</v>
      </c>
      <c r="BD115" s="27">
        <f t="shared" si="37"/>
        <v>15276</v>
      </c>
      <c r="BE115" s="27">
        <f t="shared" si="37"/>
        <v>15732</v>
      </c>
      <c r="BF115" s="27">
        <f t="shared" si="37"/>
        <v>16212</v>
      </c>
      <c r="BG115" s="27">
        <f t="shared" si="37"/>
        <v>16692</v>
      </c>
      <c r="BH115" s="27">
        <f t="shared" si="37"/>
        <v>17196</v>
      </c>
      <c r="BI115" s="27">
        <f t="shared" si="37"/>
        <v>17712</v>
      </c>
      <c r="BJ115" s="27">
        <f t="shared" si="37"/>
        <v>18240</v>
      </c>
      <c r="BK115" s="27">
        <f t="shared" si="32"/>
        <v>18792</v>
      </c>
      <c r="BL115" s="27">
        <f t="shared" si="32"/>
        <v>19356</v>
      </c>
      <c r="BM115" s="27">
        <f t="shared" si="32"/>
        <v>19932</v>
      </c>
    </row>
    <row r="116" spans="1:65" x14ac:dyDescent="0.2">
      <c r="A116" s="26">
        <v>100</v>
      </c>
      <c r="B116" s="27">
        <f t="shared" si="40"/>
        <v>3096</v>
      </c>
      <c r="C116" s="27">
        <f t="shared" si="40"/>
        <v>3192</v>
      </c>
      <c r="D116" s="27">
        <f t="shared" si="40"/>
        <v>3288</v>
      </c>
      <c r="E116" s="27">
        <f t="shared" si="40"/>
        <v>3384</v>
      </c>
      <c r="F116" s="27">
        <f t="shared" si="40"/>
        <v>3480</v>
      </c>
      <c r="G116" s="27">
        <f t="shared" si="40"/>
        <v>3588</v>
      </c>
      <c r="H116" s="27">
        <f t="shared" si="40"/>
        <v>3696</v>
      </c>
      <c r="I116" s="27">
        <f t="shared" si="40"/>
        <v>3804</v>
      </c>
      <c r="J116" s="27">
        <f t="shared" si="40"/>
        <v>3924</v>
      </c>
      <c r="K116" s="27">
        <f t="shared" si="40"/>
        <v>4044</v>
      </c>
      <c r="L116" s="27">
        <f t="shared" si="40"/>
        <v>4164</v>
      </c>
      <c r="M116" s="27">
        <f t="shared" si="40"/>
        <v>4284</v>
      </c>
      <c r="N116" s="27">
        <f t="shared" si="40"/>
        <v>4416</v>
      </c>
      <c r="O116" s="27">
        <f t="shared" si="40"/>
        <v>4548</v>
      </c>
      <c r="P116" s="27">
        <f t="shared" si="40"/>
        <v>4680</v>
      </c>
      <c r="Q116" s="27">
        <f t="shared" si="40"/>
        <v>4824</v>
      </c>
      <c r="R116" s="27">
        <f t="shared" si="38"/>
        <v>4968</v>
      </c>
      <c r="S116" s="27">
        <f t="shared" si="38"/>
        <v>5112</v>
      </c>
      <c r="T116" s="27">
        <f t="shared" si="38"/>
        <v>5268</v>
      </c>
      <c r="U116" s="27">
        <f t="shared" si="38"/>
        <v>5424</v>
      </c>
      <c r="V116" s="27">
        <f t="shared" si="38"/>
        <v>5592</v>
      </c>
      <c r="W116" s="27">
        <f t="shared" si="38"/>
        <v>5760</v>
      </c>
      <c r="X116" s="27">
        <f t="shared" si="38"/>
        <v>5928</v>
      </c>
      <c r="Y116" s="27">
        <f t="shared" si="38"/>
        <v>6108</v>
      </c>
      <c r="Z116" s="27">
        <f t="shared" si="38"/>
        <v>6288</v>
      </c>
      <c r="AA116" s="27">
        <f t="shared" si="38"/>
        <v>6480</v>
      </c>
      <c r="AB116" s="27">
        <f t="shared" si="38"/>
        <v>6672</v>
      </c>
      <c r="AC116" s="27">
        <f t="shared" si="38"/>
        <v>6876</v>
      </c>
      <c r="AD116" s="27">
        <f t="shared" si="38"/>
        <v>7080</v>
      </c>
      <c r="AE116" s="27">
        <f t="shared" si="38"/>
        <v>7296</v>
      </c>
      <c r="AF116" s="27">
        <f t="shared" si="38"/>
        <v>7512</v>
      </c>
      <c r="AG116" s="27">
        <f t="shared" si="39"/>
        <v>7740</v>
      </c>
      <c r="AH116" s="27">
        <f t="shared" si="39"/>
        <v>7968</v>
      </c>
      <c r="AI116" s="27">
        <f t="shared" si="39"/>
        <v>8208</v>
      </c>
      <c r="AJ116" s="27">
        <f t="shared" si="39"/>
        <v>8460</v>
      </c>
      <c r="AK116" s="27">
        <f t="shared" si="39"/>
        <v>8712</v>
      </c>
      <c r="AL116" s="27">
        <f t="shared" si="39"/>
        <v>8976</v>
      </c>
      <c r="AM116" s="27">
        <f t="shared" si="39"/>
        <v>9240</v>
      </c>
      <c r="AN116" s="27">
        <f t="shared" si="39"/>
        <v>9516</v>
      </c>
      <c r="AO116" s="27">
        <f t="shared" si="39"/>
        <v>9804</v>
      </c>
      <c r="AP116" s="27">
        <f t="shared" si="39"/>
        <v>10104</v>
      </c>
      <c r="AQ116" s="27">
        <f t="shared" si="39"/>
        <v>10404</v>
      </c>
      <c r="AR116" s="27">
        <f t="shared" si="39"/>
        <v>10716</v>
      </c>
      <c r="AS116" s="27">
        <f t="shared" si="39"/>
        <v>11040</v>
      </c>
      <c r="AT116" s="27">
        <f t="shared" si="39"/>
        <v>11364</v>
      </c>
      <c r="AU116" s="27">
        <f t="shared" si="39"/>
        <v>11712</v>
      </c>
      <c r="AV116" s="27">
        <f t="shared" ref="AV116:BJ131" si="41">IF((AV$8+(AV$9*$A116))&lt;AV$12,AV$12,AV$8+(AV$9*$A116))</f>
        <v>12060</v>
      </c>
      <c r="AW116" s="27">
        <f t="shared" si="41"/>
        <v>12420</v>
      </c>
      <c r="AX116" s="27">
        <f t="shared" si="41"/>
        <v>12792</v>
      </c>
      <c r="AY116" s="27">
        <f t="shared" si="41"/>
        <v>13176</v>
      </c>
      <c r="AZ116" s="27">
        <f t="shared" si="41"/>
        <v>13572</v>
      </c>
      <c r="BA116" s="27">
        <f t="shared" si="41"/>
        <v>13980</v>
      </c>
      <c r="BB116" s="27">
        <f t="shared" si="41"/>
        <v>14400</v>
      </c>
      <c r="BC116" s="27">
        <f t="shared" si="41"/>
        <v>14832</v>
      </c>
      <c r="BD116" s="27">
        <f t="shared" si="41"/>
        <v>15276</v>
      </c>
      <c r="BE116" s="27">
        <f t="shared" si="41"/>
        <v>15732</v>
      </c>
      <c r="BF116" s="27">
        <f t="shared" si="41"/>
        <v>16212</v>
      </c>
      <c r="BG116" s="27">
        <f t="shared" si="41"/>
        <v>16692</v>
      </c>
      <c r="BH116" s="27">
        <f t="shared" si="41"/>
        <v>17196</v>
      </c>
      <c r="BI116" s="27">
        <f t="shared" si="41"/>
        <v>17712</v>
      </c>
      <c r="BJ116" s="27">
        <f t="shared" si="41"/>
        <v>18240</v>
      </c>
      <c r="BK116" s="27">
        <f t="shared" si="32"/>
        <v>18792</v>
      </c>
      <c r="BL116" s="27">
        <f t="shared" si="32"/>
        <v>19356</v>
      </c>
      <c r="BM116" s="27">
        <f t="shared" si="32"/>
        <v>19932</v>
      </c>
    </row>
    <row r="117" spans="1:65" x14ac:dyDescent="0.2">
      <c r="A117" s="26">
        <v>101</v>
      </c>
      <c r="B117" s="27">
        <f t="shared" si="40"/>
        <v>3096</v>
      </c>
      <c r="C117" s="27">
        <f t="shared" si="40"/>
        <v>3192</v>
      </c>
      <c r="D117" s="27">
        <f t="shared" si="40"/>
        <v>3288</v>
      </c>
      <c r="E117" s="27">
        <f t="shared" si="40"/>
        <v>3384</v>
      </c>
      <c r="F117" s="27">
        <f t="shared" si="40"/>
        <v>3480</v>
      </c>
      <c r="G117" s="27">
        <f t="shared" si="40"/>
        <v>3588</v>
      </c>
      <c r="H117" s="27">
        <f t="shared" si="40"/>
        <v>3696</v>
      </c>
      <c r="I117" s="27">
        <f t="shared" si="40"/>
        <v>3804</v>
      </c>
      <c r="J117" s="27">
        <f t="shared" si="40"/>
        <v>3924</v>
      </c>
      <c r="K117" s="27">
        <f t="shared" si="40"/>
        <v>4044</v>
      </c>
      <c r="L117" s="27">
        <f t="shared" si="40"/>
        <v>4164</v>
      </c>
      <c r="M117" s="27">
        <f t="shared" si="40"/>
        <v>4284</v>
      </c>
      <c r="N117" s="27">
        <f t="shared" si="40"/>
        <v>4416</v>
      </c>
      <c r="O117" s="27">
        <f t="shared" si="40"/>
        <v>4548</v>
      </c>
      <c r="P117" s="27">
        <f t="shared" si="40"/>
        <v>4680</v>
      </c>
      <c r="Q117" s="27">
        <f t="shared" ref="Q117:AF132" si="42">IF((Q$8+(Q$9*$A117))&lt;Q$12,Q$12,Q$8+(Q$9*$A117))</f>
        <v>4824</v>
      </c>
      <c r="R117" s="27">
        <f t="shared" si="42"/>
        <v>4968</v>
      </c>
      <c r="S117" s="27">
        <f t="shared" si="42"/>
        <v>5112</v>
      </c>
      <c r="T117" s="27">
        <f t="shared" si="42"/>
        <v>5268</v>
      </c>
      <c r="U117" s="27">
        <f t="shared" si="42"/>
        <v>5424</v>
      </c>
      <c r="V117" s="27">
        <f t="shared" si="42"/>
        <v>5592</v>
      </c>
      <c r="W117" s="27">
        <f t="shared" si="42"/>
        <v>5760</v>
      </c>
      <c r="X117" s="27">
        <f t="shared" si="42"/>
        <v>5928</v>
      </c>
      <c r="Y117" s="27">
        <f t="shared" si="42"/>
        <v>6108</v>
      </c>
      <c r="Z117" s="27">
        <f t="shared" si="42"/>
        <v>6288</v>
      </c>
      <c r="AA117" s="27">
        <f t="shared" si="42"/>
        <v>6480</v>
      </c>
      <c r="AB117" s="27">
        <f t="shared" si="42"/>
        <v>6672</v>
      </c>
      <c r="AC117" s="27">
        <f t="shared" si="42"/>
        <v>6876</v>
      </c>
      <c r="AD117" s="27">
        <f t="shared" si="42"/>
        <v>7080</v>
      </c>
      <c r="AE117" s="27">
        <f t="shared" si="42"/>
        <v>7296</v>
      </c>
      <c r="AF117" s="27">
        <f t="shared" si="42"/>
        <v>7512</v>
      </c>
      <c r="AG117" s="27">
        <f t="shared" ref="AG117:AV132" si="43">IF((AG$8+(AG$9*$A117))&lt;AG$12,AG$12,AG$8+(AG$9*$A117))</f>
        <v>7740</v>
      </c>
      <c r="AH117" s="27">
        <f t="shared" si="43"/>
        <v>7968</v>
      </c>
      <c r="AI117" s="27">
        <f t="shared" si="43"/>
        <v>8208</v>
      </c>
      <c r="AJ117" s="27">
        <f t="shared" si="43"/>
        <v>8460</v>
      </c>
      <c r="AK117" s="27">
        <f t="shared" si="43"/>
        <v>8712</v>
      </c>
      <c r="AL117" s="27">
        <f t="shared" si="43"/>
        <v>8976</v>
      </c>
      <c r="AM117" s="27">
        <f t="shared" si="43"/>
        <v>9240</v>
      </c>
      <c r="AN117" s="27">
        <f t="shared" si="43"/>
        <v>9516</v>
      </c>
      <c r="AO117" s="27">
        <f t="shared" si="43"/>
        <v>9804</v>
      </c>
      <c r="AP117" s="27">
        <f t="shared" si="43"/>
        <v>10104</v>
      </c>
      <c r="AQ117" s="27">
        <f t="shared" si="43"/>
        <v>10404</v>
      </c>
      <c r="AR117" s="27">
        <f t="shared" si="43"/>
        <v>10716</v>
      </c>
      <c r="AS117" s="27">
        <f t="shared" si="43"/>
        <v>11040</v>
      </c>
      <c r="AT117" s="27">
        <f t="shared" si="43"/>
        <v>11364</v>
      </c>
      <c r="AU117" s="27">
        <f t="shared" si="43"/>
        <v>11712</v>
      </c>
      <c r="AV117" s="27">
        <f t="shared" si="43"/>
        <v>12060</v>
      </c>
      <c r="AW117" s="27">
        <f t="shared" si="41"/>
        <v>12420</v>
      </c>
      <c r="AX117" s="27">
        <f t="shared" si="41"/>
        <v>12792</v>
      </c>
      <c r="AY117" s="27">
        <f t="shared" si="41"/>
        <v>13176</v>
      </c>
      <c r="AZ117" s="27">
        <f t="shared" si="41"/>
        <v>13572</v>
      </c>
      <c r="BA117" s="27">
        <f t="shared" si="41"/>
        <v>13980</v>
      </c>
      <c r="BB117" s="27">
        <f t="shared" si="41"/>
        <v>14400</v>
      </c>
      <c r="BC117" s="27">
        <f t="shared" si="41"/>
        <v>14832</v>
      </c>
      <c r="BD117" s="27">
        <f t="shared" si="41"/>
        <v>15276</v>
      </c>
      <c r="BE117" s="27">
        <f t="shared" si="41"/>
        <v>15732</v>
      </c>
      <c r="BF117" s="27">
        <f t="shared" si="41"/>
        <v>16212</v>
      </c>
      <c r="BG117" s="27">
        <f t="shared" si="41"/>
        <v>16692</v>
      </c>
      <c r="BH117" s="27">
        <f t="shared" si="41"/>
        <v>17196</v>
      </c>
      <c r="BI117" s="27">
        <f t="shared" si="41"/>
        <v>17712</v>
      </c>
      <c r="BJ117" s="27">
        <f t="shared" si="41"/>
        <v>18240</v>
      </c>
      <c r="BK117" s="27">
        <f t="shared" si="32"/>
        <v>18792</v>
      </c>
      <c r="BL117" s="27">
        <f t="shared" si="32"/>
        <v>19356</v>
      </c>
      <c r="BM117" s="27">
        <f t="shared" si="32"/>
        <v>19932</v>
      </c>
    </row>
    <row r="118" spans="1:65" x14ac:dyDescent="0.2">
      <c r="A118" s="26">
        <v>102</v>
      </c>
      <c r="B118" s="27">
        <f t="shared" ref="B118:Q133" si="44">IF((B$8+(B$9*$A118))&lt;B$12,B$12,B$8+(B$9*$A118))</f>
        <v>3096</v>
      </c>
      <c r="C118" s="27">
        <f t="shared" si="44"/>
        <v>3192</v>
      </c>
      <c r="D118" s="27">
        <f t="shared" si="44"/>
        <v>3288</v>
      </c>
      <c r="E118" s="27">
        <f t="shared" si="44"/>
        <v>3384</v>
      </c>
      <c r="F118" s="27">
        <f t="shared" si="44"/>
        <v>3480</v>
      </c>
      <c r="G118" s="27">
        <f t="shared" si="44"/>
        <v>3588</v>
      </c>
      <c r="H118" s="27">
        <f t="shared" si="44"/>
        <v>3696</v>
      </c>
      <c r="I118" s="27">
        <f t="shared" si="44"/>
        <v>3804</v>
      </c>
      <c r="J118" s="27">
        <f t="shared" si="44"/>
        <v>3924</v>
      </c>
      <c r="K118" s="27">
        <f t="shared" si="44"/>
        <v>4044</v>
      </c>
      <c r="L118" s="27">
        <f t="shared" si="44"/>
        <v>4164</v>
      </c>
      <c r="M118" s="27">
        <f t="shared" si="44"/>
        <v>4284</v>
      </c>
      <c r="N118" s="27">
        <f t="shared" si="44"/>
        <v>4416</v>
      </c>
      <c r="O118" s="27">
        <f t="shared" si="44"/>
        <v>4548</v>
      </c>
      <c r="P118" s="27">
        <f t="shared" si="44"/>
        <v>4680</v>
      </c>
      <c r="Q118" s="27">
        <f t="shared" si="44"/>
        <v>4824</v>
      </c>
      <c r="R118" s="27">
        <f t="shared" si="42"/>
        <v>4968</v>
      </c>
      <c r="S118" s="27">
        <f t="shared" si="42"/>
        <v>5112</v>
      </c>
      <c r="T118" s="27">
        <f t="shared" si="42"/>
        <v>5268</v>
      </c>
      <c r="U118" s="27">
        <f t="shared" si="42"/>
        <v>5424</v>
      </c>
      <c r="V118" s="27">
        <f t="shared" si="42"/>
        <v>5592</v>
      </c>
      <c r="W118" s="27">
        <f t="shared" si="42"/>
        <v>5760</v>
      </c>
      <c r="X118" s="27">
        <f t="shared" si="42"/>
        <v>5928</v>
      </c>
      <c r="Y118" s="27">
        <f t="shared" si="42"/>
        <v>6108</v>
      </c>
      <c r="Z118" s="27">
        <f t="shared" si="42"/>
        <v>6288</v>
      </c>
      <c r="AA118" s="27">
        <f t="shared" si="42"/>
        <v>6480</v>
      </c>
      <c r="AB118" s="27">
        <f t="shared" si="42"/>
        <v>6672</v>
      </c>
      <c r="AC118" s="27">
        <f t="shared" si="42"/>
        <v>6876</v>
      </c>
      <c r="AD118" s="27">
        <f t="shared" si="42"/>
        <v>7080</v>
      </c>
      <c r="AE118" s="27">
        <f t="shared" si="42"/>
        <v>7296</v>
      </c>
      <c r="AF118" s="27">
        <f t="shared" si="42"/>
        <v>7512</v>
      </c>
      <c r="AG118" s="27">
        <f t="shared" si="43"/>
        <v>7740</v>
      </c>
      <c r="AH118" s="27">
        <f t="shared" si="43"/>
        <v>7968</v>
      </c>
      <c r="AI118" s="27">
        <f t="shared" si="43"/>
        <v>8208</v>
      </c>
      <c r="AJ118" s="27">
        <f t="shared" si="43"/>
        <v>8460</v>
      </c>
      <c r="AK118" s="27">
        <f t="shared" si="43"/>
        <v>8712</v>
      </c>
      <c r="AL118" s="27">
        <f t="shared" si="43"/>
        <v>8976</v>
      </c>
      <c r="AM118" s="27">
        <f t="shared" si="43"/>
        <v>9240</v>
      </c>
      <c r="AN118" s="27">
        <f t="shared" si="43"/>
        <v>9516</v>
      </c>
      <c r="AO118" s="27">
        <f t="shared" si="43"/>
        <v>9804</v>
      </c>
      <c r="AP118" s="27">
        <f t="shared" si="43"/>
        <v>10104</v>
      </c>
      <c r="AQ118" s="27">
        <f t="shared" si="43"/>
        <v>10404</v>
      </c>
      <c r="AR118" s="27">
        <f t="shared" si="43"/>
        <v>10716</v>
      </c>
      <c r="AS118" s="27">
        <f t="shared" si="43"/>
        <v>11040</v>
      </c>
      <c r="AT118" s="27">
        <f t="shared" si="43"/>
        <v>11364</v>
      </c>
      <c r="AU118" s="27">
        <f t="shared" si="43"/>
        <v>11712</v>
      </c>
      <c r="AV118" s="27">
        <f t="shared" si="43"/>
        <v>12060</v>
      </c>
      <c r="AW118" s="27">
        <f t="shared" si="41"/>
        <v>12420</v>
      </c>
      <c r="AX118" s="27">
        <f t="shared" si="41"/>
        <v>12792</v>
      </c>
      <c r="AY118" s="27">
        <f t="shared" si="41"/>
        <v>13176</v>
      </c>
      <c r="AZ118" s="27">
        <f t="shared" si="41"/>
        <v>13572</v>
      </c>
      <c r="BA118" s="27">
        <f t="shared" si="41"/>
        <v>13980</v>
      </c>
      <c r="BB118" s="27">
        <f t="shared" si="41"/>
        <v>14400</v>
      </c>
      <c r="BC118" s="27">
        <f t="shared" si="41"/>
        <v>14832</v>
      </c>
      <c r="BD118" s="27">
        <f t="shared" si="41"/>
        <v>15276</v>
      </c>
      <c r="BE118" s="27">
        <f t="shared" si="41"/>
        <v>15732</v>
      </c>
      <c r="BF118" s="27">
        <f t="shared" si="41"/>
        <v>16212</v>
      </c>
      <c r="BG118" s="27">
        <f t="shared" si="41"/>
        <v>16692</v>
      </c>
      <c r="BH118" s="27">
        <f t="shared" si="41"/>
        <v>17196</v>
      </c>
      <c r="BI118" s="27">
        <f t="shared" si="41"/>
        <v>17712</v>
      </c>
      <c r="BJ118" s="27">
        <f t="shared" si="41"/>
        <v>18240</v>
      </c>
      <c r="BK118" s="27">
        <f t="shared" si="32"/>
        <v>18792</v>
      </c>
      <c r="BL118" s="27">
        <f t="shared" si="32"/>
        <v>19356</v>
      </c>
      <c r="BM118" s="27">
        <f t="shared" si="32"/>
        <v>19932</v>
      </c>
    </row>
    <row r="119" spans="1:65" x14ac:dyDescent="0.2">
      <c r="A119" s="26">
        <v>103</v>
      </c>
      <c r="B119" s="27">
        <f t="shared" si="44"/>
        <v>3096</v>
      </c>
      <c r="C119" s="27">
        <f t="shared" si="44"/>
        <v>3192</v>
      </c>
      <c r="D119" s="27">
        <f t="shared" si="44"/>
        <v>3288</v>
      </c>
      <c r="E119" s="27">
        <f t="shared" si="44"/>
        <v>3384</v>
      </c>
      <c r="F119" s="27">
        <f t="shared" si="44"/>
        <v>3480</v>
      </c>
      <c r="G119" s="27">
        <f t="shared" si="44"/>
        <v>3588</v>
      </c>
      <c r="H119" s="27">
        <f t="shared" si="44"/>
        <v>3696</v>
      </c>
      <c r="I119" s="27">
        <f t="shared" si="44"/>
        <v>3804</v>
      </c>
      <c r="J119" s="27">
        <f t="shared" si="44"/>
        <v>3924</v>
      </c>
      <c r="K119" s="27">
        <f t="shared" si="44"/>
        <v>4044</v>
      </c>
      <c r="L119" s="27">
        <f t="shared" si="44"/>
        <v>4164</v>
      </c>
      <c r="M119" s="27">
        <f t="shared" si="44"/>
        <v>4284</v>
      </c>
      <c r="N119" s="27">
        <f t="shared" si="44"/>
        <v>4416</v>
      </c>
      <c r="O119" s="27">
        <f t="shared" si="44"/>
        <v>4548</v>
      </c>
      <c r="P119" s="27">
        <f t="shared" si="44"/>
        <v>4680</v>
      </c>
      <c r="Q119" s="27">
        <f t="shared" si="44"/>
        <v>4824</v>
      </c>
      <c r="R119" s="27">
        <f t="shared" si="42"/>
        <v>4968</v>
      </c>
      <c r="S119" s="27">
        <f t="shared" si="42"/>
        <v>5112</v>
      </c>
      <c r="T119" s="27">
        <f t="shared" si="42"/>
        <v>5268</v>
      </c>
      <c r="U119" s="27">
        <f t="shared" si="42"/>
        <v>5424</v>
      </c>
      <c r="V119" s="27">
        <f t="shared" si="42"/>
        <v>5592</v>
      </c>
      <c r="W119" s="27">
        <f t="shared" si="42"/>
        <v>5760</v>
      </c>
      <c r="X119" s="27">
        <f t="shared" si="42"/>
        <v>5928</v>
      </c>
      <c r="Y119" s="27">
        <f t="shared" si="42"/>
        <v>6108</v>
      </c>
      <c r="Z119" s="27">
        <f t="shared" si="42"/>
        <v>6288</v>
      </c>
      <c r="AA119" s="27">
        <f t="shared" si="42"/>
        <v>6480</v>
      </c>
      <c r="AB119" s="27">
        <f t="shared" si="42"/>
        <v>6672</v>
      </c>
      <c r="AC119" s="27">
        <f t="shared" si="42"/>
        <v>6876</v>
      </c>
      <c r="AD119" s="27">
        <f t="shared" si="42"/>
        <v>7080</v>
      </c>
      <c r="AE119" s="27">
        <f t="shared" si="42"/>
        <v>7296</v>
      </c>
      <c r="AF119" s="27">
        <f t="shared" si="42"/>
        <v>7512</v>
      </c>
      <c r="AG119" s="27">
        <f t="shared" si="43"/>
        <v>7740</v>
      </c>
      <c r="AH119" s="27">
        <f t="shared" si="43"/>
        <v>7968</v>
      </c>
      <c r="AI119" s="27">
        <f t="shared" si="43"/>
        <v>8208</v>
      </c>
      <c r="AJ119" s="27">
        <f t="shared" si="43"/>
        <v>8460</v>
      </c>
      <c r="AK119" s="27">
        <f t="shared" si="43"/>
        <v>8712</v>
      </c>
      <c r="AL119" s="27">
        <f t="shared" si="43"/>
        <v>8976</v>
      </c>
      <c r="AM119" s="27">
        <f t="shared" si="43"/>
        <v>9240</v>
      </c>
      <c r="AN119" s="27">
        <f t="shared" si="43"/>
        <v>9516</v>
      </c>
      <c r="AO119" s="27">
        <f t="shared" si="43"/>
        <v>9804</v>
      </c>
      <c r="AP119" s="27">
        <f t="shared" si="43"/>
        <v>10104</v>
      </c>
      <c r="AQ119" s="27">
        <f t="shared" si="43"/>
        <v>10404</v>
      </c>
      <c r="AR119" s="27">
        <f t="shared" si="43"/>
        <v>10716</v>
      </c>
      <c r="AS119" s="27">
        <f t="shared" si="43"/>
        <v>11040</v>
      </c>
      <c r="AT119" s="27">
        <f t="shared" si="43"/>
        <v>11364</v>
      </c>
      <c r="AU119" s="27">
        <f t="shared" si="43"/>
        <v>11712</v>
      </c>
      <c r="AV119" s="27">
        <f t="shared" si="43"/>
        <v>12060</v>
      </c>
      <c r="AW119" s="27">
        <f t="shared" si="41"/>
        <v>12420</v>
      </c>
      <c r="AX119" s="27">
        <f t="shared" si="41"/>
        <v>12792</v>
      </c>
      <c r="AY119" s="27">
        <f t="shared" si="41"/>
        <v>13176</v>
      </c>
      <c r="AZ119" s="27">
        <f t="shared" si="41"/>
        <v>13572</v>
      </c>
      <c r="BA119" s="27">
        <f t="shared" si="41"/>
        <v>13980</v>
      </c>
      <c r="BB119" s="27">
        <f t="shared" si="41"/>
        <v>14400</v>
      </c>
      <c r="BC119" s="27">
        <f t="shared" si="41"/>
        <v>14832</v>
      </c>
      <c r="BD119" s="27">
        <f t="shared" si="41"/>
        <v>15276</v>
      </c>
      <c r="BE119" s="27">
        <f t="shared" si="41"/>
        <v>15732</v>
      </c>
      <c r="BF119" s="27">
        <f t="shared" si="41"/>
        <v>16212</v>
      </c>
      <c r="BG119" s="27">
        <f t="shared" si="41"/>
        <v>16692</v>
      </c>
      <c r="BH119" s="27">
        <f t="shared" si="41"/>
        <v>17196</v>
      </c>
      <c r="BI119" s="27">
        <f t="shared" si="41"/>
        <v>17712</v>
      </c>
      <c r="BJ119" s="27">
        <f t="shared" si="41"/>
        <v>18240</v>
      </c>
      <c r="BK119" s="27">
        <f t="shared" si="32"/>
        <v>18792</v>
      </c>
      <c r="BL119" s="27">
        <f t="shared" si="32"/>
        <v>19356</v>
      </c>
      <c r="BM119" s="27">
        <f t="shared" si="32"/>
        <v>19932</v>
      </c>
    </row>
    <row r="120" spans="1:65" x14ac:dyDescent="0.2">
      <c r="A120" s="26">
        <v>104</v>
      </c>
      <c r="B120" s="27">
        <f t="shared" si="44"/>
        <v>3096</v>
      </c>
      <c r="C120" s="27">
        <f t="shared" si="44"/>
        <v>3192</v>
      </c>
      <c r="D120" s="27">
        <f t="shared" si="44"/>
        <v>3288</v>
      </c>
      <c r="E120" s="27">
        <f t="shared" si="44"/>
        <v>3384</v>
      </c>
      <c r="F120" s="27">
        <f t="shared" si="44"/>
        <v>3480</v>
      </c>
      <c r="G120" s="27">
        <f t="shared" si="44"/>
        <v>3588</v>
      </c>
      <c r="H120" s="27">
        <f t="shared" si="44"/>
        <v>3696</v>
      </c>
      <c r="I120" s="27">
        <f t="shared" si="44"/>
        <v>3804</v>
      </c>
      <c r="J120" s="27">
        <f t="shared" si="44"/>
        <v>3924</v>
      </c>
      <c r="K120" s="27">
        <f t="shared" si="44"/>
        <v>4044</v>
      </c>
      <c r="L120" s="27">
        <f t="shared" si="44"/>
        <v>4164</v>
      </c>
      <c r="M120" s="27">
        <f t="shared" si="44"/>
        <v>4284</v>
      </c>
      <c r="N120" s="27">
        <f t="shared" si="44"/>
        <v>4416</v>
      </c>
      <c r="O120" s="27">
        <f t="shared" si="44"/>
        <v>4548</v>
      </c>
      <c r="P120" s="27">
        <f t="shared" si="44"/>
        <v>4680</v>
      </c>
      <c r="Q120" s="27">
        <f t="shared" si="44"/>
        <v>4824</v>
      </c>
      <c r="R120" s="27">
        <f t="shared" si="42"/>
        <v>4968</v>
      </c>
      <c r="S120" s="27">
        <f t="shared" si="42"/>
        <v>5112</v>
      </c>
      <c r="T120" s="27">
        <f t="shared" si="42"/>
        <v>5268</v>
      </c>
      <c r="U120" s="27">
        <f t="shared" si="42"/>
        <v>5424</v>
      </c>
      <c r="V120" s="27">
        <f t="shared" si="42"/>
        <v>5592</v>
      </c>
      <c r="W120" s="27">
        <f t="shared" si="42"/>
        <v>5760</v>
      </c>
      <c r="X120" s="27">
        <f t="shared" si="42"/>
        <v>5928</v>
      </c>
      <c r="Y120" s="27">
        <f t="shared" si="42"/>
        <v>6108</v>
      </c>
      <c r="Z120" s="27">
        <f t="shared" si="42"/>
        <v>6288</v>
      </c>
      <c r="AA120" s="27">
        <f t="shared" si="42"/>
        <v>6480</v>
      </c>
      <c r="AB120" s="27">
        <f t="shared" si="42"/>
        <v>6672</v>
      </c>
      <c r="AC120" s="27">
        <f t="shared" si="42"/>
        <v>6876</v>
      </c>
      <c r="AD120" s="27">
        <f t="shared" si="42"/>
        <v>7080</v>
      </c>
      <c r="AE120" s="27">
        <f t="shared" si="42"/>
        <v>7296</v>
      </c>
      <c r="AF120" s="27">
        <f t="shared" si="42"/>
        <v>7512</v>
      </c>
      <c r="AG120" s="27">
        <f t="shared" si="43"/>
        <v>7740</v>
      </c>
      <c r="AH120" s="27">
        <f t="shared" si="43"/>
        <v>7968</v>
      </c>
      <c r="AI120" s="27">
        <f t="shared" si="43"/>
        <v>8208</v>
      </c>
      <c r="AJ120" s="27">
        <f t="shared" si="43"/>
        <v>8460</v>
      </c>
      <c r="AK120" s="27">
        <f t="shared" si="43"/>
        <v>8712</v>
      </c>
      <c r="AL120" s="27">
        <f t="shared" si="43"/>
        <v>8976</v>
      </c>
      <c r="AM120" s="27">
        <f t="shared" si="43"/>
        <v>9240</v>
      </c>
      <c r="AN120" s="27">
        <f t="shared" si="43"/>
        <v>9516</v>
      </c>
      <c r="AO120" s="27">
        <f t="shared" si="43"/>
        <v>9804</v>
      </c>
      <c r="AP120" s="27">
        <f t="shared" si="43"/>
        <v>10104</v>
      </c>
      <c r="AQ120" s="27">
        <f t="shared" si="43"/>
        <v>10404</v>
      </c>
      <c r="AR120" s="27">
        <f t="shared" si="43"/>
        <v>10716</v>
      </c>
      <c r="AS120" s="27">
        <f t="shared" si="43"/>
        <v>11040</v>
      </c>
      <c r="AT120" s="27">
        <f t="shared" si="43"/>
        <v>11364</v>
      </c>
      <c r="AU120" s="27">
        <f t="shared" si="43"/>
        <v>11712</v>
      </c>
      <c r="AV120" s="27">
        <f t="shared" si="43"/>
        <v>12060</v>
      </c>
      <c r="AW120" s="27">
        <f t="shared" si="41"/>
        <v>12420</v>
      </c>
      <c r="AX120" s="27">
        <f t="shared" si="41"/>
        <v>12792</v>
      </c>
      <c r="AY120" s="27">
        <f t="shared" si="41"/>
        <v>13176</v>
      </c>
      <c r="AZ120" s="27">
        <f t="shared" si="41"/>
        <v>13572</v>
      </c>
      <c r="BA120" s="27">
        <f t="shared" si="41"/>
        <v>13980</v>
      </c>
      <c r="BB120" s="27">
        <f t="shared" si="41"/>
        <v>14400</v>
      </c>
      <c r="BC120" s="27">
        <f t="shared" si="41"/>
        <v>14832</v>
      </c>
      <c r="BD120" s="27">
        <f t="shared" si="41"/>
        <v>15276</v>
      </c>
      <c r="BE120" s="27">
        <f t="shared" si="41"/>
        <v>15732</v>
      </c>
      <c r="BF120" s="27">
        <f t="shared" si="41"/>
        <v>16212</v>
      </c>
      <c r="BG120" s="27">
        <f t="shared" si="41"/>
        <v>16692</v>
      </c>
      <c r="BH120" s="27">
        <f t="shared" si="41"/>
        <v>17196</v>
      </c>
      <c r="BI120" s="27">
        <f t="shared" si="41"/>
        <v>17712</v>
      </c>
      <c r="BJ120" s="27">
        <f t="shared" si="41"/>
        <v>18240</v>
      </c>
      <c r="BK120" s="27">
        <f t="shared" si="32"/>
        <v>18792</v>
      </c>
      <c r="BL120" s="27">
        <f t="shared" si="32"/>
        <v>19356</v>
      </c>
      <c r="BM120" s="27">
        <f t="shared" si="32"/>
        <v>19932</v>
      </c>
    </row>
    <row r="121" spans="1:65" x14ac:dyDescent="0.2">
      <c r="A121" s="26">
        <v>105</v>
      </c>
      <c r="B121" s="27">
        <f t="shared" si="44"/>
        <v>3096</v>
      </c>
      <c r="C121" s="27">
        <f t="shared" si="44"/>
        <v>3192</v>
      </c>
      <c r="D121" s="27">
        <f t="shared" si="44"/>
        <v>3288</v>
      </c>
      <c r="E121" s="27">
        <f t="shared" si="44"/>
        <v>3384</v>
      </c>
      <c r="F121" s="27">
        <f t="shared" si="44"/>
        <v>3480</v>
      </c>
      <c r="G121" s="27">
        <f t="shared" si="44"/>
        <v>3588</v>
      </c>
      <c r="H121" s="27">
        <f t="shared" si="44"/>
        <v>3696</v>
      </c>
      <c r="I121" s="27">
        <f t="shared" si="44"/>
        <v>3804</v>
      </c>
      <c r="J121" s="27">
        <f t="shared" si="44"/>
        <v>3924</v>
      </c>
      <c r="K121" s="27">
        <f t="shared" si="44"/>
        <v>4044</v>
      </c>
      <c r="L121" s="27">
        <f t="shared" si="44"/>
        <v>4164</v>
      </c>
      <c r="M121" s="27">
        <f t="shared" si="44"/>
        <v>4284</v>
      </c>
      <c r="N121" s="27">
        <f t="shared" si="44"/>
        <v>4416</v>
      </c>
      <c r="O121" s="27">
        <f t="shared" si="44"/>
        <v>4548</v>
      </c>
      <c r="P121" s="27">
        <f t="shared" si="44"/>
        <v>4680</v>
      </c>
      <c r="Q121" s="27">
        <f t="shared" si="44"/>
        <v>4824</v>
      </c>
      <c r="R121" s="27">
        <f t="shared" si="42"/>
        <v>4968</v>
      </c>
      <c r="S121" s="27">
        <f t="shared" si="42"/>
        <v>5112</v>
      </c>
      <c r="T121" s="27">
        <f t="shared" si="42"/>
        <v>5268</v>
      </c>
      <c r="U121" s="27">
        <f t="shared" si="42"/>
        <v>5424</v>
      </c>
      <c r="V121" s="27">
        <f t="shared" si="42"/>
        <v>5592</v>
      </c>
      <c r="W121" s="27">
        <f t="shared" si="42"/>
        <v>5760</v>
      </c>
      <c r="X121" s="27">
        <f t="shared" si="42"/>
        <v>5928</v>
      </c>
      <c r="Y121" s="27">
        <f t="shared" si="42"/>
        <v>6108</v>
      </c>
      <c r="Z121" s="27">
        <f t="shared" si="42"/>
        <v>6288</v>
      </c>
      <c r="AA121" s="27">
        <f t="shared" si="42"/>
        <v>6480</v>
      </c>
      <c r="AB121" s="27">
        <f t="shared" si="42"/>
        <v>6672</v>
      </c>
      <c r="AC121" s="27">
        <f t="shared" si="42"/>
        <v>6876</v>
      </c>
      <c r="AD121" s="27">
        <f t="shared" si="42"/>
        <v>7080</v>
      </c>
      <c r="AE121" s="27">
        <f t="shared" si="42"/>
        <v>7296</v>
      </c>
      <c r="AF121" s="27">
        <f t="shared" si="42"/>
        <v>7512</v>
      </c>
      <c r="AG121" s="27">
        <f t="shared" si="43"/>
        <v>7740</v>
      </c>
      <c r="AH121" s="27">
        <f t="shared" si="43"/>
        <v>7968</v>
      </c>
      <c r="AI121" s="27">
        <f t="shared" si="43"/>
        <v>8208</v>
      </c>
      <c r="AJ121" s="27">
        <f t="shared" si="43"/>
        <v>8460</v>
      </c>
      <c r="AK121" s="27">
        <f t="shared" si="43"/>
        <v>8712</v>
      </c>
      <c r="AL121" s="27">
        <f t="shared" si="43"/>
        <v>8976</v>
      </c>
      <c r="AM121" s="27">
        <f t="shared" si="43"/>
        <v>9240</v>
      </c>
      <c r="AN121" s="27">
        <f t="shared" si="43"/>
        <v>9516</v>
      </c>
      <c r="AO121" s="27">
        <f t="shared" si="43"/>
        <v>9804</v>
      </c>
      <c r="AP121" s="27">
        <f t="shared" si="43"/>
        <v>10104</v>
      </c>
      <c r="AQ121" s="27">
        <f t="shared" si="43"/>
        <v>10404</v>
      </c>
      <c r="AR121" s="27">
        <f t="shared" si="43"/>
        <v>10716</v>
      </c>
      <c r="AS121" s="27">
        <f t="shared" si="43"/>
        <v>11040</v>
      </c>
      <c r="AT121" s="27">
        <f t="shared" si="43"/>
        <v>11364</v>
      </c>
      <c r="AU121" s="27">
        <f t="shared" si="43"/>
        <v>11712</v>
      </c>
      <c r="AV121" s="27">
        <f t="shared" si="43"/>
        <v>12060</v>
      </c>
      <c r="AW121" s="27">
        <f t="shared" si="41"/>
        <v>12420</v>
      </c>
      <c r="AX121" s="27">
        <f t="shared" si="41"/>
        <v>12792</v>
      </c>
      <c r="AY121" s="27">
        <f t="shared" si="41"/>
        <v>13176</v>
      </c>
      <c r="AZ121" s="27">
        <f t="shared" si="41"/>
        <v>13572</v>
      </c>
      <c r="BA121" s="27">
        <f t="shared" si="41"/>
        <v>13980</v>
      </c>
      <c r="BB121" s="27">
        <f t="shared" si="41"/>
        <v>14400</v>
      </c>
      <c r="BC121" s="27">
        <f t="shared" si="41"/>
        <v>14832</v>
      </c>
      <c r="BD121" s="27">
        <f t="shared" si="41"/>
        <v>15276</v>
      </c>
      <c r="BE121" s="27">
        <f t="shared" si="41"/>
        <v>15732</v>
      </c>
      <c r="BF121" s="27">
        <f t="shared" si="41"/>
        <v>16212</v>
      </c>
      <c r="BG121" s="27">
        <f t="shared" si="41"/>
        <v>16692</v>
      </c>
      <c r="BH121" s="27">
        <f t="shared" si="41"/>
        <v>17196</v>
      </c>
      <c r="BI121" s="27">
        <f t="shared" si="41"/>
        <v>17712</v>
      </c>
      <c r="BJ121" s="27">
        <f t="shared" si="41"/>
        <v>18240</v>
      </c>
      <c r="BK121" s="27">
        <f t="shared" si="32"/>
        <v>18792</v>
      </c>
      <c r="BL121" s="27">
        <f t="shared" si="32"/>
        <v>19356</v>
      </c>
      <c r="BM121" s="27">
        <f t="shared" si="32"/>
        <v>19932</v>
      </c>
    </row>
    <row r="122" spans="1:65" x14ac:dyDescent="0.2">
      <c r="A122" s="26">
        <v>106</v>
      </c>
      <c r="B122" s="27">
        <f t="shared" si="44"/>
        <v>3096</v>
      </c>
      <c r="C122" s="27">
        <f t="shared" si="44"/>
        <v>3192</v>
      </c>
      <c r="D122" s="27">
        <f t="shared" si="44"/>
        <v>3288</v>
      </c>
      <c r="E122" s="27">
        <f t="shared" si="44"/>
        <v>3384</v>
      </c>
      <c r="F122" s="27">
        <f t="shared" si="44"/>
        <v>3480</v>
      </c>
      <c r="G122" s="27">
        <f t="shared" si="44"/>
        <v>3588</v>
      </c>
      <c r="H122" s="27">
        <f t="shared" si="44"/>
        <v>3696</v>
      </c>
      <c r="I122" s="27">
        <f t="shared" si="44"/>
        <v>3804</v>
      </c>
      <c r="J122" s="27">
        <f t="shared" si="44"/>
        <v>3924</v>
      </c>
      <c r="K122" s="27">
        <f t="shared" si="44"/>
        <v>4044</v>
      </c>
      <c r="L122" s="27">
        <f t="shared" si="44"/>
        <v>4164</v>
      </c>
      <c r="M122" s="27">
        <f t="shared" si="44"/>
        <v>4284</v>
      </c>
      <c r="N122" s="27">
        <f t="shared" si="44"/>
        <v>4416</v>
      </c>
      <c r="O122" s="27">
        <f t="shared" si="44"/>
        <v>4548</v>
      </c>
      <c r="P122" s="27">
        <f t="shared" si="44"/>
        <v>4680</v>
      </c>
      <c r="Q122" s="27">
        <f t="shared" si="44"/>
        <v>4824</v>
      </c>
      <c r="R122" s="27">
        <f t="shared" si="42"/>
        <v>4968</v>
      </c>
      <c r="S122" s="27">
        <f t="shared" si="42"/>
        <v>5112</v>
      </c>
      <c r="T122" s="27">
        <f t="shared" si="42"/>
        <v>5268</v>
      </c>
      <c r="U122" s="27">
        <f t="shared" si="42"/>
        <v>5424</v>
      </c>
      <c r="V122" s="27">
        <f t="shared" si="42"/>
        <v>5592</v>
      </c>
      <c r="W122" s="27">
        <f t="shared" si="42"/>
        <v>5760</v>
      </c>
      <c r="X122" s="27">
        <f t="shared" si="42"/>
        <v>5928</v>
      </c>
      <c r="Y122" s="27">
        <f t="shared" si="42"/>
        <v>6108</v>
      </c>
      <c r="Z122" s="27">
        <f t="shared" si="42"/>
        <v>6288</v>
      </c>
      <c r="AA122" s="27">
        <f t="shared" si="42"/>
        <v>6480</v>
      </c>
      <c r="AB122" s="27">
        <f t="shared" si="42"/>
        <v>6672</v>
      </c>
      <c r="AC122" s="27">
        <f t="shared" si="42"/>
        <v>6876</v>
      </c>
      <c r="AD122" s="27">
        <f t="shared" si="42"/>
        <v>7080</v>
      </c>
      <c r="AE122" s="27">
        <f t="shared" si="42"/>
        <v>7296</v>
      </c>
      <c r="AF122" s="27">
        <f t="shared" si="42"/>
        <v>7512</v>
      </c>
      <c r="AG122" s="27">
        <f t="shared" si="43"/>
        <v>7740</v>
      </c>
      <c r="AH122" s="27">
        <f t="shared" si="43"/>
        <v>7968</v>
      </c>
      <c r="AI122" s="27">
        <f t="shared" si="43"/>
        <v>8208</v>
      </c>
      <c r="AJ122" s="27">
        <f t="shared" si="43"/>
        <v>8460</v>
      </c>
      <c r="AK122" s="27">
        <f t="shared" si="43"/>
        <v>8712</v>
      </c>
      <c r="AL122" s="27">
        <f t="shared" si="43"/>
        <v>8976</v>
      </c>
      <c r="AM122" s="27">
        <f t="shared" si="43"/>
        <v>9240</v>
      </c>
      <c r="AN122" s="27">
        <f t="shared" si="43"/>
        <v>9516</v>
      </c>
      <c r="AO122" s="27">
        <f t="shared" si="43"/>
        <v>9804</v>
      </c>
      <c r="AP122" s="27">
        <f t="shared" si="43"/>
        <v>10104</v>
      </c>
      <c r="AQ122" s="27">
        <f t="shared" si="43"/>
        <v>10404</v>
      </c>
      <c r="AR122" s="27">
        <f t="shared" si="43"/>
        <v>10716</v>
      </c>
      <c r="AS122" s="27">
        <f t="shared" si="43"/>
        <v>11040</v>
      </c>
      <c r="AT122" s="27">
        <f t="shared" si="43"/>
        <v>11364</v>
      </c>
      <c r="AU122" s="27">
        <f t="shared" si="43"/>
        <v>11712</v>
      </c>
      <c r="AV122" s="27">
        <f t="shared" si="43"/>
        <v>12060</v>
      </c>
      <c r="AW122" s="27">
        <f t="shared" si="41"/>
        <v>12420</v>
      </c>
      <c r="AX122" s="27">
        <f t="shared" si="41"/>
        <v>12792</v>
      </c>
      <c r="AY122" s="27">
        <f t="shared" si="41"/>
        <v>13176</v>
      </c>
      <c r="AZ122" s="27">
        <f t="shared" si="41"/>
        <v>13572</v>
      </c>
      <c r="BA122" s="27">
        <f t="shared" si="41"/>
        <v>13980</v>
      </c>
      <c r="BB122" s="27">
        <f t="shared" si="41"/>
        <v>14400</v>
      </c>
      <c r="BC122" s="27">
        <f t="shared" si="41"/>
        <v>14832</v>
      </c>
      <c r="BD122" s="27">
        <f t="shared" si="41"/>
        <v>15276</v>
      </c>
      <c r="BE122" s="27">
        <f t="shared" si="41"/>
        <v>15732</v>
      </c>
      <c r="BF122" s="27">
        <f t="shared" si="41"/>
        <v>16212</v>
      </c>
      <c r="BG122" s="27">
        <f t="shared" si="41"/>
        <v>16692</v>
      </c>
      <c r="BH122" s="27">
        <f t="shared" si="41"/>
        <v>17196</v>
      </c>
      <c r="BI122" s="27">
        <f t="shared" si="41"/>
        <v>17712</v>
      </c>
      <c r="BJ122" s="27">
        <f t="shared" si="41"/>
        <v>18240</v>
      </c>
      <c r="BK122" s="27">
        <f t="shared" si="32"/>
        <v>18792</v>
      </c>
      <c r="BL122" s="27">
        <f t="shared" si="32"/>
        <v>19356</v>
      </c>
      <c r="BM122" s="27">
        <f t="shared" si="32"/>
        <v>19932</v>
      </c>
    </row>
    <row r="123" spans="1:65" x14ac:dyDescent="0.2">
      <c r="A123" s="26">
        <v>107</v>
      </c>
      <c r="B123" s="27">
        <f t="shared" si="44"/>
        <v>3096</v>
      </c>
      <c r="C123" s="27">
        <f t="shared" si="44"/>
        <v>3192</v>
      </c>
      <c r="D123" s="27">
        <f t="shared" si="44"/>
        <v>3288</v>
      </c>
      <c r="E123" s="27">
        <f t="shared" si="44"/>
        <v>3384</v>
      </c>
      <c r="F123" s="27">
        <f t="shared" si="44"/>
        <v>3480</v>
      </c>
      <c r="G123" s="27">
        <f t="shared" si="44"/>
        <v>3588</v>
      </c>
      <c r="H123" s="27">
        <f t="shared" si="44"/>
        <v>3696</v>
      </c>
      <c r="I123" s="27">
        <f t="shared" si="44"/>
        <v>3804</v>
      </c>
      <c r="J123" s="27">
        <f t="shared" si="44"/>
        <v>3924</v>
      </c>
      <c r="K123" s="27">
        <f t="shared" si="44"/>
        <v>4044</v>
      </c>
      <c r="L123" s="27">
        <f t="shared" si="44"/>
        <v>4164</v>
      </c>
      <c r="M123" s="27">
        <f t="shared" si="44"/>
        <v>4284</v>
      </c>
      <c r="N123" s="27">
        <f t="shared" si="44"/>
        <v>4416</v>
      </c>
      <c r="O123" s="27">
        <f t="shared" si="44"/>
        <v>4548</v>
      </c>
      <c r="P123" s="27">
        <f t="shared" si="44"/>
        <v>4680</v>
      </c>
      <c r="Q123" s="27">
        <f t="shared" si="44"/>
        <v>4824</v>
      </c>
      <c r="R123" s="27">
        <f t="shared" si="42"/>
        <v>4968</v>
      </c>
      <c r="S123" s="27">
        <f t="shared" si="42"/>
        <v>5112</v>
      </c>
      <c r="T123" s="27">
        <f t="shared" si="42"/>
        <v>5268</v>
      </c>
      <c r="U123" s="27">
        <f t="shared" si="42"/>
        <v>5424</v>
      </c>
      <c r="V123" s="27">
        <f t="shared" si="42"/>
        <v>5592</v>
      </c>
      <c r="W123" s="27">
        <f t="shared" si="42"/>
        <v>5760</v>
      </c>
      <c r="X123" s="27">
        <f t="shared" si="42"/>
        <v>5928</v>
      </c>
      <c r="Y123" s="27">
        <f t="shared" si="42"/>
        <v>6108</v>
      </c>
      <c r="Z123" s="27">
        <f t="shared" si="42"/>
        <v>6288</v>
      </c>
      <c r="AA123" s="27">
        <f t="shared" si="42"/>
        <v>6480</v>
      </c>
      <c r="AB123" s="27">
        <f t="shared" si="42"/>
        <v>6672</v>
      </c>
      <c r="AC123" s="27">
        <f t="shared" si="42"/>
        <v>6876</v>
      </c>
      <c r="AD123" s="27">
        <f t="shared" si="42"/>
        <v>7080</v>
      </c>
      <c r="AE123" s="27">
        <f t="shared" si="42"/>
        <v>7296</v>
      </c>
      <c r="AF123" s="27">
        <f t="shared" si="42"/>
        <v>7512</v>
      </c>
      <c r="AG123" s="27">
        <f t="shared" si="43"/>
        <v>7740</v>
      </c>
      <c r="AH123" s="27">
        <f t="shared" si="43"/>
        <v>7968</v>
      </c>
      <c r="AI123" s="27">
        <f t="shared" si="43"/>
        <v>8208</v>
      </c>
      <c r="AJ123" s="27">
        <f t="shared" si="43"/>
        <v>8460</v>
      </c>
      <c r="AK123" s="27">
        <f t="shared" si="43"/>
        <v>8712</v>
      </c>
      <c r="AL123" s="27">
        <f t="shared" si="43"/>
        <v>8976</v>
      </c>
      <c r="AM123" s="27">
        <f t="shared" si="43"/>
        <v>9240</v>
      </c>
      <c r="AN123" s="27">
        <f t="shared" si="43"/>
        <v>9516</v>
      </c>
      <c r="AO123" s="27">
        <f t="shared" si="43"/>
        <v>9804</v>
      </c>
      <c r="AP123" s="27">
        <f t="shared" si="43"/>
        <v>10104</v>
      </c>
      <c r="AQ123" s="27">
        <f t="shared" si="43"/>
        <v>10404</v>
      </c>
      <c r="AR123" s="27">
        <f t="shared" si="43"/>
        <v>10716</v>
      </c>
      <c r="AS123" s="27">
        <f t="shared" si="43"/>
        <v>11040</v>
      </c>
      <c r="AT123" s="27">
        <f t="shared" si="43"/>
        <v>11364</v>
      </c>
      <c r="AU123" s="27">
        <f t="shared" si="43"/>
        <v>11712</v>
      </c>
      <c r="AV123" s="27">
        <f t="shared" si="43"/>
        <v>12060</v>
      </c>
      <c r="AW123" s="27">
        <f t="shared" si="41"/>
        <v>12420</v>
      </c>
      <c r="AX123" s="27">
        <f t="shared" si="41"/>
        <v>12792</v>
      </c>
      <c r="AY123" s="27">
        <f t="shared" si="41"/>
        <v>13176</v>
      </c>
      <c r="AZ123" s="27">
        <f t="shared" si="41"/>
        <v>13572</v>
      </c>
      <c r="BA123" s="27">
        <f t="shared" si="41"/>
        <v>13980</v>
      </c>
      <c r="BB123" s="27">
        <f t="shared" si="41"/>
        <v>14400</v>
      </c>
      <c r="BC123" s="27">
        <f t="shared" si="41"/>
        <v>14832</v>
      </c>
      <c r="BD123" s="27">
        <f t="shared" si="41"/>
        <v>15276</v>
      </c>
      <c r="BE123" s="27">
        <f t="shared" si="41"/>
        <v>15732</v>
      </c>
      <c r="BF123" s="27">
        <f t="shared" si="41"/>
        <v>16212</v>
      </c>
      <c r="BG123" s="27">
        <f t="shared" si="41"/>
        <v>16692</v>
      </c>
      <c r="BH123" s="27">
        <f t="shared" si="41"/>
        <v>17196</v>
      </c>
      <c r="BI123" s="27">
        <f t="shared" si="41"/>
        <v>17712</v>
      </c>
      <c r="BJ123" s="27">
        <f t="shared" si="41"/>
        <v>18240</v>
      </c>
      <c r="BK123" s="27">
        <f t="shared" si="32"/>
        <v>18792</v>
      </c>
      <c r="BL123" s="27">
        <f t="shared" si="32"/>
        <v>19356</v>
      </c>
      <c r="BM123" s="27">
        <f t="shared" si="32"/>
        <v>19932</v>
      </c>
    </row>
    <row r="124" spans="1:65" x14ac:dyDescent="0.2">
      <c r="A124" s="26">
        <v>108</v>
      </c>
      <c r="B124" s="27">
        <f t="shared" si="44"/>
        <v>3096</v>
      </c>
      <c r="C124" s="27">
        <f t="shared" si="44"/>
        <v>3192</v>
      </c>
      <c r="D124" s="27">
        <f t="shared" si="44"/>
        <v>3288</v>
      </c>
      <c r="E124" s="27">
        <f t="shared" si="44"/>
        <v>3384</v>
      </c>
      <c r="F124" s="27">
        <f t="shared" si="44"/>
        <v>3480</v>
      </c>
      <c r="G124" s="27">
        <f t="shared" si="44"/>
        <v>3588</v>
      </c>
      <c r="H124" s="27">
        <f t="shared" si="44"/>
        <v>3696</v>
      </c>
      <c r="I124" s="27">
        <f t="shared" si="44"/>
        <v>3804</v>
      </c>
      <c r="J124" s="27">
        <f t="shared" si="44"/>
        <v>3924</v>
      </c>
      <c r="K124" s="27">
        <f t="shared" si="44"/>
        <v>4044</v>
      </c>
      <c r="L124" s="27">
        <f t="shared" si="44"/>
        <v>4164</v>
      </c>
      <c r="M124" s="27">
        <f t="shared" si="44"/>
        <v>4284</v>
      </c>
      <c r="N124" s="27">
        <f t="shared" si="44"/>
        <v>4416</v>
      </c>
      <c r="O124" s="27">
        <f t="shared" si="44"/>
        <v>4548</v>
      </c>
      <c r="P124" s="27">
        <f t="shared" si="44"/>
        <v>4680</v>
      </c>
      <c r="Q124" s="27">
        <f t="shared" si="44"/>
        <v>4824</v>
      </c>
      <c r="R124" s="27">
        <f t="shared" si="42"/>
        <v>4968</v>
      </c>
      <c r="S124" s="27">
        <f t="shared" si="42"/>
        <v>5112</v>
      </c>
      <c r="T124" s="27">
        <f t="shared" si="42"/>
        <v>5268</v>
      </c>
      <c r="U124" s="27">
        <f t="shared" si="42"/>
        <v>5424</v>
      </c>
      <c r="V124" s="27">
        <f t="shared" si="42"/>
        <v>5592</v>
      </c>
      <c r="W124" s="27">
        <f t="shared" si="42"/>
        <v>5760</v>
      </c>
      <c r="X124" s="27">
        <f t="shared" si="42"/>
        <v>5928</v>
      </c>
      <c r="Y124" s="27">
        <f t="shared" si="42"/>
        <v>6108</v>
      </c>
      <c r="Z124" s="27">
        <f t="shared" si="42"/>
        <v>6288</v>
      </c>
      <c r="AA124" s="27">
        <f t="shared" si="42"/>
        <v>6480</v>
      </c>
      <c r="AB124" s="27">
        <f t="shared" si="42"/>
        <v>6672</v>
      </c>
      <c r="AC124" s="27">
        <f t="shared" si="42"/>
        <v>6876</v>
      </c>
      <c r="AD124" s="27">
        <f t="shared" si="42"/>
        <v>7080</v>
      </c>
      <c r="AE124" s="27">
        <f t="shared" si="42"/>
        <v>7296</v>
      </c>
      <c r="AF124" s="27">
        <f t="shared" si="42"/>
        <v>7512</v>
      </c>
      <c r="AG124" s="27">
        <f t="shared" si="43"/>
        <v>7740</v>
      </c>
      <c r="AH124" s="27">
        <f t="shared" si="43"/>
        <v>7968</v>
      </c>
      <c r="AI124" s="27">
        <f t="shared" si="43"/>
        <v>8208</v>
      </c>
      <c r="AJ124" s="27">
        <f t="shared" si="43"/>
        <v>8460</v>
      </c>
      <c r="AK124" s="27">
        <f t="shared" si="43"/>
        <v>8712</v>
      </c>
      <c r="AL124" s="27">
        <f t="shared" si="43"/>
        <v>8976</v>
      </c>
      <c r="AM124" s="27">
        <f t="shared" si="43"/>
        <v>9240</v>
      </c>
      <c r="AN124" s="27">
        <f t="shared" si="43"/>
        <v>9516</v>
      </c>
      <c r="AO124" s="27">
        <f t="shared" si="43"/>
        <v>9804</v>
      </c>
      <c r="AP124" s="27">
        <f t="shared" si="43"/>
        <v>10104</v>
      </c>
      <c r="AQ124" s="27">
        <f t="shared" si="43"/>
        <v>10404</v>
      </c>
      <c r="AR124" s="27">
        <f t="shared" si="43"/>
        <v>10716</v>
      </c>
      <c r="AS124" s="27">
        <f t="shared" si="43"/>
        <v>11040</v>
      </c>
      <c r="AT124" s="27">
        <f t="shared" si="43"/>
        <v>11364</v>
      </c>
      <c r="AU124" s="27">
        <f t="shared" si="43"/>
        <v>11712</v>
      </c>
      <c r="AV124" s="27">
        <f t="shared" si="43"/>
        <v>12060</v>
      </c>
      <c r="AW124" s="27">
        <f t="shared" si="41"/>
        <v>12420</v>
      </c>
      <c r="AX124" s="27">
        <f t="shared" si="41"/>
        <v>12792</v>
      </c>
      <c r="AY124" s="27">
        <f t="shared" si="41"/>
        <v>13176</v>
      </c>
      <c r="AZ124" s="27">
        <f t="shared" si="41"/>
        <v>13572</v>
      </c>
      <c r="BA124" s="27">
        <f t="shared" si="41"/>
        <v>13980</v>
      </c>
      <c r="BB124" s="27">
        <f t="shared" si="41"/>
        <v>14400</v>
      </c>
      <c r="BC124" s="27">
        <f t="shared" si="41"/>
        <v>14832</v>
      </c>
      <c r="BD124" s="27">
        <f t="shared" si="41"/>
        <v>15276</v>
      </c>
      <c r="BE124" s="27">
        <f t="shared" si="41"/>
        <v>15732</v>
      </c>
      <c r="BF124" s="27">
        <f t="shared" si="41"/>
        <v>16212</v>
      </c>
      <c r="BG124" s="27">
        <f t="shared" si="41"/>
        <v>16692</v>
      </c>
      <c r="BH124" s="27">
        <f t="shared" si="41"/>
        <v>17196</v>
      </c>
      <c r="BI124" s="27">
        <f t="shared" si="41"/>
        <v>17712</v>
      </c>
      <c r="BJ124" s="27">
        <f t="shared" si="41"/>
        <v>18240</v>
      </c>
      <c r="BK124" s="27">
        <f t="shared" si="32"/>
        <v>18792</v>
      </c>
      <c r="BL124" s="27">
        <f t="shared" si="32"/>
        <v>19356</v>
      </c>
      <c r="BM124" s="27">
        <f t="shared" si="32"/>
        <v>19932</v>
      </c>
    </row>
    <row r="125" spans="1:65" x14ac:dyDescent="0.2">
      <c r="A125" s="26">
        <v>109</v>
      </c>
      <c r="B125" s="27">
        <f t="shared" si="44"/>
        <v>3096</v>
      </c>
      <c r="C125" s="27">
        <f t="shared" si="44"/>
        <v>3192</v>
      </c>
      <c r="D125" s="27">
        <f t="shared" si="44"/>
        <v>3288</v>
      </c>
      <c r="E125" s="27">
        <f t="shared" si="44"/>
        <v>3384</v>
      </c>
      <c r="F125" s="27">
        <f t="shared" si="44"/>
        <v>3480</v>
      </c>
      <c r="G125" s="27">
        <f t="shared" si="44"/>
        <v>3588</v>
      </c>
      <c r="H125" s="27">
        <f t="shared" si="44"/>
        <v>3696</v>
      </c>
      <c r="I125" s="27">
        <f t="shared" si="44"/>
        <v>3804</v>
      </c>
      <c r="J125" s="27">
        <f t="shared" si="44"/>
        <v>3924</v>
      </c>
      <c r="K125" s="27">
        <f t="shared" si="44"/>
        <v>4044</v>
      </c>
      <c r="L125" s="27">
        <f t="shared" si="44"/>
        <v>4164</v>
      </c>
      <c r="M125" s="27">
        <f t="shared" si="44"/>
        <v>4284</v>
      </c>
      <c r="N125" s="27">
        <f t="shared" si="44"/>
        <v>4416</v>
      </c>
      <c r="O125" s="27">
        <f t="shared" si="44"/>
        <v>4548</v>
      </c>
      <c r="P125" s="27">
        <f t="shared" si="44"/>
        <v>4680</v>
      </c>
      <c r="Q125" s="27">
        <f t="shared" si="44"/>
        <v>4824</v>
      </c>
      <c r="R125" s="27">
        <f t="shared" si="42"/>
        <v>4968</v>
      </c>
      <c r="S125" s="27">
        <f t="shared" si="42"/>
        <v>5112</v>
      </c>
      <c r="T125" s="27">
        <f t="shared" si="42"/>
        <v>5268</v>
      </c>
      <c r="U125" s="27">
        <f t="shared" si="42"/>
        <v>5424</v>
      </c>
      <c r="V125" s="27">
        <f t="shared" si="42"/>
        <v>5592</v>
      </c>
      <c r="W125" s="27">
        <f t="shared" si="42"/>
        <v>5760</v>
      </c>
      <c r="X125" s="27">
        <f t="shared" si="42"/>
        <v>5928</v>
      </c>
      <c r="Y125" s="27">
        <f t="shared" si="42"/>
        <v>6108</v>
      </c>
      <c r="Z125" s="27">
        <f t="shared" si="42"/>
        <v>6288</v>
      </c>
      <c r="AA125" s="27">
        <f t="shared" si="42"/>
        <v>6480</v>
      </c>
      <c r="AB125" s="27">
        <f t="shared" si="42"/>
        <v>6672</v>
      </c>
      <c r="AC125" s="27">
        <f t="shared" si="42"/>
        <v>6876</v>
      </c>
      <c r="AD125" s="27">
        <f t="shared" si="42"/>
        <v>7080</v>
      </c>
      <c r="AE125" s="27">
        <f t="shared" si="42"/>
        <v>7296</v>
      </c>
      <c r="AF125" s="27">
        <f t="shared" si="42"/>
        <v>7512</v>
      </c>
      <c r="AG125" s="27">
        <f t="shared" si="43"/>
        <v>7740</v>
      </c>
      <c r="AH125" s="27">
        <f t="shared" si="43"/>
        <v>7968</v>
      </c>
      <c r="AI125" s="27">
        <f t="shared" si="43"/>
        <v>8208</v>
      </c>
      <c r="AJ125" s="27">
        <f t="shared" si="43"/>
        <v>8460</v>
      </c>
      <c r="AK125" s="27">
        <f t="shared" si="43"/>
        <v>8712</v>
      </c>
      <c r="AL125" s="27">
        <f t="shared" si="43"/>
        <v>8976</v>
      </c>
      <c r="AM125" s="27">
        <f t="shared" si="43"/>
        <v>9240</v>
      </c>
      <c r="AN125" s="27">
        <f t="shared" si="43"/>
        <v>9516</v>
      </c>
      <c r="AO125" s="27">
        <f t="shared" si="43"/>
        <v>9804</v>
      </c>
      <c r="AP125" s="27">
        <f t="shared" si="43"/>
        <v>10104</v>
      </c>
      <c r="AQ125" s="27">
        <f t="shared" si="43"/>
        <v>10404</v>
      </c>
      <c r="AR125" s="27">
        <f t="shared" si="43"/>
        <v>10716</v>
      </c>
      <c r="AS125" s="27">
        <f t="shared" si="43"/>
        <v>11040</v>
      </c>
      <c r="AT125" s="27">
        <f t="shared" si="43"/>
        <v>11364</v>
      </c>
      <c r="AU125" s="27">
        <f t="shared" si="43"/>
        <v>11712</v>
      </c>
      <c r="AV125" s="27">
        <f t="shared" si="43"/>
        <v>12060</v>
      </c>
      <c r="AW125" s="27">
        <f t="shared" si="41"/>
        <v>12420</v>
      </c>
      <c r="AX125" s="27">
        <f t="shared" si="41"/>
        <v>12792</v>
      </c>
      <c r="AY125" s="27">
        <f t="shared" si="41"/>
        <v>13176</v>
      </c>
      <c r="AZ125" s="27">
        <f t="shared" si="41"/>
        <v>13572</v>
      </c>
      <c r="BA125" s="27">
        <f t="shared" si="41"/>
        <v>13980</v>
      </c>
      <c r="BB125" s="27">
        <f t="shared" si="41"/>
        <v>14400</v>
      </c>
      <c r="BC125" s="27">
        <f t="shared" si="41"/>
        <v>14832</v>
      </c>
      <c r="BD125" s="27">
        <f t="shared" si="41"/>
        <v>15276</v>
      </c>
      <c r="BE125" s="27">
        <f t="shared" si="41"/>
        <v>15732</v>
      </c>
      <c r="BF125" s="27">
        <f t="shared" si="41"/>
        <v>16212</v>
      </c>
      <c r="BG125" s="27">
        <f t="shared" si="41"/>
        <v>16692</v>
      </c>
      <c r="BH125" s="27">
        <f t="shared" si="41"/>
        <v>17196</v>
      </c>
      <c r="BI125" s="27">
        <f t="shared" si="41"/>
        <v>17712</v>
      </c>
      <c r="BJ125" s="27">
        <f t="shared" si="41"/>
        <v>18240</v>
      </c>
      <c r="BK125" s="27">
        <f t="shared" si="32"/>
        <v>18792</v>
      </c>
      <c r="BL125" s="27">
        <f t="shared" si="32"/>
        <v>19356</v>
      </c>
      <c r="BM125" s="27">
        <f t="shared" si="32"/>
        <v>19932</v>
      </c>
    </row>
    <row r="126" spans="1:65" x14ac:dyDescent="0.2">
      <c r="A126" s="26">
        <v>110</v>
      </c>
      <c r="B126" s="27">
        <f t="shared" si="44"/>
        <v>3096</v>
      </c>
      <c r="C126" s="27">
        <f t="shared" si="44"/>
        <v>3192</v>
      </c>
      <c r="D126" s="27">
        <f t="shared" si="44"/>
        <v>3288</v>
      </c>
      <c r="E126" s="27">
        <f t="shared" si="44"/>
        <v>3384</v>
      </c>
      <c r="F126" s="27">
        <f t="shared" si="44"/>
        <v>3482.7</v>
      </c>
      <c r="G126" s="27">
        <f t="shared" si="44"/>
        <v>3588</v>
      </c>
      <c r="H126" s="27">
        <f t="shared" si="44"/>
        <v>3696</v>
      </c>
      <c r="I126" s="27">
        <f t="shared" si="44"/>
        <v>3804</v>
      </c>
      <c r="J126" s="27">
        <f t="shared" si="44"/>
        <v>3924</v>
      </c>
      <c r="K126" s="27">
        <f t="shared" si="44"/>
        <v>4044</v>
      </c>
      <c r="L126" s="27">
        <f t="shared" si="44"/>
        <v>4164</v>
      </c>
      <c r="M126" s="27">
        <f t="shared" si="44"/>
        <v>4284</v>
      </c>
      <c r="N126" s="27">
        <f t="shared" si="44"/>
        <v>4416</v>
      </c>
      <c r="O126" s="27">
        <f t="shared" si="44"/>
        <v>4548</v>
      </c>
      <c r="P126" s="27">
        <f t="shared" si="44"/>
        <v>4680</v>
      </c>
      <c r="Q126" s="27">
        <f t="shared" si="44"/>
        <v>4824</v>
      </c>
      <c r="R126" s="27">
        <f t="shared" si="42"/>
        <v>4968</v>
      </c>
      <c r="S126" s="27">
        <f t="shared" si="42"/>
        <v>5112</v>
      </c>
      <c r="T126" s="27">
        <f t="shared" si="42"/>
        <v>5268</v>
      </c>
      <c r="U126" s="27">
        <f t="shared" si="42"/>
        <v>5424</v>
      </c>
      <c r="V126" s="27">
        <f t="shared" si="42"/>
        <v>5592</v>
      </c>
      <c r="W126" s="27">
        <f t="shared" si="42"/>
        <v>5760</v>
      </c>
      <c r="X126" s="27">
        <f t="shared" si="42"/>
        <v>5928</v>
      </c>
      <c r="Y126" s="27">
        <f t="shared" si="42"/>
        <v>6108</v>
      </c>
      <c r="Z126" s="27">
        <f t="shared" si="42"/>
        <v>6288</v>
      </c>
      <c r="AA126" s="27">
        <f t="shared" si="42"/>
        <v>6480</v>
      </c>
      <c r="AB126" s="27">
        <f t="shared" si="42"/>
        <v>6672</v>
      </c>
      <c r="AC126" s="27">
        <f t="shared" si="42"/>
        <v>6876</v>
      </c>
      <c r="AD126" s="27">
        <f t="shared" si="42"/>
        <v>7080</v>
      </c>
      <c r="AE126" s="27">
        <f t="shared" si="42"/>
        <v>7296</v>
      </c>
      <c r="AF126" s="27">
        <f t="shared" si="42"/>
        <v>7512</v>
      </c>
      <c r="AG126" s="27">
        <f t="shared" si="43"/>
        <v>7740</v>
      </c>
      <c r="AH126" s="27">
        <f t="shared" si="43"/>
        <v>7968</v>
      </c>
      <c r="AI126" s="27">
        <f t="shared" si="43"/>
        <v>8208</v>
      </c>
      <c r="AJ126" s="27">
        <f t="shared" si="43"/>
        <v>8460</v>
      </c>
      <c r="AK126" s="27">
        <f t="shared" si="43"/>
        <v>8712</v>
      </c>
      <c r="AL126" s="27">
        <f t="shared" si="43"/>
        <v>8976</v>
      </c>
      <c r="AM126" s="27">
        <f t="shared" si="43"/>
        <v>9240</v>
      </c>
      <c r="AN126" s="27">
        <f t="shared" si="43"/>
        <v>9516</v>
      </c>
      <c r="AO126" s="27">
        <f t="shared" si="43"/>
        <v>9804</v>
      </c>
      <c r="AP126" s="27">
        <f t="shared" si="43"/>
        <v>10104</v>
      </c>
      <c r="AQ126" s="27">
        <f t="shared" si="43"/>
        <v>10404</v>
      </c>
      <c r="AR126" s="27">
        <f t="shared" si="43"/>
        <v>10716</v>
      </c>
      <c r="AS126" s="27">
        <f t="shared" si="43"/>
        <v>11040</v>
      </c>
      <c r="AT126" s="27">
        <f t="shared" si="43"/>
        <v>11364</v>
      </c>
      <c r="AU126" s="27">
        <f t="shared" si="43"/>
        <v>11712</v>
      </c>
      <c r="AV126" s="27">
        <f t="shared" si="43"/>
        <v>12060</v>
      </c>
      <c r="AW126" s="27">
        <f t="shared" si="41"/>
        <v>12420</v>
      </c>
      <c r="AX126" s="27">
        <f t="shared" si="41"/>
        <v>12792</v>
      </c>
      <c r="AY126" s="27">
        <f t="shared" si="41"/>
        <v>13176</v>
      </c>
      <c r="AZ126" s="27">
        <f t="shared" si="41"/>
        <v>13572</v>
      </c>
      <c r="BA126" s="27">
        <f t="shared" si="41"/>
        <v>13980</v>
      </c>
      <c r="BB126" s="27">
        <f t="shared" si="41"/>
        <v>14400</v>
      </c>
      <c r="BC126" s="27">
        <f t="shared" si="41"/>
        <v>14832</v>
      </c>
      <c r="BD126" s="27">
        <f t="shared" si="41"/>
        <v>15276</v>
      </c>
      <c r="BE126" s="27">
        <f t="shared" si="41"/>
        <v>15732</v>
      </c>
      <c r="BF126" s="27">
        <f t="shared" si="41"/>
        <v>16212</v>
      </c>
      <c r="BG126" s="27">
        <f t="shared" si="41"/>
        <v>16692</v>
      </c>
      <c r="BH126" s="27">
        <f t="shared" si="41"/>
        <v>17196</v>
      </c>
      <c r="BI126" s="27">
        <f t="shared" si="41"/>
        <v>17712</v>
      </c>
      <c r="BJ126" s="27">
        <f t="shared" si="41"/>
        <v>18240</v>
      </c>
      <c r="BK126" s="27">
        <f t="shared" si="32"/>
        <v>18792</v>
      </c>
      <c r="BL126" s="27">
        <f t="shared" si="32"/>
        <v>19356</v>
      </c>
      <c r="BM126" s="27">
        <f t="shared" si="32"/>
        <v>19932</v>
      </c>
    </row>
    <row r="127" spans="1:65" x14ac:dyDescent="0.2">
      <c r="A127" s="26">
        <v>111</v>
      </c>
      <c r="B127" s="27">
        <f t="shared" si="44"/>
        <v>3102.21</v>
      </c>
      <c r="C127" s="27">
        <f t="shared" si="44"/>
        <v>3195.51</v>
      </c>
      <c r="D127" s="27">
        <f t="shared" si="44"/>
        <v>3289.92</v>
      </c>
      <c r="E127" s="27">
        <f t="shared" si="44"/>
        <v>3385.4399999999996</v>
      </c>
      <c r="F127" s="27">
        <f t="shared" si="44"/>
        <v>3494.0699999999997</v>
      </c>
      <c r="G127" s="27">
        <f t="shared" si="44"/>
        <v>3591.8100000000004</v>
      </c>
      <c r="H127" s="27">
        <f t="shared" si="44"/>
        <v>3702.66</v>
      </c>
      <c r="I127" s="27">
        <f t="shared" si="44"/>
        <v>3814.62</v>
      </c>
      <c r="J127" s="27">
        <f t="shared" si="44"/>
        <v>3927.6899999999996</v>
      </c>
      <c r="K127" s="27">
        <f t="shared" si="44"/>
        <v>4044</v>
      </c>
      <c r="L127" s="27">
        <f t="shared" si="44"/>
        <v>4170.2700000000004</v>
      </c>
      <c r="M127" s="27">
        <f t="shared" si="44"/>
        <v>4287.78</v>
      </c>
      <c r="N127" s="27">
        <f t="shared" si="44"/>
        <v>4418.3999999999996</v>
      </c>
      <c r="O127" s="27">
        <f t="shared" si="44"/>
        <v>4550.13</v>
      </c>
      <c r="P127" s="27">
        <f t="shared" si="44"/>
        <v>4694.97</v>
      </c>
      <c r="Q127" s="27">
        <f t="shared" si="44"/>
        <v>4830.03</v>
      </c>
      <c r="R127" s="27">
        <f t="shared" si="42"/>
        <v>4978.2</v>
      </c>
      <c r="S127" s="27">
        <f t="shared" si="42"/>
        <v>5128.59</v>
      </c>
      <c r="T127" s="27">
        <f t="shared" si="42"/>
        <v>5280.09</v>
      </c>
      <c r="U127" s="27">
        <f t="shared" si="42"/>
        <v>5433.81</v>
      </c>
      <c r="V127" s="27">
        <f t="shared" si="42"/>
        <v>5600.6399999999994</v>
      </c>
      <c r="W127" s="27">
        <f t="shared" si="42"/>
        <v>5769.6900000000005</v>
      </c>
      <c r="X127" s="27">
        <f t="shared" si="42"/>
        <v>5939.85</v>
      </c>
      <c r="Y127" s="27">
        <f t="shared" si="42"/>
        <v>6124.23</v>
      </c>
      <c r="Z127" s="27">
        <f t="shared" si="42"/>
        <v>6298.83</v>
      </c>
      <c r="AA127" s="27">
        <f t="shared" si="42"/>
        <v>6487.65</v>
      </c>
      <c r="AB127" s="27">
        <f t="shared" si="42"/>
        <v>6689.58</v>
      </c>
      <c r="AC127" s="27">
        <f t="shared" si="42"/>
        <v>6893.73</v>
      </c>
      <c r="AD127" s="27">
        <f t="shared" si="42"/>
        <v>7100.1</v>
      </c>
      <c r="AE127" s="27">
        <f t="shared" si="42"/>
        <v>7308.6900000000005</v>
      </c>
      <c r="AF127" s="27">
        <f t="shared" si="42"/>
        <v>7519.5</v>
      </c>
      <c r="AG127" s="27">
        <f t="shared" si="43"/>
        <v>7757.6399999999994</v>
      </c>
      <c r="AH127" s="27">
        <f t="shared" si="43"/>
        <v>7986</v>
      </c>
      <c r="AI127" s="27">
        <f t="shared" si="43"/>
        <v>8228.58</v>
      </c>
      <c r="AJ127" s="27">
        <f t="shared" si="43"/>
        <v>8473.3799999999992</v>
      </c>
      <c r="AK127" s="27">
        <f t="shared" si="43"/>
        <v>8721.51</v>
      </c>
      <c r="AL127" s="27">
        <f t="shared" si="43"/>
        <v>8983.86</v>
      </c>
      <c r="AM127" s="27">
        <f t="shared" si="43"/>
        <v>9261.5400000000009</v>
      </c>
      <c r="AN127" s="27">
        <f t="shared" si="43"/>
        <v>9529.44</v>
      </c>
      <c r="AO127" s="27">
        <f t="shared" si="43"/>
        <v>9824.67</v>
      </c>
      <c r="AP127" s="27">
        <f t="shared" si="43"/>
        <v>10111.23</v>
      </c>
      <c r="AQ127" s="27">
        <f t="shared" si="43"/>
        <v>10413.120000000001</v>
      </c>
      <c r="AR127" s="27">
        <f t="shared" si="43"/>
        <v>10730.34</v>
      </c>
      <c r="AS127" s="27">
        <f t="shared" si="43"/>
        <v>11050.89</v>
      </c>
      <c r="AT127" s="27">
        <f t="shared" si="43"/>
        <v>11386.77</v>
      </c>
      <c r="AU127" s="27">
        <f t="shared" si="43"/>
        <v>11725.98</v>
      </c>
      <c r="AV127" s="27">
        <f t="shared" si="43"/>
        <v>12081.630000000001</v>
      </c>
      <c r="AW127" s="27">
        <f t="shared" si="41"/>
        <v>12440.61</v>
      </c>
      <c r="AX127" s="27">
        <f t="shared" si="41"/>
        <v>12816.029999999999</v>
      </c>
      <c r="AY127" s="27">
        <f t="shared" si="41"/>
        <v>13194.779999999999</v>
      </c>
      <c r="AZ127" s="27">
        <f t="shared" si="41"/>
        <v>13589.970000000001</v>
      </c>
      <c r="BA127" s="27">
        <f t="shared" si="41"/>
        <v>14001.6</v>
      </c>
      <c r="BB127" s="27">
        <f t="shared" si="41"/>
        <v>14417.67</v>
      </c>
      <c r="BC127" s="27">
        <f t="shared" si="41"/>
        <v>14850.18</v>
      </c>
      <c r="BD127" s="27">
        <f t="shared" si="41"/>
        <v>15299.130000000001</v>
      </c>
      <c r="BE127" s="27">
        <f t="shared" si="41"/>
        <v>15764.52</v>
      </c>
      <c r="BF127" s="27">
        <f t="shared" si="41"/>
        <v>16235.46</v>
      </c>
      <c r="BG127" s="27">
        <f t="shared" si="41"/>
        <v>16723.95</v>
      </c>
      <c r="BH127" s="27">
        <f t="shared" si="41"/>
        <v>17216.88</v>
      </c>
      <c r="BI127" s="27">
        <f t="shared" si="41"/>
        <v>17739.36</v>
      </c>
      <c r="BJ127" s="27">
        <f t="shared" si="41"/>
        <v>18267.39</v>
      </c>
      <c r="BK127" s="27">
        <f t="shared" si="32"/>
        <v>18812.97</v>
      </c>
      <c r="BL127" s="27">
        <f t="shared" si="32"/>
        <v>19377.21</v>
      </c>
      <c r="BM127" s="27">
        <f t="shared" si="32"/>
        <v>19959</v>
      </c>
    </row>
    <row r="128" spans="1:65" x14ac:dyDescent="0.2">
      <c r="A128" s="26">
        <v>112</v>
      </c>
      <c r="B128" s="27">
        <f t="shared" si="44"/>
        <v>3112.3199999999997</v>
      </c>
      <c r="C128" s="27">
        <f t="shared" si="44"/>
        <v>3205.92</v>
      </c>
      <c r="D128" s="27">
        <f t="shared" si="44"/>
        <v>3300.6400000000003</v>
      </c>
      <c r="E128" s="27">
        <f t="shared" si="44"/>
        <v>3396.48</v>
      </c>
      <c r="F128" s="27">
        <f t="shared" si="44"/>
        <v>3505.4399999999996</v>
      </c>
      <c r="G128" s="27">
        <f t="shared" si="44"/>
        <v>3603.52</v>
      </c>
      <c r="H128" s="27">
        <f t="shared" si="44"/>
        <v>3714.7200000000003</v>
      </c>
      <c r="I128" s="27">
        <f t="shared" si="44"/>
        <v>3827.04</v>
      </c>
      <c r="J128" s="27">
        <f t="shared" si="44"/>
        <v>3940.48</v>
      </c>
      <c r="K128" s="27">
        <f t="shared" si="44"/>
        <v>4055.04</v>
      </c>
      <c r="L128" s="27">
        <f t="shared" si="44"/>
        <v>4183.84</v>
      </c>
      <c r="M128" s="27">
        <f t="shared" si="44"/>
        <v>4301.76</v>
      </c>
      <c r="N128" s="27">
        <f t="shared" si="44"/>
        <v>4432.8</v>
      </c>
      <c r="O128" s="27">
        <f t="shared" si="44"/>
        <v>4564.96</v>
      </c>
      <c r="P128" s="27">
        <f t="shared" si="44"/>
        <v>4710.24</v>
      </c>
      <c r="Q128" s="27">
        <f t="shared" si="44"/>
        <v>4845.76</v>
      </c>
      <c r="R128" s="27">
        <f t="shared" si="42"/>
        <v>4994.3999999999996</v>
      </c>
      <c r="S128" s="27">
        <f t="shared" si="42"/>
        <v>5145.2800000000007</v>
      </c>
      <c r="T128" s="27">
        <f t="shared" si="42"/>
        <v>5297.2800000000007</v>
      </c>
      <c r="U128" s="27">
        <f t="shared" si="42"/>
        <v>5451.52</v>
      </c>
      <c r="V128" s="27">
        <f t="shared" si="42"/>
        <v>5618.88</v>
      </c>
      <c r="W128" s="27">
        <f t="shared" si="42"/>
        <v>5788.48</v>
      </c>
      <c r="X128" s="27">
        <f t="shared" si="42"/>
        <v>5959.2000000000007</v>
      </c>
      <c r="Y128" s="27">
        <f t="shared" si="42"/>
        <v>6144.16</v>
      </c>
      <c r="Z128" s="27">
        <f t="shared" si="42"/>
        <v>6319.3600000000006</v>
      </c>
      <c r="AA128" s="27">
        <f t="shared" si="42"/>
        <v>6508.7999999999993</v>
      </c>
      <c r="AB128" s="27">
        <f t="shared" si="42"/>
        <v>6711.3600000000006</v>
      </c>
      <c r="AC128" s="27">
        <f t="shared" si="42"/>
        <v>6916.16</v>
      </c>
      <c r="AD128" s="27">
        <f t="shared" si="42"/>
        <v>7123.2000000000007</v>
      </c>
      <c r="AE128" s="27">
        <f t="shared" si="42"/>
        <v>7332.48</v>
      </c>
      <c r="AF128" s="27">
        <f t="shared" si="42"/>
        <v>7544</v>
      </c>
      <c r="AG128" s="27">
        <f t="shared" si="43"/>
        <v>7782.8799999999992</v>
      </c>
      <c r="AH128" s="27">
        <f t="shared" si="43"/>
        <v>8012</v>
      </c>
      <c r="AI128" s="27">
        <f t="shared" si="43"/>
        <v>8255.36</v>
      </c>
      <c r="AJ128" s="27">
        <f t="shared" si="43"/>
        <v>8500.9599999999991</v>
      </c>
      <c r="AK128" s="27">
        <f t="shared" si="43"/>
        <v>8749.92</v>
      </c>
      <c r="AL128" s="27">
        <f t="shared" si="43"/>
        <v>9013.1200000000008</v>
      </c>
      <c r="AM128" s="27">
        <f t="shared" si="43"/>
        <v>9291.68</v>
      </c>
      <c r="AN128" s="27">
        <f t="shared" si="43"/>
        <v>9560.48</v>
      </c>
      <c r="AO128" s="27">
        <f t="shared" si="43"/>
        <v>9856.64</v>
      </c>
      <c r="AP128" s="27">
        <f t="shared" si="43"/>
        <v>10144.16</v>
      </c>
      <c r="AQ128" s="27">
        <f t="shared" si="43"/>
        <v>10447.040000000001</v>
      </c>
      <c r="AR128" s="27">
        <f t="shared" si="43"/>
        <v>10765.279999999999</v>
      </c>
      <c r="AS128" s="27">
        <f t="shared" si="43"/>
        <v>11086.880000000001</v>
      </c>
      <c r="AT128" s="27">
        <f t="shared" si="43"/>
        <v>11423.84</v>
      </c>
      <c r="AU128" s="27">
        <f t="shared" si="43"/>
        <v>11764.16</v>
      </c>
      <c r="AV128" s="27">
        <f t="shared" si="43"/>
        <v>12120.96</v>
      </c>
      <c r="AW128" s="27">
        <f t="shared" si="41"/>
        <v>12481.119999999999</v>
      </c>
      <c r="AX128" s="27">
        <f t="shared" si="41"/>
        <v>12857.759999999998</v>
      </c>
      <c r="AY128" s="27">
        <f t="shared" si="41"/>
        <v>13237.759999999998</v>
      </c>
      <c r="AZ128" s="27">
        <f t="shared" si="41"/>
        <v>13634.240000000002</v>
      </c>
      <c r="BA128" s="27">
        <f t="shared" si="41"/>
        <v>14047.2</v>
      </c>
      <c r="BB128" s="27">
        <f t="shared" si="41"/>
        <v>14464.64</v>
      </c>
      <c r="BC128" s="27">
        <f t="shared" si="41"/>
        <v>14898.560000000001</v>
      </c>
      <c r="BD128" s="27">
        <f t="shared" si="41"/>
        <v>15348.96</v>
      </c>
      <c r="BE128" s="27">
        <f t="shared" si="41"/>
        <v>15815.84</v>
      </c>
      <c r="BF128" s="27">
        <f t="shared" si="41"/>
        <v>16288.32</v>
      </c>
      <c r="BG128" s="27">
        <f t="shared" si="41"/>
        <v>16778.400000000001</v>
      </c>
      <c r="BH128" s="27">
        <f t="shared" si="41"/>
        <v>17272.96</v>
      </c>
      <c r="BI128" s="27">
        <f t="shared" si="41"/>
        <v>17797.12</v>
      </c>
      <c r="BJ128" s="27">
        <f t="shared" si="41"/>
        <v>18326.88</v>
      </c>
      <c r="BK128" s="27">
        <f t="shared" si="32"/>
        <v>18874.240000000002</v>
      </c>
      <c r="BL128" s="27">
        <f t="shared" si="32"/>
        <v>19440.32</v>
      </c>
      <c r="BM128" s="27">
        <f t="shared" si="32"/>
        <v>20024</v>
      </c>
    </row>
    <row r="129" spans="1:65" x14ac:dyDescent="0.2">
      <c r="A129" s="26">
        <v>113</v>
      </c>
      <c r="B129" s="27">
        <f t="shared" si="44"/>
        <v>3122.43</v>
      </c>
      <c r="C129" s="27">
        <f t="shared" si="44"/>
        <v>3216.33</v>
      </c>
      <c r="D129" s="27">
        <f t="shared" si="44"/>
        <v>3311.36</v>
      </c>
      <c r="E129" s="27">
        <f t="shared" si="44"/>
        <v>3407.52</v>
      </c>
      <c r="F129" s="27">
        <f t="shared" si="44"/>
        <v>3516.81</v>
      </c>
      <c r="G129" s="27">
        <f t="shared" si="44"/>
        <v>3615.23</v>
      </c>
      <c r="H129" s="27">
        <f t="shared" si="44"/>
        <v>3726.7799999999997</v>
      </c>
      <c r="I129" s="27">
        <f t="shared" si="44"/>
        <v>3839.46</v>
      </c>
      <c r="J129" s="27">
        <f t="shared" si="44"/>
        <v>3953.27</v>
      </c>
      <c r="K129" s="27">
        <f t="shared" si="44"/>
        <v>4068.21</v>
      </c>
      <c r="L129" s="27">
        <f t="shared" si="44"/>
        <v>4197.41</v>
      </c>
      <c r="M129" s="27">
        <f t="shared" si="44"/>
        <v>4315.74</v>
      </c>
      <c r="N129" s="27">
        <f t="shared" si="44"/>
        <v>4447.2</v>
      </c>
      <c r="O129" s="27">
        <f t="shared" si="44"/>
        <v>4579.79</v>
      </c>
      <c r="P129" s="27">
        <f t="shared" si="44"/>
        <v>4725.51</v>
      </c>
      <c r="Q129" s="27">
        <f t="shared" si="44"/>
        <v>4861.49</v>
      </c>
      <c r="R129" s="27">
        <f t="shared" si="42"/>
        <v>5010.6000000000004</v>
      </c>
      <c r="S129" s="27">
        <f t="shared" si="42"/>
        <v>5161.97</v>
      </c>
      <c r="T129" s="27">
        <f t="shared" si="42"/>
        <v>5314.47</v>
      </c>
      <c r="U129" s="27">
        <f t="shared" si="42"/>
        <v>5469.23</v>
      </c>
      <c r="V129" s="27">
        <f t="shared" si="42"/>
        <v>5637.12</v>
      </c>
      <c r="W129" s="27">
        <f t="shared" si="42"/>
        <v>5807.27</v>
      </c>
      <c r="X129" s="27">
        <f t="shared" si="42"/>
        <v>5978.55</v>
      </c>
      <c r="Y129" s="27">
        <f t="shared" si="42"/>
        <v>6164.09</v>
      </c>
      <c r="Z129" s="27">
        <f t="shared" si="42"/>
        <v>6339.89</v>
      </c>
      <c r="AA129" s="27">
        <f t="shared" si="42"/>
        <v>6529.95</v>
      </c>
      <c r="AB129" s="27">
        <f t="shared" si="42"/>
        <v>6733.14</v>
      </c>
      <c r="AC129" s="27">
        <f t="shared" si="42"/>
        <v>6938.59</v>
      </c>
      <c r="AD129" s="27">
        <f t="shared" si="42"/>
        <v>7146.3</v>
      </c>
      <c r="AE129" s="27">
        <f t="shared" si="42"/>
        <v>7356.27</v>
      </c>
      <c r="AF129" s="27">
        <f t="shared" si="42"/>
        <v>7568.5</v>
      </c>
      <c r="AG129" s="27">
        <f t="shared" si="43"/>
        <v>7808.12</v>
      </c>
      <c r="AH129" s="27">
        <f t="shared" si="43"/>
        <v>8038</v>
      </c>
      <c r="AI129" s="27">
        <f t="shared" si="43"/>
        <v>8282.14</v>
      </c>
      <c r="AJ129" s="27">
        <f t="shared" si="43"/>
        <v>8528.5400000000009</v>
      </c>
      <c r="AK129" s="27">
        <f t="shared" si="43"/>
        <v>8778.33</v>
      </c>
      <c r="AL129" s="27">
        <f t="shared" si="43"/>
        <v>9042.380000000001</v>
      </c>
      <c r="AM129" s="27">
        <f t="shared" si="43"/>
        <v>9321.82</v>
      </c>
      <c r="AN129" s="27">
        <f t="shared" si="43"/>
        <v>9591.52</v>
      </c>
      <c r="AO129" s="27">
        <f t="shared" si="43"/>
        <v>9888.61</v>
      </c>
      <c r="AP129" s="27">
        <f t="shared" si="43"/>
        <v>10177.09</v>
      </c>
      <c r="AQ129" s="27">
        <f t="shared" si="43"/>
        <v>10480.959999999999</v>
      </c>
      <c r="AR129" s="27">
        <f t="shared" si="43"/>
        <v>10800.22</v>
      </c>
      <c r="AS129" s="27">
        <f t="shared" si="43"/>
        <v>11122.87</v>
      </c>
      <c r="AT129" s="27">
        <f t="shared" si="43"/>
        <v>11460.91</v>
      </c>
      <c r="AU129" s="27">
        <f t="shared" si="43"/>
        <v>11802.34</v>
      </c>
      <c r="AV129" s="27">
        <f t="shared" si="43"/>
        <v>12160.29</v>
      </c>
      <c r="AW129" s="27">
        <f t="shared" si="41"/>
        <v>12521.630000000001</v>
      </c>
      <c r="AX129" s="27">
        <f t="shared" si="41"/>
        <v>12899.49</v>
      </c>
      <c r="AY129" s="27">
        <f t="shared" si="41"/>
        <v>13280.74</v>
      </c>
      <c r="AZ129" s="27">
        <f t="shared" si="41"/>
        <v>13678.51</v>
      </c>
      <c r="BA129" s="27">
        <f t="shared" si="41"/>
        <v>14092.8</v>
      </c>
      <c r="BB129" s="27">
        <f t="shared" si="41"/>
        <v>14511.61</v>
      </c>
      <c r="BC129" s="27">
        <f t="shared" si="41"/>
        <v>14946.94</v>
      </c>
      <c r="BD129" s="27">
        <f t="shared" si="41"/>
        <v>15398.79</v>
      </c>
      <c r="BE129" s="27">
        <f t="shared" si="41"/>
        <v>15867.16</v>
      </c>
      <c r="BF129" s="27">
        <f t="shared" si="41"/>
        <v>16341.18</v>
      </c>
      <c r="BG129" s="27">
        <f t="shared" si="41"/>
        <v>16832.849999999999</v>
      </c>
      <c r="BH129" s="27">
        <f t="shared" si="41"/>
        <v>17329.04</v>
      </c>
      <c r="BI129" s="27">
        <f t="shared" si="41"/>
        <v>17854.88</v>
      </c>
      <c r="BJ129" s="27">
        <f t="shared" si="41"/>
        <v>18386.37</v>
      </c>
      <c r="BK129" s="27">
        <f t="shared" si="32"/>
        <v>18935.510000000002</v>
      </c>
      <c r="BL129" s="27">
        <f t="shared" si="32"/>
        <v>19503.43</v>
      </c>
      <c r="BM129" s="27">
        <f t="shared" si="32"/>
        <v>20089</v>
      </c>
    </row>
    <row r="130" spans="1:65" x14ac:dyDescent="0.2">
      <c r="A130" s="26">
        <v>114</v>
      </c>
      <c r="B130" s="27">
        <f t="shared" si="44"/>
        <v>3132.54</v>
      </c>
      <c r="C130" s="27">
        <f t="shared" si="44"/>
        <v>3226.74</v>
      </c>
      <c r="D130" s="27">
        <f t="shared" si="44"/>
        <v>3322.08</v>
      </c>
      <c r="E130" s="27">
        <f t="shared" si="44"/>
        <v>3418.56</v>
      </c>
      <c r="F130" s="27">
        <f t="shared" si="44"/>
        <v>3528.18</v>
      </c>
      <c r="G130" s="27">
        <f t="shared" si="44"/>
        <v>3626.94</v>
      </c>
      <c r="H130" s="27">
        <f t="shared" si="44"/>
        <v>3738.84</v>
      </c>
      <c r="I130" s="27">
        <f t="shared" si="44"/>
        <v>3851.88</v>
      </c>
      <c r="J130" s="27">
        <f t="shared" si="44"/>
        <v>3966.06</v>
      </c>
      <c r="K130" s="27">
        <f t="shared" si="44"/>
        <v>4081.38</v>
      </c>
      <c r="L130" s="27">
        <f t="shared" si="44"/>
        <v>4210.9799999999996</v>
      </c>
      <c r="M130" s="27">
        <f t="shared" si="44"/>
        <v>4329.72</v>
      </c>
      <c r="N130" s="27">
        <f t="shared" si="44"/>
        <v>4461.6000000000004</v>
      </c>
      <c r="O130" s="27">
        <f t="shared" si="44"/>
        <v>4594.62</v>
      </c>
      <c r="P130" s="27">
        <f t="shared" si="44"/>
        <v>4740.78</v>
      </c>
      <c r="Q130" s="27">
        <f t="shared" si="44"/>
        <v>4877.22</v>
      </c>
      <c r="R130" s="27">
        <f t="shared" si="42"/>
        <v>5026.8</v>
      </c>
      <c r="S130" s="27">
        <f t="shared" si="42"/>
        <v>5178.66</v>
      </c>
      <c r="T130" s="27">
        <f t="shared" si="42"/>
        <v>5331.66</v>
      </c>
      <c r="U130" s="27">
        <f t="shared" si="42"/>
        <v>5486.9400000000005</v>
      </c>
      <c r="V130" s="27">
        <f t="shared" si="42"/>
        <v>5655.36</v>
      </c>
      <c r="W130" s="27">
        <f t="shared" si="42"/>
        <v>5826.0599999999995</v>
      </c>
      <c r="X130" s="27">
        <f t="shared" si="42"/>
        <v>5997.9</v>
      </c>
      <c r="Y130" s="27">
        <f t="shared" si="42"/>
        <v>6184.02</v>
      </c>
      <c r="Z130" s="27">
        <f t="shared" si="42"/>
        <v>6360.42</v>
      </c>
      <c r="AA130" s="27">
        <f t="shared" si="42"/>
        <v>6551.1</v>
      </c>
      <c r="AB130" s="27">
        <f t="shared" si="42"/>
        <v>6754.92</v>
      </c>
      <c r="AC130" s="27">
        <f t="shared" si="42"/>
        <v>6961.02</v>
      </c>
      <c r="AD130" s="27">
        <f t="shared" si="42"/>
        <v>7169.4</v>
      </c>
      <c r="AE130" s="27">
        <f t="shared" si="42"/>
        <v>7380.0599999999995</v>
      </c>
      <c r="AF130" s="27">
        <f t="shared" si="42"/>
        <v>7593</v>
      </c>
      <c r="AG130" s="27">
        <f t="shared" si="43"/>
        <v>7833.36</v>
      </c>
      <c r="AH130" s="27">
        <f t="shared" si="43"/>
        <v>8064</v>
      </c>
      <c r="AI130" s="27">
        <f t="shared" si="43"/>
        <v>8308.92</v>
      </c>
      <c r="AJ130" s="27">
        <f t="shared" si="43"/>
        <v>8556.119999999999</v>
      </c>
      <c r="AK130" s="27">
        <f t="shared" si="43"/>
        <v>8806.74</v>
      </c>
      <c r="AL130" s="27">
        <f t="shared" si="43"/>
        <v>9071.64</v>
      </c>
      <c r="AM130" s="27">
        <f t="shared" si="43"/>
        <v>9351.9599999999991</v>
      </c>
      <c r="AN130" s="27">
        <f t="shared" si="43"/>
        <v>9622.56</v>
      </c>
      <c r="AO130" s="27">
        <f t="shared" si="43"/>
        <v>9920.58</v>
      </c>
      <c r="AP130" s="27">
        <f t="shared" si="43"/>
        <v>10210.02</v>
      </c>
      <c r="AQ130" s="27">
        <f t="shared" si="43"/>
        <v>10514.880000000001</v>
      </c>
      <c r="AR130" s="27">
        <f t="shared" si="43"/>
        <v>10835.16</v>
      </c>
      <c r="AS130" s="27">
        <f t="shared" si="43"/>
        <v>11158.86</v>
      </c>
      <c r="AT130" s="27">
        <f t="shared" si="43"/>
        <v>11497.98</v>
      </c>
      <c r="AU130" s="27">
        <f t="shared" si="43"/>
        <v>11840.52</v>
      </c>
      <c r="AV130" s="27">
        <f t="shared" si="43"/>
        <v>12199.619999999999</v>
      </c>
      <c r="AW130" s="27">
        <f t="shared" si="41"/>
        <v>12562.14</v>
      </c>
      <c r="AX130" s="27">
        <f t="shared" si="41"/>
        <v>12941.22</v>
      </c>
      <c r="AY130" s="27">
        <f t="shared" si="41"/>
        <v>13323.72</v>
      </c>
      <c r="AZ130" s="27">
        <f t="shared" si="41"/>
        <v>13722.78</v>
      </c>
      <c r="BA130" s="27">
        <f t="shared" si="41"/>
        <v>14138.400000000001</v>
      </c>
      <c r="BB130" s="27">
        <f t="shared" si="41"/>
        <v>14558.58</v>
      </c>
      <c r="BC130" s="27">
        <f t="shared" si="41"/>
        <v>14995.32</v>
      </c>
      <c r="BD130" s="27">
        <f t="shared" si="41"/>
        <v>15448.619999999999</v>
      </c>
      <c r="BE130" s="27">
        <f t="shared" si="41"/>
        <v>15918.48</v>
      </c>
      <c r="BF130" s="27">
        <f t="shared" si="41"/>
        <v>16394.04</v>
      </c>
      <c r="BG130" s="27">
        <f t="shared" si="41"/>
        <v>16887.3</v>
      </c>
      <c r="BH130" s="27">
        <f t="shared" si="41"/>
        <v>17385.12</v>
      </c>
      <c r="BI130" s="27">
        <f t="shared" si="41"/>
        <v>17912.64</v>
      </c>
      <c r="BJ130" s="27">
        <f t="shared" si="41"/>
        <v>18445.86</v>
      </c>
      <c r="BK130" s="27">
        <f t="shared" si="32"/>
        <v>18996.78</v>
      </c>
      <c r="BL130" s="27">
        <f t="shared" si="32"/>
        <v>19566.54</v>
      </c>
      <c r="BM130" s="27">
        <f t="shared" si="32"/>
        <v>20154</v>
      </c>
    </row>
    <row r="131" spans="1:65" x14ac:dyDescent="0.2">
      <c r="A131" s="26">
        <v>115</v>
      </c>
      <c r="B131" s="27">
        <f t="shared" si="44"/>
        <v>3142.6499999999996</v>
      </c>
      <c r="C131" s="27">
        <f t="shared" si="44"/>
        <v>3237.15</v>
      </c>
      <c r="D131" s="27">
        <f t="shared" si="44"/>
        <v>3332.8</v>
      </c>
      <c r="E131" s="27">
        <f t="shared" si="44"/>
        <v>3429.6</v>
      </c>
      <c r="F131" s="27">
        <f t="shared" si="44"/>
        <v>3539.55</v>
      </c>
      <c r="G131" s="27">
        <f t="shared" si="44"/>
        <v>3638.65</v>
      </c>
      <c r="H131" s="27">
        <f t="shared" si="44"/>
        <v>3750.9</v>
      </c>
      <c r="I131" s="27">
        <f t="shared" si="44"/>
        <v>3864.3</v>
      </c>
      <c r="J131" s="27">
        <f t="shared" si="44"/>
        <v>3978.85</v>
      </c>
      <c r="K131" s="27">
        <f t="shared" si="44"/>
        <v>4094.55</v>
      </c>
      <c r="L131" s="27">
        <f t="shared" si="44"/>
        <v>4224.55</v>
      </c>
      <c r="M131" s="27">
        <f t="shared" si="44"/>
        <v>4343.7</v>
      </c>
      <c r="N131" s="27">
        <f t="shared" si="44"/>
        <v>4476</v>
      </c>
      <c r="O131" s="27">
        <f t="shared" si="44"/>
        <v>4609.45</v>
      </c>
      <c r="P131" s="27">
        <f t="shared" si="44"/>
        <v>4756.05</v>
      </c>
      <c r="Q131" s="27">
        <f t="shared" si="44"/>
        <v>4892.95</v>
      </c>
      <c r="R131" s="27">
        <f t="shared" si="42"/>
        <v>5043</v>
      </c>
      <c r="S131" s="27">
        <f t="shared" si="42"/>
        <v>5195.3500000000004</v>
      </c>
      <c r="T131" s="27">
        <f t="shared" si="42"/>
        <v>5348.85</v>
      </c>
      <c r="U131" s="27">
        <f t="shared" si="42"/>
        <v>5504.65</v>
      </c>
      <c r="V131" s="27">
        <f t="shared" si="42"/>
        <v>5673.6</v>
      </c>
      <c r="W131" s="27">
        <f t="shared" si="42"/>
        <v>5844.85</v>
      </c>
      <c r="X131" s="27">
        <f t="shared" si="42"/>
        <v>6017.25</v>
      </c>
      <c r="Y131" s="27">
        <f t="shared" si="42"/>
        <v>6203.95</v>
      </c>
      <c r="Z131" s="27">
        <f t="shared" si="42"/>
        <v>6380.9500000000007</v>
      </c>
      <c r="AA131" s="27">
        <f t="shared" si="42"/>
        <v>6572.25</v>
      </c>
      <c r="AB131" s="27">
        <f t="shared" si="42"/>
        <v>6776.7000000000007</v>
      </c>
      <c r="AC131" s="27">
        <f t="shared" si="42"/>
        <v>6983.45</v>
      </c>
      <c r="AD131" s="27">
        <f t="shared" si="42"/>
        <v>7192.5</v>
      </c>
      <c r="AE131" s="27">
        <f t="shared" si="42"/>
        <v>7403.85</v>
      </c>
      <c r="AF131" s="27">
        <f t="shared" si="42"/>
        <v>7617.5</v>
      </c>
      <c r="AG131" s="27">
        <f t="shared" si="43"/>
        <v>7858.6</v>
      </c>
      <c r="AH131" s="27">
        <f t="shared" si="43"/>
        <v>8090</v>
      </c>
      <c r="AI131" s="27">
        <f t="shared" si="43"/>
        <v>8335.7000000000007</v>
      </c>
      <c r="AJ131" s="27">
        <f t="shared" si="43"/>
        <v>8583.7000000000007</v>
      </c>
      <c r="AK131" s="27">
        <f t="shared" si="43"/>
        <v>8835.15</v>
      </c>
      <c r="AL131" s="27">
        <f t="shared" si="43"/>
        <v>9100.9</v>
      </c>
      <c r="AM131" s="27">
        <f t="shared" si="43"/>
        <v>9382.1</v>
      </c>
      <c r="AN131" s="27">
        <f t="shared" si="43"/>
        <v>9653.6</v>
      </c>
      <c r="AO131" s="27">
        <f t="shared" si="43"/>
        <v>9952.5499999999993</v>
      </c>
      <c r="AP131" s="27">
        <f t="shared" si="43"/>
        <v>10242.950000000001</v>
      </c>
      <c r="AQ131" s="27">
        <f t="shared" si="43"/>
        <v>10548.8</v>
      </c>
      <c r="AR131" s="27">
        <f t="shared" si="43"/>
        <v>10870.1</v>
      </c>
      <c r="AS131" s="27">
        <f t="shared" si="43"/>
        <v>11194.85</v>
      </c>
      <c r="AT131" s="27">
        <f t="shared" si="43"/>
        <v>11535.05</v>
      </c>
      <c r="AU131" s="27">
        <f t="shared" si="43"/>
        <v>11878.7</v>
      </c>
      <c r="AV131" s="27">
        <f t="shared" si="43"/>
        <v>12238.95</v>
      </c>
      <c r="AW131" s="27">
        <f t="shared" si="41"/>
        <v>12602.65</v>
      </c>
      <c r="AX131" s="27">
        <f t="shared" si="41"/>
        <v>12982.95</v>
      </c>
      <c r="AY131" s="27">
        <f t="shared" si="41"/>
        <v>13366.7</v>
      </c>
      <c r="AZ131" s="27">
        <f t="shared" si="41"/>
        <v>13767.05</v>
      </c>
      <c r="BA131" s="27">
        <f t="shared" si="41"/>
        <v>14184</v>
      </c>
      <c r="BB131" s="27">
        <f t="shared" si="41"/>
        <v>14605.55</v>
      </c>
      <c r="BC131" s="27">
        <f t="shared" si="41"/>
        <v>15043.7</v>
      </c>
      <c r="BD131" s="27">
        <f t="shared" si="41"/>
        <v>15498.45</v>
      </c>
      <c r="BE131" s="27">
        <f t="shared" si="41"/>
        <v>15969.8</v>
      </c>
      <c r="BF131" s="27">
        <f t="shared" si="41"/>
        <v>16446.900000000001</v>
      </c>
      <c r="BG131" s="27">
        <f t="shared" si="41"/>
        <v>16941.75</v>
      </c>
      <c r="BH131" s="27">
        <f t="shared" si="41"/>
        <v>17441.2</v>
      </c>
      <c r="BI131" s="27">
        <f t="shared" si="41"/>
        <v>17970.400000000001</v>
      </c>
      <c r="BJ131" s="27">
        <f t="shared" si="41"/>
        <v>18505.349999999999</v>
      </c>
      <c r="BK131" s="27">
        <f t="shared" si="32"/>
        <v>19058.05</v>
      </c>
      <c r="BL131" s="27">
        <f t="shared" si="32"/>
        <v>19629.650000000001</v>
      </c>
      <c r="BM131" s="27">
        <f t="shared" si="32"/>
        <v>20219</v>
      </c>
    </row>
    <row r="132" spans="1:65" x14ac:dyDescent="0.2">
      <c r="A132" s="26">
        <v>116</v>
      </c>
      <c r="B132" s="27">
        <f t="shared" si="44"/>
        <v>3152.76</v>
      </c>
      <c r="C132" s="27">
        <f t="shared" si="44"/>
        <v>3247.56</v>
      </c>
      <c r="D132" s="27">
        <f t="shared" si="44"/>
        <v>3343.52</v>
      </c>
      <c r="E132" s="27">
        <f t="shared" si="44"/>
        <v>3440.64</v>
      </c>
      <c r="F132" s="27">
        <f t="shared" si="44"/>
        <v>3550.92</v>
      </c>
      <c r="G132" s="27">
        <f t="shared" si="44"/>
        <v>3650.36</v>
      </c>
      <c r="H132" s="27">
        <f t="shared" si="44"/>
        <v>3762.96</v>
      </c>
      <c r="I132" s="27">
        <f t="shared" si="44"/>
        <v>3876.7200000000003</v>
      </c>
      <c r="J132" s="27">
        <f t="shared" si="44"/>
        <v>3991.64</v>
      </c>
      <c r="K132" s="27">
        <f t="shared" si="44"/>
        <v>4107.72</v>
      </c>
      <c r="L132" s="27">
        <f t="shared" si="44"/>
        <v>4238.12</v>
      </c>
      <c r="M132" s="27">
        <f t="shared" si="44"/>
        <v>4357.68</v>
      </c>
      <c r="N132" s="27">
        <f t="shared" si="44"/>
        <v>4490.3999999999996</v>
      </c>
      <c r="O132" s="27">
        <f t="shared" si="44"/>
        <v>4624.28</v>
      </c>
      <c r="P132" s="27">
        <f t="shared" si="44"/>
        <v>4771.32</v>
      </c>
      <c r="Q132" s="27">
        <f t="shared" si="44"/>
        <v>4908.68</v>
      </c>
      <c r="R132" s="27">
        <f t="shared" si="42"/>
        <v>5059.2</v>
      </c>
      <c r="S132" s="27">
        <f t="shared" si="42"/>
        <v>5212.04</v>
      </c>
      <c r="T132" s="27">
        <f t="shared" si="42"/>
        <v>5366.04</v>
      </c>
      <c r="U132" s="27">
        <f t="shared" si="42"/>
        <v>5522.3600000000006</v>
      </c>
      <c r="V132" s="27">
        <f t="shared" si="42"/>
        <v>5691.84</v>
      </c>
      <c r="W132" s="27">
        <f t="shared" si="42"/>
        <v>5863.6399999999994</v>
      </c>
      <c r="X132" s="27">
        <f t="shared" si="42"/>
        <v>6036.6</v>
      </c>
      <c r="Y132" s="27">
        <f t="shared" si="42"/>
        <v>6223.88</v>
      </c>
      <c r="Z132" s="27">
        <f t="shared" si="42"/>
        <v>6401.48</v>
      </c>
      <c r="AA132" s="27">
        <f t="shared" si="42"/>
        <v>6593.4</v>
      </c>
      <c r="AB132" s="27">
        <f t="shared" si="42"/>
        <v>6798.48</v>
      </c>
      <c r="AC132" s="27">
        <f t="shared" si="42"/>
        <v>7005.88</v>
      </c>
      <c r="AD132" s="27">
        <f t="shared" si="42"/>
        <v>7215.6</v>
      </c>
      <c r="AE132" s="27">
        <f t="shared" si="42"/>
        <v>7427.6399999999994</v>
      </c>
      <c r="AF132" s="27">
        <f t="shared" si="42"/>
        <v>7642</v>
      </c>
      <c r="AG132" s="27">
        <f t="shared" si="43"/>
        <v>7883.84</v>
      </c>
      <c r="AH132" s="27">
        <f t="shared" si="43"/>
        <v>8116</v>
      </c>
      <c r="AI132" s="27">
        <f t="shared" si="43"/>
        <v>8362.48</v>
      </c>
      <c r="AJ132" s="27">
        <f t="shared" si="43"/>
        <v>8611.2799999999988</v>
      </c>
      <c r="AK132" s="27">
        <f t="shared" si="43"/>
        <v>8863.56</v>
      </c>
      <c r="AL132" s="27">
        <f t="shared" si="43"/>
        <v>9130.16</v>
      </c>
      <c r="AM132" s="27">
        <f t="shared" si="43"/>
        <v>9412.24</v>
      </c>
      <c r="AN132" s="27">
        <f t="shared" si="43"/>
        <v>9684.64</v>
      </c>
      <c r="AO132" s="27">
        <f t="shared" si="43"/>
        <v>9984.52</v>
      </c>
      <c r="AP132" s="27">
        <f t="shared" si="43"/>
        <v>10275.880000000001</v>
      </c>
      <c r="AQ132" s="27">
        <f t="shared" si="43"/>
        <v>10582.720000000001</v>
      </c>
      <c r="AR132" s="27">
        <f t="shared" si="43"/>
        <v>10905.04</v>
      </c>
      <c r="AS132" s="27">
        <f t="shared" si="43"/>
        <v>11230.84</v>
      </c>
      <c r="AT132" s="27">
        <f t="shared" si="43"/>
        <v>11572.119999999999</v>
      </c>
      <c r="AU132" s="27">
        <f t="shared" si="43"/>
        <v>11916.880000000001</v>
      </c>
      <c r="AV132" s="27">
        <f t="shared" ref="AV132:BK147" si="45">IF((AV$8+(AV$9*$A132))&lt;AV$12,AV$12,AV$8+(AV$9*$A132))</f>
        <v>12278.279999999999</v>
      </c>
      <c r="AW132" s="27">
        <f t="shared" si="45"/>
        <v>12643.16</v>
      </c>
      <c r="AX132" s="27">
        <f t="shared" si="45"/>
        <v>13024.68</v>
      </c>
      <c r="AY132" s="27">
        <f t="shared" si="45"/>
        <v>13409.68</v>
      </c>
      <c r="AZ132" s="27">
        <f t="shared" si="45"/>
        <v>13811.32</v>
      </c>
      <c r="BA132" s="27">
        <f t="shared" si="45"/>
        <v>14229.6</v>
      </c>
      <c r="BB132" s="27">
        <f t="shared" si="45"/>
        <v>14652.52</v>
      </c>
      <c r="BC132" s="27">
        <f t="shared" si="45"/>
        <v>15092.08</v>
      </c>
      <c r="BD132" s="27">
        <f t="shared" si="45"/>
        <v>15548.279999999999</v>
      </c>
      <c r="BE132" s="27">
        <f t="shared" si="45"/>
        <v>16021.119999999999</v>
      </c>
      <c r="BF132" s="27">
        <f t="shared" si="45"/>
        <v>16499.760000000002</v>
      </c>
      <c r="BG132" s="27">
        <f t="shared" si="45"/>
        <v>16996.2</v>
      </c>
      <c r="BH132" s="27">
        <f t="shared" si="45"/>
        <v>17497.28</v>
      </c>
      <c r="BI132" s="27">
        <f t="shared" si="45"/>
        <v>18028.16</v>
      </c>
      <c r="BJ132" s="27">
        <f t="shared" si="45"/>
        <v>18564.84</v>
      </c>
      <c r="BK132" s="27">
        <f t="shared" si="32"/>
        <v>19119.32</v>
      </c>
      <c r="BL132" s="27">
        <f t="shared" si="32"/>
        <v>19692.760000000002</v>
      </c>
      <c r="BM132" s="27">
        <f t="shared" si="32"/>
        <v>20284</v>
      </c>
    </row>
    <row r="133" spans="1:65" x14ac:dyDescent="0.2">
      <c r="A133" s="26">
        <v>117</v>
      </c>
      <c r="B133" s="27">
        <f t="shared" si="44"/>
        <v>3162.87</v>
      </c>
      <c r="C133" s="27">
        <f t="shared" si="44"/>
        <v>3257.9700000000003</v>
      </c>
      <c r="D133" s="27">
        <f t="shared" si="44"/>
        <v>3354.24</v>
      </c>
      <c r="E133" s="27">
        <f t="shared" si="44"/>
        <v>3451.68</v>
      </c>
      <c r="F133" s="27">
        <f t="shared" si="44"/>
        <v>3562.29</v>
      </c>
      <c r="G133" s="27">
        <f t="shared" si="44"/>
        <v>3662.07</v>
      </c>
      <c r="H133" s="27">
        <f t="shared" si="44"/>
        <v>3775.02</v>
      </c>
      <c r="I133" s="27">
        <f t="shared" si="44"/>
        <v>3889.1400000000003</v>
      </c>
      <c r="J133" s="27">
        <f t="shared" si="44"/>
        <v>4004.43</v>
      </c>
      <c r="K133" s="27">
        <f t="shared" si="44"/>
        <v>4120.8900000000003</v>
      </c>
      <c r="L133" s="27">
        <f t="shared" si="44"/>
        <v>4251.6900000000005</v>
      </c>
      <c r="M133" s="27">
        <f t="shared" si="44"/>
        <v>4371.66</v>
      </c>
      <c r="N133" s="27">
        <f t="shared" si="44"/>
        <v>4504.8</v>
      </c>
      <c r="O133" s="27">
        <f t="shared" si="44"/>
        <v>4639.1099999999997</v>
      </c>
      <c r="P133" s="27">
        <f t="shared" si="44"/>
        <v>4786.59</v>
      </c>
      <c r="Q133" s="27">
        <f t="shared" ref="Q133:AF148" si="46">IF((Q$8+(Q$9*$A133))&lt;Q$12,Q$12,Q$8+(Q$9*$A133))</f>
        <v>4924.41</v>
      </c>
      <c r="R133" s="27">
        <f t="shared" si="46"/>
        <v>5075.3999999999996</v>
      </c>
      <c r="S133" s="27">
        <f t="shared" si="46"/>
        <v>5228.7300000000005</v>
      </c>
      <c r="T133" s="27">
        <f t="shared" si="46"/>
        <v>5383.2300000000005</v>
      </c>
      <c r="U133" s="27">
        <f t="shared" si="46"/>
        <v>5540.07</v>
      </c>
      <c r="V133" s="27">
        <f t="shared" si="46"/>
        <v>5710.08</v>
      </c>
      <c r="W133" s="27">
        <f t="shared" si="46"/>
        <v>5882.43</v>
      </c>
      <c r="X133" s="27">
        <f t="shared" si="46"/>
        <v>6055.9500000000007</v>
      </c>
      <c r="Y133" s="27">
        <f t="shared" si="46"/>
        <v>6243.8099999999995</v>
      </c>
      <c r="Z133" s="27">
        <f t="shared" si="46"/>
        <v>6422.01</v>
      </c>
      <c r="AA133" s="27">
        <f t="shared" si="46"/>
        <v>6614.5499999999993</v>
      </c>
      <c r="AB133" s="27">
        <f t="shared" si="46"/>
        <v>6820.26</v>
      </c>
      <c r="AC133" s="27">
        <f t="shared" si="46"/>
        <v>7028.3099999999995</v>
      </c>
      <c r="AD133" s="27">
        <f t="shared" si="46"/>
        <v>7238.7000000000007</v>
      </c>
      <c r="AE133" s="27">
        <f t="shared" si="46"/>
        <v>7451.43</v>
      </c>
      <c r="AF133" s="27">
        <f t="shared" si="46"/>
        <v>7666.5</v>
      </c>
      <c r="AG133" s="27">
        <f t="shared" ref="AG133:AV148" si="47">IF((AG$8+(AG$9*$A133))&lt;AG$12,AG$12,AG$8+(AG$9*$A133))</f>
        <v>7909.08</v>
      </c>
      <c r="AH133" s="27">
        <f t="shared" si="47"/>
        <v>8142</v>
      </c>
      <c r="AI133" s="27">
        <f t="shared" si="47"/>
        <v>8389.26</v>
      </c>
      <c r="AJ133" s="27">
        <f t="shared" si="47"/>
        <v>8638.86</v>
      </c>
      <c r="AK133" s="27">
        <f t="shared" si="47"/>
        <v>8891.9699999999993</v>
      </c>
      <c r="AL133" s="27">
        <f t="shared" si="47"/>
        <v>9159.42</v>
      </c>
      <c r="AM133" s="27">
        <f t="shared" si="47"/>
        <v>9442.380000000001</v>
      </c>
      <c r="AN133" s="27">
        <f t="shared" si="47"/>
        <v>9715.68</v>
      </c>
      <c r="AO133" s="27">
        <f t="shared" si="47"/>
        <v>10016.49</v>
      </c>
      <c r="AP133" s="27">
        <f t="shared" si="47"/>
        <v>10308.81</v>
      </c>
      <c r="AQ133" s="27">
        <f t="shared" si="47"/>
        <v>10616.64</v>
      </c>
      <c r="AR133" s="27">
        <f t="shared" si="47"/>
        <v>10939.98</v>
      </c>
      <c r="AS133" s="27">
        <f t="shared" si="47"/>
        <v>11266.83</v>
      </c>
      <c r="AT133" s="27">
        <f t="shared" si="47"/>
        <v>11609.189999999999</v>
      </c>
      <c r="AU133" s="27">
        <f t="shared" si="47"/>
        <v>11955.060000000001</v>
      </c>
      <c r="AV133" s="27">
        <f t="shared" si="47"/>
        <v>12317.61</v>
      </c>
      <c r="AW133" s="27">
        <f t="shared" si="45"/>
        <v>12683.67</v>
      </c>
      <c r="AX133" s="27">
        <f t="shared" si="45"/>
        <v>13066.41</v>
      </c>
      <c r="AY133" s="27">
        <f t="shared" si="45"/>
        <v>13452.66</v>
      </c>
      <c r="AZ133" s="27">
        <f t="shared" si="45"/>
        <v>13855.59</v>
      </c>
      <c r="BA133" s="27">
        <f t="shared" si="45"/>
        <v>14275.2</v>
      </c>
      <c r="BB133" s="27">
        <f t="shared" si="45"/>
        <v>14699.49</v>
      </c>
      <c r="BC133" s="27">
        <f t="shared" si="45"/>
        <v>15140.46</v>
      </c>
      <c r="BD133" s="27">
        <f t="shared" si="45"/>
        <v>15598.11</v>
      </c>
      <c r="BE133" s="27">
        <f t="shared" si="45"/>
        <v>16072.439999999999</v>
      </c>
      <c r="BF133" s="27">
        <f t="shared" si="45"/>
        <v>16552.62</v>
      </c>
      <c r="BG133" s="27">
        <f t="shared" si="45"/>
        <v>17050.650000000001</v>
      </c>
      <c r="BH133" s="27">
        <f t="shared" si="45"/>
        <v>17553.36</v>
      </c>
      <c r="BI133" s="27">
        <f t="shared" si="45"/>
        <v>18085.919999999998</v>
      </c>
      <c r="BJ133" s="27">
        <f t="shared" si="45"/>
        <v>18624.330000000002</v>
      </c>
      <c r="BK133" s="27">
        <f t="shared" si="32"/>
        <v>19180.59</v>
      </c>
      <c r="BL133" s="27">
        <f t="shared" si="32"/>
        <v>19755.87</v>
      </c>
      <c r="BM133" s="27">
        <f t="shared" si="32"/>
        <v>20349</v>
      </c>
    </row>
    <row r="134" spans="1:65" x14ac:dyDescent="0.2">
      <c r="A134" s="26">
        <v>118</v>
      </c>
      <c r="B134" s="27">
        <f t="shared" ref="B134:Q149" si="48">IF((B$8+(B$9*$A134))&lt;B$12,B$12,B$8+(B$9*$A134))</f>
        <v>3172.98</v>
      </c>
      <c r="C134" s="27">
        <f t="shared" si="48"/>
        <v>3268.38</v>
      </c>
      <c r="D134" s="27">
        <f t="shared" si="48"/>
        <v>3364.96</v>
      </c>
      <c r="E134" s="27">
        <f t="shared" si="48"/>
        <v>3462.72</v>
      </c>
      <c r="F134" s="27">
        <f t="shared" si="48"/>
        <v>3573.66</v>
      </c>
      <c r="G134" s="27">
        <f t="shared" si="48"/>
        <v>3673.78</v>
      </c>
      <c r="H134" s="27">
        <f t="shared" si="48"/>
        <v>3787.08</v>
      </c>
      <c r="I134" s="27">
        <f t="shared" si="48"/>
        <v>3901.56</v>
      </c>
      <c r="J134" s="27">
        <f t="shared" si="48"/>
        <v>4017.22</v>
      </c>
      <c r="K134" s="27">
        <f t="shared" si="48"/>
        <v>4134.0599999999995</v>
      </c>
      <c r="L134" s="27">
        <f t="shared" si="48"/>
        <v>4265.26</v>
      </c>
      <c r="M134" s="27">
        <f t="shared" si="48"/>
        <v>4385.6400000000003</v>
      </c>
      <c r="N134" s="27">
        <f t="shared" si="48"/>
        <v>4519.2</v>
      </c>
      <c r="O134" s="27">
        <f t="shared" si="48"/>
        <v>4653.9400000000005</v>
      </c>
      <c r="P134" s="27">
        <f t="shared" si="48"/>
        <v>4801.8599999999997</v>
      </c>
      <c r="Q134" s="27">
        <f t="shared" si="48"/>
        <v>4940.1400000000003</v>
      </c>
      <c r="R134" s="27">
        <f t="shared" si="46"/>
        <v>5091.6000000000004</v>
      </c>
      <c r="S134" s="27">
        <f t="shared" si="46"/>
        <v>5245.42</v>
      </c>
      <c r="T134" s="27">
        <f t="shared" si="46"/>
        <v>5400.42</v>
      </c>
      <c r="U134" s="27">
        <f t="shared" si="46"/>
        <v>5557.7800000000007</v>
      </c>
      <c r="V134" s="27">
        <f t="shared" si="46"/>
        <v>5728.32</v>
      </c>
      <c r="W134" s="27">
        <f t="shared" si="46"/>
        <v>5901.2199999999993</v>
      </c>
      <c r="X134" s="27">
        <f t="shared" si="46"/>
        <v>6075.3</v>
      </c>
      <c r="Y134" s="27">
        <f t="shared" si="46"/>
        <v>6263.74</v>
      </c>
      <c r="Z134" s="27">
        <f t="shared" si="46"/>
        <v>6442.54</v>
      </c>
      <c r="AA134" s="27">
        <f t="shared" si="46"/>
        <v>6635.7</v>
      </c>
      <c r="AB134" s="27">
        <f t="shared" si="46"/>
        <v>6842.04</v>
      </c>
      <c r="AC134" s="27">
        <f t="shared" si="46"/>
        <v>7050.74</v>
      </c>
      <c r="AD134" s="27">
        <f t="shared" si="46"/>
        <v>7261.8</v>
      </c>
      <c r="AE134" s="27">
        <f t="shared" si="46"/>
        <v>7475.2199999999993</v>
      </c>
      <c r="AF134" s="27">
        <f t="shared" si="46"/>
        <v>7691</v>
      </c>
      <c r="AG134" s="27">
        <f t="shared" si="47"/>
        <v>7934.32</v>
      </c>
      <c r="AH134" s="27">
        <f t="shared" si="47"/>
        <v>8168</v>
      </c>
      <c r="AI134" s="27">
        <f t="shared" si="47"/>
        <v>8416.0400000000009</v>
      </c>
      <c r="AJ134" s="27">
        <f t="shared" si="47"/>
        <v>8666.4399999999987</v>
      </c>
      <c r="AK134" s="27">
        <f t="shared" si="47"/>
        <v>8920.380000000001</v>
      </c>
      <c r="AL134" s="27">
        <f t="shared" si="47"/>
        <v>9188.68</v>
      </c>
      <c r="AM134" s="27">
        <f t="shared" si="47"/>
        <v>9472.52</v>
      </c>
      <c r="AN134" s="27">
        <f t="shared" si="47"/>
        <v>9746.7199999999993</v>
      </c>
      <c r="AO134" s="27">
        <f t="shared" si="47"/>
        <v>10048.459999999999</v>
      </c>
      <c r="AP134" s="27">
        <f t="shared" si="47"/>
        <v>10341.74</v>
      </c>
      <c r="AQ134" s="27">
        <f t="shared" si="47"/>
        <v>10650.560000000001</v>
      </c>
      <c r="AR134" s="27">
        <f t="shared" si="47"/>
        <v>10974.92</v>
      </c>
      <c r="AS134" s="27">
        <f t="shared" si="47"/>
        <v>11302.82</v>
      </c>
      <c r="AT134" s="27">
        <f t="shared" si="47"/>
        <v>11646.26</v>
      </c>
      <c r="AU134" s="27">
        <f t="shared" si="47"/>
        <v>11993.24</v>
      </c>
      <c r="AV134" s="27">
        <f t="shared" si="47"/>
        <v>12356.939999999999</v>
      </c>
      <c r="AW134" s="27">
        <f t="shared" si="45"/>
        <v>12724.18</v>
      </c>
      <c r="AX134" s="27">
        <f t="shared" si="45"/>
        <v>13108.14</v>
      </c>
      <c r="AY134" s="27">
        <f t="shared" si="45"/>
        <v>13495.64</v>
      </c>
      <c r="AZ134" s="27">
        <f t="shared" si="45"/>
        <v>13899.86</v>
      </c>
      <c r="BA134" s="27">
        <f t="shared" si="45"/>
        <v>14320.8</v>
      </c>
      <c r="BB134" s="27">
        <f t="shared" si="45"/>
        <v>14746.46</v>
      </c>
      <c r="BC134" s="27">
        <f t="shared" si="45"/>
        <v>15188.84</v>
      </c>
      <c r="BD134" s="27">
        <f t="shared" si="45"/>
        <v>15647.939999999999</v>
      </c>
      <c r="BE134" s="27">
        <f t="shared" si="45"/>
        <v>16123.76</v>
      </c>
      <c r="BF134" s="27">
        <f t="shared" si="45"/>
        <v>16605.48</v>
      </c>
      <c r="BG134" s="27">
        <f t="shared" si="45"/>
        <v>17105.099999999999</v>
      </c>
      <c r="BH134" s="27">
        <f t="shared" si="45"/>
        <v>17609.439999999999</v>
      </c>
      <c r="BI134" s="27">
        <f t="shared" si="45"/>
        <v>18143.68</v>
      </c>
      <c r="BJ134" s="27">
        <f t="shared" si="45"/>
        <v>18683.82</v>
      </c>
      <c r="BK134" s="27">
        <f t="shared" si="32"/>
        <v>19241.86</v>
      </c>
      <c r="BL134" s="27">
        <f t="shared" si="32"/>
        <v>19818.98</v>
      </c>
      <c r="BM134" s="27">
        <f t="shared" si="32"/>
        <v>20414</v>
      </c>
    </row>
    <row r="135" spans="1:65" x14ac:dyDescent="0.2">
      <c r="A135" s="26">
        <v>119</v>
      </c>
      <c r="B135" s="27">
        <f t="shared" si="48"/>
        <v>3183.09</v>
      </c>
      <c r="C135" s="27">
        <f t="shared" si="48"/>
        <v>3278.79</v>
      </c>
      <c r="D135" s="27">
        <f t="shared" si="48"/>
        <v>3375.6800000000003</v>
      </c>
      <c r="E135" s="27">
        <f t="shared" si="48"/>
        <v>3473.76</v>
      </c>
      <c r="F135" s="27">
        <f t="shared" si="48"/>
        <v>3585.0299999999997</v>
      </c>
      <c r="G135" s="27">
        <f t="shared" si="48"/>
        <v>3685.49</v>
      </c>
      <c r="H135" s="27">
        <f t="shared" si="48"/>
        <v>3799.1400000000003</v>
      </c>
      <c r="I135" s="27">
        <f t="shared" si="48"/>
        <v>3913.98</v>
      </c>
      <c r="J135" s="27">
        <f t="shared" si="48"/>
        <v>4030.01</v>
      </c>
      <c r="K135" s="27">
        <f t="shared" si="48"/>
        <v>4147.2299999999996</v>
      </c>
      <c r="L135" s="27">
        <f t="shared" si="48"/>
        <v>4278.83</v>
      </c>
      <c r="M135" s="27">
        <f t="shared" si="48"/>
        <v>4399.62</v>
      </c>
      <c r="N135" s="27">
        <f t="shared" si="48"/>
        <v>4533.6000000000004</v>
      </c>
      <c r="O135" s="27">
        <f t="shared" si="48"/>
        <v>4668.7700000000004</v>
      </c>
      <c r="P135" s="27">
        <f t="shared" si="48"/>
        <v>4817.13</v>
      </c>
      <c r="Q135" s="27">
        <f t="shared" si="48"/>
        <v>4955.87</v>
      </c>
      <c r="R135" s="27">
        <f t="shared" si="46"/>
        <v>5107.8</v>
      </c>
      <c r="S135" s="27">
        <f t="shared" si="46"/>
        <v>5262.1100000000006</v>
      </c>
      <c r="T135" s="27">
        <f t="shared" si="46"/>
        <v>5417.6100000000006</v>
      </c>
      <c r="U135" s="27">
        <f t="shared" si="46"/>
        <v>5575.49</v>
      </c>
      <c r="V135" s="27">
        <f t="shared" si="46"/>
        <v>5746.5599999999995</v>
      </c>
      <c r="W135" s="27">
        <f t="shared" si="46"/>
        <v>5920.01</v>
      </c>
      <c r="X135" s="27">
        <f t="shared" si="46"/>
        <v>6094.65</v>
      </c>
      <c r="Y135" s="27">
        <f t="shared" si="46"/>
        <v>6283.67</v>
      </c>
      <c r="Z135" s="27">
        <f t="shared" si="46"/>
        <v>6463.07</v>
      </c>
      <c r="AA135" s="27">
        <f t="shared" si="46"/>
        <v>6656.85</v>
      </c>
      <c r="AB135" s="27">
        <f t="shared" si="46"/>
        <v>6863.82</v>
      </c>
      <c r="AC135" s="27">
        <f t="shared" si="46"/>
        <v>7073.17</v>
      </c>
      <c r="AD135" s="27">
        <f t="shared" si="46"/>
        <v>7284.9</v>
      </c>
      <c r="AE135" s="27">
        <f t="shared" si="46"/>
        <v>7499.01</v>
      </c>
      <c r="AF135" s="27">
        <f t="shared" si="46"/>
        <v>7715.5</v>
      </c>
      <c r="AG135" s="27">
        <f t="shared" si="47"/>
        <v>7959.5599999999995</v>
      </c>
      <c r="AH135" s="27">
        <f t="shared" si="47"/>
        <v>8194</v>
      </c>
      <c r="AI135" s="27">
        <f t="shared" si="47"/>
        <v>8442.82</v>
      </c>
      <c r="AJ135" s="27">
        <f t="shared" si="47"/>
        <v>8694.02</v>
      </c>
      <c r="AK135" s="27">
        <f t="shared" si="47"/>
        <v>8948.7900000000009</v>
      </c>
      <c r="AL135" s="27">
        <f t="shared" si="47"/>
        <v>9217.94</v>
      </c>
      <c r="AM135" s="27">
        <f t="shared" si="47"/>
        <v>9502.66</v>
      </c>
      <c r="AN135" s="27">
        <f t="shared" si="47"/>
        <v>9777.76</v>
      </c>
      <c r="AO135" s="27">
        <f t="shared" si="47"/>
        <v>10080.43</v>
      </c>
      <c r="AP135" s="27">
        <f t="shared" si="47"/>
        <v>10374.67</v>
      </c>
      <c r="AQ135" s="27">
        <f t="shared" si="47"/>
        <v>10684.48</v>
      </c>
      <c r="AR135" s="27">
        <f t="shared" si="47"/>
        <v>11009.86</v>
      </c>
      <c r="AS135" s="27">
        <f t="shared" si="47"/>
        <v>11338.810000000001</v>
      </c>
      <c r="AT135" s="27">
        <f t="shared" si="47"/>
        <v>11683.33</v>
      </c>
      <c r="AU135" s="27">
        <f t="shared" si="47"/>
        <v>12031.42</v>
      </c>
      <c r="AV135" s="27">
        <f t="shared" si="47"/>
        <v>12396.27</v>
      </c>
      <c r="AW135" s="27">
        <f t="shared" si="45"/>
        <v>12764.689999999999</v>
      </c>
      <c r="AX135" s="27">
        <f t="shared" si="45"/>
        <v>13149.869999999999</v>
      </c>
      <c r="AY135" s="27">
        <f t="shared" si="45"/>
        <v>13538.619999999999</v>
      </c>
      <c r="AZ135" s="27">
        <f t="shared" si="45"/>
        <v>13944.130000000001</v>
      </c>
      <c r="BA135" s="27">
        <f t="shared" si="45"/>
        <v>14366.400000000001</v>
      </c>
      <c r="BB135" s="27">
        <f t="shared" si="45"/>
        <v>14793.43</v>
      </c>
      <c r="BC135" s="27">
        <f t="shared" si="45"/>
        <v>15237.220000000001</v>
      </c>
      <c r="BD135" s="27">
        <f t="shared" si="45"/>
        <v>15697.77</v>
      </c>
      <c r="BE135" s="27">
        <f t="shared" si="45"/>
        <v>16175.08</v>
      </c>
      <c r="BF135" s="27">
        <f t="shared" si="45"/>
        <v>16658.34</v>
      </c>
      <c r="BG135" s="27">
        <f t="shared" si="45"/>
        <v>17159.55</v>
      </c>
      <c r="BH135" s="27">
        <f t="shared" si="45"/>
        <v>17665.52</v>
      </c>
      <c r="BI135" s="27">
        <f t="shared" si="45"/>
        <v>18201.439999999999</v>
      </c>
      <c r="BJ135" s="27">
        <f t="shared" si="45"/>
        <v>18743.310000000001</v>
      </c>
      <c r="BK135" s="27">
        <f t="shared" si="32"/>
        <v>19303.13</v>
      </c>
      <c r="BL135" s="27">
        <f t="shared" si="32"/>
        <v>19882.09</v>
      </c>
      <c r="BM135" s="27">
        <f t="shared" si="32"/>
        <v>20479</v>
      </c>
    </row>
    <row r="136" spans="1:65" x14ac:dyDescent="0.2">
      <c r="A136" s="26">
        <v>120</v>
      </c>
      <c r="B136" s="27">
        <f t="shared" si="48"/>
        <v>3193.2</v>
      </c>
      <c r="C136" s="27">
        <f t="shared" si="48"/>
        <v>3289.2</v>
      </c>
      <c r="D136" s="27">
        <f t="shared" si="48"/>
        <v>3386.4</v>
      </c>
      <c r="E136" s="27">
        <f t="shared" si="48"/>
        <v>3484.8</v>
      </c>
      <c r="F136" s="27">
        <f t="shared" si="48"/>
        <v>3596.3999999999996</v>
      </c>
      <c r="G136" s="27">
        <f t="shared" si="48"/>
        <v>3697.2</v>
      </c>
      <c r="H136" s="27">
        <f t="shared" si="48"/>
        <v>3811.2</v>
      </c>
      <c r="I136" s="27">
        <f t="shared" si="48"/>
        <v>3926.4</v>
      </c>
      <c r="J136" s="27">
        <f t="shared" si="48"/>
        <v>4042.8</v>
      </c>
      <c r="K136" s="27">
        <f t="shared" si="48"/>
        <v>4160.3999999999996</v>
      </c>
      <c r="L136" s="27">
        <f t="shared" si="48"/>
        <v>4292.3999999999996</v>
      </c>
      <c r="M136" s="27">
        <f t="shared" si="48"/>
        <v>4413.6000000000004</v>
      </c>
      <c r="N136" s="27">
        <f t="shared" si="48"/>
        <v>4548</v>
      </c>
      <c r="O136" s="27">
        <f t="shared" si="48"/>
        <v>4683.6000000000004</v>
      </c>
      <c r="P136" s="27">
        <f t="shared" si="48"/>
        <v>4832.3999999999996</v>
      </c>
      <c r="Q136" s="27">
        <f t="shared" si="48"/>
        <v>4971.6000000000004</v>
      </c>
      <c r="R136" s="27">
        <f t="shared" si="46"/>
        <v>5124</v>
      </c>
      <c r="S136" s="27">
        <f t="shared" si="46"/>
        <v>5278.8</v>
      </c>
      <c r="T136" s="27">
        <f t="shared" si="46"/>
        <v>5434.8</v>
      </c>
      <c r="U136" s="27">
        <f t="shared" si="46"/>
        <v>5593.2000000000007</v>
      </c>
      <c r="V136" s="27">
        <f t="shared" si="46"/>
        <v>5764.7999999999993</v>
      </c>
      <c r="W136" s="27">
        <f t="shared" si="46"/>
        <v>5938.7999999999993</v>
      </c>
      <c r="X136" s="27">
        <f t="shared" si="46"/>
        <v>6114</v>
      </c>
      <c r="Y136" s="27">
        <f t="shared" si="46"/>
        <v>6303.6</v>
      </c>
      <c r="Z136" s="27">
        <f t="shared" si="46"/>
        <v>6483.6</v>
      </c>
      <c r="AA136" s="27">
        <f t="shared" si="46"/>
        <v>6678</v>
      </c>
      <c r="AB136" s="27">
        <f t="shared" si="46"/>
        <v>6885.6</v>
      </c>
      <c r="AC136" s="27">
        <f t="shared" si="46"/>
        <v>7095.6</v>
      </c>
      <c r="AD136" s="27">
        <f t="shared" si="46"/>
        <v>7308</v>
      </c>
      <c r="AE136" s="27">
        <f t="shared" si="46"/>
        <v>7522.7999999999993</v>
      </c>
      <c r="AF136" s="27">
        <f t="shared" si="46"/>
        <v>7740</v>
      </c>
      <c r="AG136" s="27">
        <f t="shared" si="47"/>
        <v>7984.7999999999993</v>
      </c>
      <c r="AH136" s="27">
        <f t="shared" si="47"/>
        <v>8220</v>
      </c>
      <c r="AI136" s="27">
        <f t="shared" si="47"/>
        <v>8469.6</v>
      </c>
      <c r="AJ136" s="27">
        <f t="shared" si="47"/>
        <v>8721.6</v>
      </c>
      <c r="AK136" s="27">
        <f t="shared" si="47"/>
        <v>8977.2000000000007</v>
      </c>
      <c r="AL136" s="27">
        <f t="shared" si="47"/>
        <v>9247.2000000000007</v>
      </c>
      <c r="AM136" s="27">
        <f t="shared" si="47"/>
        <v>9532.7999999999993</v>
      </c>
      <c r="AN136" s="27">
        <f t="shared" si="47"/>
        <v>9808.7999999999993</v>
      </c>
      <c r="AO136" s="27">
        <f t="shared" si="47"/>
        <v>10112.4</v>
      </c>
      <c r="AP136" s="27">
        <f t="shared" si="47"/>
        <v>10407.6</v>
      </c>
      <c r="AQ136" s="27">
        <f t="shared" si="47"/>
        <v>10718.4</v>
      </c>
      <c r="AR136" s="27">
        <f t="shared" si="47"/>
        <v>11044.8</v>
      </c>
      <c r="AS136" s="27">
        <f t="shared" si="47"/>
        <v>11374.8</v>
      </c>
      <c r="AT136" s="27">
        <f t="shared" si="47"/>
        <v>11720.4</v>
      </c>
      <c r="AU136" s="27">
        <f t="shared" si="47"/>
        <v>12069.6</v>
      </c>
      <c r="AV136" s="27">
        <f t="shared" si="47"/>
        <v>12435.599999999999</v>
      </c>
      <c r="AW136" s="27">
        <f t="shared" si="45"/>
        <v>12805.2</v>
      </c>
      <c r="AX136" s="27">
        <f t="shared" si="45"/>
        <v>13191.599999999999</v>
      </c>
      <c r="AY136" s="27">
        <f t="shared" si="45"/>
        <v>13581.599999999999</v>
      </c>
      <c r="AZ136" s="27">
        <f t="shared" si="45"/>
        <v>13988.400000000001</v>
      </c>
      <c r="BA136" s="27">
        <f t="shared" si="45"/>
        <v>14412</v>
      </c>
      <c r="BB136" s="27">
        <f t="shared" si="45"/>
        <v>14840.4</v>
      </c>
      <c r="BC136" s="27">
        <f t="shared" si="45"/>
        <v>15285.6</v>
      </c>
      <c r="BD136" s="27">
        <f t="shared" si="45"/>
        <v>15747.599999999999</v>
      </c>
      <c r="BE136" s="27">
        <f t="shared" si="45"/>
        <v>16226.4</v>
      </c>
      <c r="BF136" s="27">
        <f t="shared" si="45"/>
        <v>16711.2</v>
      </c>
      <c r="BG136" s="27">
        <f t="shared" si="45"/>
        <v>17214</v>
      </c>
      <c r="BH136" s="27">
        <f t="shared" si="45"/>
        <v>17721.599999999999</v>
      </c>
      <c r="BI136" s="27">
        <f t="shared" si="45"/>
        <v>18259.2</v>
      </c>
      <c r="BJ136" s="27">
        <f t="shared" si="45"/>
        <v>18802.8</v>
      </c>
      <c r="BK136" s="27">
        <f t="shared" si="32"/>
        <v>19364.400000000001</v>
      </c>
      <c r="BL136" s="27">
        <f t="shared" si="32"/>
        <v>19945.2</v>
      </c>
      <c r="BM136" s="27">
        <f t="shared" si="32"/>
        <v>20544</v>
      </c>
    </row>
    <row r="137" spans="1:65" x14ac:dyDescent="0.2">
      <c r="A137" s="26">
        <v>121</v>
      </c>
      <c r="B137" s="27">
        <f t="shared" si="48"/>
        <v>3203.31</v>
      </c>
      <c r="C137" s="27">
        <f t="shared" si="48"/>
        <v>3299.61</v>
      </c>
      <c r="D137" s="27">
        <f t="shared" si="48"/>
        <v>3397.12</v>
      </c>
      <c r="E137" s="27">
        <f t="shared" si="48"/>
        <v>3495.84</v>
      </c>
      <c r="F137" s="27">
        <f t="shared" si="48"/>
        <v>3607.77</v>
      </c>
      <c r="G137" s="27">
        <f t="shared" si="48"/>
        <v>3708.91</v>
      </c>
      <c r="H137" s="27">
        <f t="shared" si="48"/>
        <v>3823.26</v>
      </c>
      <c r="I137" s="27">
        <f t="shared" si="48"/>
        <v>3938.8199999999997</v>
      </c>
      <c r="J137" s="27">
        <f t="shared" si="48"/>
        <v>4055.59</v>
      </c>
      <c r="K137" s="27">
        <f t="shared" si="48"/>
        <v>4173.57</v>
      </c>
      <c r="L137" s="27">
        <f t="shared" si="48"/>
        <v>4305.97</v>
      </c>
      <c r="M137" s="27">
        <f t="shared" si="48"/>
        <v>4427.58</v>
      </c>
      <c r="N137" s="27">
        <f t="shared" si="48"/>
        <v>4562.3999999999996</v>
      </c>
      <c r="O137" s="27">
        <f t="shared" si="48"/>
        <v>4698.43</v>
      </c>
      <c r="P137" s="27">
        <f t="shared" si="48"/>
        <v>4847.67</v>
      </c>
      <c r="Q137" s="27">
        <f t="shared" si="48"/>
        <v>4987.33</v>
      </c>
      <c r="R137" s="27">
        <f t="shared" si="46"/>
        <v>5140.2</v>
      </c>
      <c r="S137" s="27">
        <f t="shared" si="46"/>
        <v>5295.49</v>
      </c>
      <c r="T137" s="27">
        <f t="shared" si="46"/>
        <v>5451.99</v>
      </c>
      <c r="U137" s="27">
        <f t="shared" si="46"/>
        <v>5610.91</v>
      </c>
      <c r="V137" s="27">
        <f t="shared" si="46"/>
        <v>5783.04</v>
      </c>
      <c r="W137" s="27">
        <f t="shared" si="46"/>
        <v>5957.59</v>
      </c>
      <c r="X137" s="27">
        <f t="shared" si="46"/>
        <v>6133.35</v>
      </c>
      <c r="Y137" s="27">
        <f t="shared" si="46"/>
        <v>6323.53</v>
      </c>
      <c r="Z137" s="27">
        <f t="shared" si="46"/>
        <v>6504.13</v>
      </c>
      <c r="AA137" s="27">
        <f t="shared" si="46"/>
        <v>6699.15</v>
      </c>
      <c r="AB137" s="27">
        <f t="shared" si="46"/>
        <v>6907.38</v>
      </c>
      <c r="AC137" s="27">
        <f t="shared" si="46"/>
        <v>7118.03</v>
      </c>
      <c r="AD137" s="27">
        <f t="shared" si="46"/>
        <v>7331.1</v>
      </c>
      <c r="AE137" s="27">
        <f t="shared" si="46"/>
        <v>7546.59</v>
      </c>
      <c r="AF137" s="27">
        <f t="shared" si="46"/>
        <v>7764.5</v>
      </c>
      <c r="AG137" s="27">
        <f t="shared" si="47"/>
        <v>8010.04</v>
      </c>
      <c r="AH137" s="27">
        <f t="shared" si="47"/>
        <v>8246</v>
      </c>
      <c r="AI137" s="27">
        <f t="shared" si="47"/>
        <v>8496.380000000001</v>
      </c>
      <c r="AJ137" s="27">
        <f t="shared" si="47"/>
        <v>8749.18</v>
      </c>
      <c r="AK137" s="27">
        <f t="shared" si="47"/>
        <v>9005.61</v>
      </c>
      <c r="AL137" s="27">
        <f t="shared" si="47"/>
        <v>9276.4599999999991</v>
      </c>
      <c r="AM137" s="27">
        <f t="shared" si="47"/>
        <v>9562.94</v>
      </c>
      <c r="AN137" s="27">
        <f t="shared" si="47"/>
        <v>9839.84</v>
      </c>
      <c r="AO137" s="27">
        <f t="shared" si="47"/>
        <v>10144.369999999999</v>
      </c>
      <c r="AP137" s="27">
        <f t="shared" si="47"/>
        <v>10440.529999999999</v>
      </c>
      <c r="AQ137" s="27">
        <f t="shared" si="47"/>
        <v>10752.32</v>
      </c>
      <c r="AR137" s="27">
        <f t="shared" si="47"/>
        <v>11079.74</v>
      </c>
      <c r="AS137" s="27">
        <f t="shared" si="47"/>
        <v>11410.79</v>
      </c>
      <c r="AT137" s="27">
        <f t="shared" si="47"/>
        <v>11757.470000000001</v>
      </c>
      <c r="AU137" s="27">
        <f t="shared" si="47"/>
        <v>12107.779999999999</v>
      </c>
      <c r="AV137" s="27">
        <f t="shared" si="47"/>
        <v>12474.93</v>
      </c>
      <c r="AW137" s="27">
        <f t="shared" si="45"/>
        <v>12845.71</v>
      </c>
      <c r="AX137" s="27">
        <f t="shared" si="45"/>
        <v>13233.33</v>
      </c>
      <c r="AY137" s="27">
        <f t="shared" si="45"/>
        <v>13624.58</v>
      </c>
      <c r="AZ137" s="27">
        <f t="shared" si="45"/>
        <v>14032.67</v>
      </c>
      <c r="BA137" s="27">
        <f t="shared" si="45"/>
        <v>14457.6</v>
      </c>
      <c r="BB137" s="27">
        <f t="shared" si="45"/>
        <v>14887.369999999999</v>
      </c>
      <c r="BC137" s="27">
        <f t="shared" si="45"/>
        <v>15333.98</v>
      </c>
      <c r="BD137" s="27">
        <f t="shared" si="45"/>
        <v>15797.43</v>
      </c>
      <c r="BE137" s="27">
        <f t="shared" si="45"/>
        <v>16277.720000000001</v>
      </c>
      <c r="BF137" s="27">
        <f t="shared" si="45"/>
        <v>16764.059999999998</v>
      </c>
      <c r="BG137" s="27">
        <f t="shared" si="45"/>
        <v>17268.45</v>
      </c>
      <c r="BH137" s="27">
        <f t="shared" si="45"/>
        <v>17777.68</v>
      </c>
      <c r="BI137" s="27">
        <f t="shared" si="45"/>
        <v>18316.96</v>
      </c>
      <c r="BJ137" s="27">
        <f t="shared" si="45"/>
        <v>18862.29</v>
      </c>
      <c r="BK137" s="27">
        <f t="shared" si="32"/>
        <v>19425.669999999998</v>
      </c>
      <c r="BL137" s="27">
        <f t="shared" si="32"/>
        <v>20008.309999999998</v>
      </c>
      <c r="BM137" s="27">
        <f t="shared" si="32"/>
        <v>20609</v>
      </c>
    </row>
    <row r="138" spans="1:65" x14ac:dyDescent="0.2">
      <c r="A138" s="26">
        <v>122</v>
      </c>
      <c r="B138" s="27">
        <f t="shared" si="48"/>
        <v>3213.42</v>
      </c>
      <c r="C138" s="27">
        <f t="shared" si="48"/>
        <v>3310.02</v>
      </c>
      <c r="D138" s="27">
        <f t="shared" si="48"/>
        <v>3407.84</v>
      </c>
      <c r="E138" s="27">
        <f t="shared" si="48"/>
        <v>3506.88</v>
      </c>
      <c r="F138" s="27">
        <f t="shared" si="48"/>
        <v>3619.14</v>
      </c>
      <c r="G138" s="27">
        <f t="shared" si="48"/>
        <v>3720.62</v>
      </c>
      <c r="H138" s="27">
        <f t="shared" si="48"/>
        <v>3835.32</v>
      </c>
      <c r="I138" s="27">
        <f t="shared" si="48"/>
        <v>3951.24</v>
      </c>
      <c r="J138" s="27">
        <f t="shared" si="48"/>
        <v>4068.38</v>
      </c>
      <c r="K138" s="27">
        <f t="shared" si="48"/>
        <v>4186.74</v>
      </c>
      <c r="L138" s="27">
        <f t="shared" si="48"/>
        <v>4319.54</v>
      </c>
      <c r="M138" s="27">
        <f t="shared" si="48"/>
        <v>4441.5599999999995</v>
      </c>
      <c r="N138" s="27">
        <f t="shared" si="48"/>
        <v>4576.8</v>
      </c>
      <c r="O138" s="27">
        <f t="shared" si="48"/>
        <v>4713.26</v>
      </c>
      <c r="P138" s="27">
        <f t="shared" si="48"/>
        <v>4862.9400000000005</v>
      </c>
      <c r="Q138" s="27">
        <f t="shared" si="48"/>
        <v>5003.0599999999995</v>
      </c>
      <c r="R138" s="27">
        <f t="shared" si="46"/>
        <v>5156.3999999999996</v>
      </c>
      <c r="S138" s="27">
        <f t="shared" si="46"/>
        <v>5312.18</v>
      </c>
      <c r="T138" s="27">
        <f t="shared" si="46"/>
        <v>5469.18</v>
      </c>
      <c r="U138" s="27">
        <f t="shared" si="46"/>
        <v>5628.62</v>
      </c>
      <c r="V138" s="27">
        <f t="shared" si="46"/>
        <v>5801.28</v>
      </c>
      <c r="W138" s="27">
        <f t="shared" si="46"/>
        <v>5976.38</v>
      </c>
      <c r="X138" s="27">
        <f t="shared" si="46"/>
        <v>6152.7000000000007</v>
      </c>
      <c r="Y138" s="27">
        <f t="shared" si="46"/>
        <v>6343.46</v>
      </c>
      <c r="Z138" s="27">
        <f t="shared" si="46"/>
        <v>6524.66</v>
      </c>
      <c r="AA138" s="27">
        <f t="shared" si="46"/>
        <v>6720.2999999999993</v>
      </c>
      <c r="AB138" s="27">
        <f t="shared" si="46"/>
        <v>6929.16</v>
      </c>
      <c r="AC138" s="27">
        <f t="shared" si="46"/>
        <v>7140.46</v>
      </c>
      <c r="AD138" s="27">
        <f t="shared" si="46"/>
        <v>7354.2000000000007</v>
      </c>
      <c r="AE138" s="27">
        <f t="shared" si="46"/>
        <v>7570.38</v>
      </c>
      <c r="AF138" s="27">
        <f t="shared" si="46"/>
        <v>7789</v>
      </c>
      <c r="AG138" s="27">
        <f t="shared" si="47"/>
        <v>8035.28</v>
      </c>
      <c r="AH138" s="27">
        <f t="shared" si="47"/>
        <v>8272</v>
      </c>
      <c r="AI138" s="27">
        <f t="shared" si="47"/>
        <v>8523.16</v>
      </c>
      <c r="AJ138" s="27">
        <f t="shared" si="47"/>
        <v>8776.76</v>
      </c>
      <c r="AK138" s="27">
        <f t="shared" si="47"/>
        <v>9034.02</v>
      </c>
      <c r="AL138" s="27">
        <f t="shared" si="47"/>
        <v>9305.7200000000012</v>
      </c>
      <c r="AM138" s="27">
        <f t="shared" si="47"/>
        <v>9593.08</v>
      </c>
      <c r="AN138" s="27">
        <f t="shared" si="47"/>
        <v>9870.880000000001</v>
      </c>
      <c r="AO138" s="27">
        <f t="shared" si="47"/>
        <v>10176.34</v>
      </c>
      <c r="AP138" s="27">
        <f t="shared" si="47"/>
        <v>10473.459999999999</v>
      </c>
      <c r="AQ138" s="27">
        <f t="shared" si="47"/>
        <v>10786.24</v>
      </c>
      <c r="AR138" s="27">
        <f t="shared" si="47"/>
        <v>11114.68</v>
      </c>
      <c r="AS138" s="27">
        <f t="shared" si="47"/>
        <v>11446.78</v>
      </c>
      <c r="AT138" s="27">
        <f t="shared" si="47"/>
        <v>11794.54</v>
      </c>
      <c r="AU138" s="27">
        <f t="shared" si="47"/>
        <v>12145.96</v>
      </c>
      <c r="AV138" s="27">
        <f t="shared" si="47"/>
        <v>12514.26</v>
      </c>
      <c r="AW138" s="27">
        <f t="shared" si="45"/>
        <v>12886.22</v>
      </c>
      <c r="AX138" s="27">
        <f t="shared" si="45"/>
        <v>13275.06</v>
      </c>
      <c r="AY138" s="27">
        <f t="shared" si="45"/>
        <v>13667.56</v>
      </c>
      <c r="AZ138" s="27">
        <f t="shared" si="45"/>
        <v>14076.94</v>
      </c>
      <c r="BA138" s="27">
        <f t="shared" si="45"/>
        <v>14503.2</v>
      </c>
      <c r="BB138" s="27">
        <f t="shared" si="45"/>
        <v>14934.34</v>
      </c>
      <c r="BC138" s="27">
        <f t="shared" si="45"/>
        <v>15382.36</v>
      </c>
      <c r="BD138" s="27">
        <f t="shared" si="45"/>
        <v>15847.26</v>
      </c>
      <c r="BE138" s="27">
        <f t="shared" si="45"/>
        <v>16329.04</v>
      </c>
      <c r="BF138" s="27">
        <f t="shared" si="45"/>
        <v>16816.919999999998</v>
      </c>
      <c r="BG138" s="27">
        <f t="shared" si="45"/>
        <v>17322.900000000001</v>
      </c>
      <c r="BH138" s="27">
        <f t="shared" si="45"/>
        <v>17833.760000000002</v>
      </c>
      <c r="BI138" s="27">
        <f t="shared" si="45"/>
        <v>18374.72</v>
      </c>
      <c r="BJ138" s="27">
        <f t="shared" si="45"/>
        <v>18921.78</v>
      </c>
      <c r="BK138" s="27">
        <f t="shared" si="32"/>
        <v>19486.940000000002</v>
      </c>
      <c r="BL138" s="27">
        <f t="shared" si="32"/>
        <v>20071.419999999998</v>
      </c>
      <c r="BM138" s="27">
        <f t="shared" si="32"/>
        <v>20674</v>
      </c>
    </row>
    <row r="139" spans="1:65" x14ac:dyDescent="0.2">
      <c r="A139" s="26">
        <v>123</v>
      </c>
      <c r="B139" s="27">
        <f t="shared" si="48"/>
        <v>3223.5299999999997</v>
      </c>
      <c r="C139" s="27">
        <f t="shared" si="48"/>
        <v>3320.4300000000003</v>
      </c>
      <c r="D139" s="27">
        <f t="shared" si="48"/>
        <v>3418.5600000000004</v>
      </c>
      <c r="E139" s="27">
        <f t="shared" si="48"/>
        <v>3517.92</v>
      </c>
      <c r="F139" s="27">
        <f t="shared" si="48"/>
        <v>3630.51</v>
      </c>
      <c r="G139" s="27">
        <f t="shared" si="48"/>
        <v>3732.33</v>
      </c>
      <c r="H139" s="27">
        <f t="shared" si="48"/>
        <v>3847.38</v>
      </c>
      <c r="I139" s="27">
        <f t="shared" si="48"/>
        <v>3963.66</v>
      </c>
      <c r="J139" s="27">
        <f t="shared" si="48"/>
        <v>4081.17</v>
      </c>
      <c r="K139" s="27">
        <f t="shared" si="48"/>
        <v>4199.91</v>
      </c>
      <c r="L139" s="27">
        <f t="shared" si="48"/>
        <v>4333.1100000000006</v>
      </c>
      <c r="M139" s="27">
        <f t="shared" si="48"/>
        <v>4455.54</v>
      </c>
      <c r="N139" s="27">
        <f t="shared" si="48"/>
        <v>4591.2</v>
      </c>
      <c r="O139" s="27">
        <f t="shared" si="48"/>
        <v>4728.09</v>
      </c>
      <c r="P139" s="27">
        <f t="shared" si="48"/>
        <v>4878.21</v>
      </c>
      <c r="Q139" s="27">
        <f t="shared" si="48"/>
        <v>5018.79</v>
      </c>
      <c r="R139" s="27">
        <f t="shared" si="46"/>
        <v>5172.6000000000004</v>
      </c>
      <c r="S139" s="27">
        <f t="shared" si="46"/>
        <v>5328.8700000000008</v>
      </c>
      <c r="T139" s="27">
        <f t="shared" si="46"/>
        <v>5486.3700000000008</v>
      </c>
      <c r="U139" s="27">
        <f t="shared" si="46"/>
        <v>5646.33</v>
      </c>
      <c r="V139" s="27">
        <f t="shared" si="46"/>
        <v>5819.52</v>
      </c>
      <c r="W139" s="27">
        <f t="shared" si="46"/>
        <v>5995.17</v>
      </c>
      <c r="X139" s="27">
        <f t="shared" si="46"/>
        <v>6172.05</v>
      </c>
      <c r="Y139" s="27">
        <f t="shared" si="46"/>
        <v>6363.3899999999994</v>
      </c>
      <c r="Z139" s="27">
        <f t="shared" si="46"/>
        <v>6545.1900000000005</v>
      </c>
      <c r="AA139" s="27">
        <f t="shared" si="46"/>
        <v>6741.45</v>
      </c>
      <c r="AB139" s="27">
        <f t="shared" si="46"/>
        <v>6950.9400000000005</v>
      </c>
      <c r="AC139" s="27">
        <f t="shared" si="46"/>
        <v>7162.8899999999994</v>
      </c>
      <c r="AD139" s="27">
        <f t="shared" si="46"/>
        <v>7377.3</v>
      </c>
      <c r="AE139" s="27">
        <f t="shared" si="46"/>
        <v>7594.17</v>
      </c>
      <c r="AF139" s="27">
        <f t="shared" si="46"/>
        <v>7813.5</v>
      </c>
      <c r="AG139" s="27">
        <f t="shared" si="47"/>
        <v>8060.52</v>
      </c>
      <c r="AH139" s="27">
        <f t="shared" si="47"/>
        <v>8298</v>
      </c>
      <c r="AI139" s="27">
        <f t="shared" si="47"/>
        <v>8549.94</v>
      </c>
      <c r="AJ139" s="27">
        <f t="shared" si="47"/>
        <v>8804.34</v>
      </c>
      <c r="AK139" s="27">
        <f t="shared" si="47"/>
        <v>9062.43</v>
      </c>
      <c r="AL139" s="27">
        <f t="shared" si="47"/>
        <v>9334.98</v>
      </c>
      <c r="AM139" s="27">
        <f t="shared" si="47"/>
        <v>9623.2200000000012</v>
      </c>
      <c r="AN139" s="27">
        <f t="shared" si="47"/>
        <v>9901.92</v>
      </c>
      <c r="AO139" s="27">
        <f t="shared" si="47"/>
        <v>10208.31</v>
      </c>
      <c r="AP139" s="27">
        <f t="shared" si="47"/>
        <v>10506.39</v>
      </c>
      <c r="AQ139" s="27">
        <f t="shared" si="47"/>
        <v>10820.16</v>
      </c>
      <c r="AR139" s="27">
        <f t="shared" si="47"/>
        <v>11149.619999999999</v>
      </c>
      <c r="AS139" s="27">
        <f t="shared" si="47"/>
        <v>11482.77</v>
      </c>
      <c r="AT139" s="27">
        <f t="shared" si="47"/>
        <v>11831.61</v>
      </c>
      <c r="AU139" s="27">
        <f t="shared" si="47"/>
        <v>12184.14</v>
      </c>
      <c r="AV139" s="27">
        <f t="shared" si="47"/>
        <v>12553.59</v>
      </c>
      <c r="AW139" s="27">
        <f t="shared" si="45"/>
        <v>12926.73</v>
      </c>
      <c r="AX139" s="27">
        <f t="shared" si="45"/>
        <v>13316.79</v>
      </c>
      <c r="AY139" s="27">
        <f t="shared" si="45"/>
        <v>13710.54</v>
      </c>
      <c r="AZ139" s="27">
        <f t="shared" si="45"/>
        <v>14121.21</v>
      </c>
      <c r="BA139" s="27">
        <f t="shared" si="45"/>
        <v>14548.8</v>
      </c>
      <c r="BB139" s="27">
        <f t="shared" si="45"/>
        <v>14981.31</v>
      </c>
      <c r="BC139" s="27">
        <f t="shared" si="45"/>
        <v>15430.740000000002</v>
      </c>
      <c r="BD139" s="27">
        <f t="shared" si="45"/>
        <v>15897.09</v>
      </c>
      <c r="BE139" s="27">
        <f t="shared" si="45"/>
        <v>16380.36</v>
      </c>
      <c r="BF139" s="27">
        <f t="shared" si="45"/>
        <v>16869.78</v>
      </c>
      <c r="BG139" s="27">
        <f t="shared" si="45"/>
        <v>17377.349999999999</v>
      </c>
      <c r="BH139" s="27">
        <f t="shared" si="45"/>
        <v>17889.84</v>
      </c>
      <c r="BI139" s="27">
        <f t="shared" si="45"/>
        <v>18432.48</v>
      </c>
      <c r="BJ139" s="27">
        <f t="shared" si="45"/>
        <v>18981.27</v>
      </c>
      <c r="BK139" s="27">
        <f t="shared" si="32"/>
        <v>19548.21</v>
      </c>
      <c r="BL139" s="27">
        <f t="shared" si="32"/>
        <v>20134.53</v>
      </c>
      <c r="BM139" s="27">
        <f t="shared" si="32"/>
        <v>20739</v>
      </c>
    </row>
    <row r="140" spans="1:65" x14ac:dyDescent="0.2">
      <c r="A140" s="26">
        <v>124</v>
      </c>
      <c r="B140" s="27">
        <f t="shared" si="48"/>
        <v>3233.64</v>
      </c>
      <c r="C140" s="27">
        <f t="shared" si="48"/>
        <v>3330.84</v>
      </c>
      <c r="D140" s="27">
        <f t="shared" si="48"/>
        <v>3429.2799999999997</v>
      </c>
      <c r="E140" s="27">
        <f t="shared" si="48"/>
        <v>3528.96</v>
      </c>
      <c r="F140" s="27">
        <f t="shared" si="48"/>
        <v>3641.88</v>
      </c>
      <c r="G140" s="27">
        <f t="shared" si="48"/>
        <v>3744.04</v>
      </c>
      <c r="H140" s="27">
        <f t="shared" si="48"/>
        <v>3859.44</v>
      </c>
      <c r="I140" s="27">
        <f t="shared" si="48"/>
        <v>3976.08</v>
      </c>
      <c r="J140" s="27">
        <f t="shared" si="48"/>
        <v>4093.96</v>
      </c>
      <c r="K140" s="27">
        <f t="shared" si="48"/>
        <v>4213.08</v>
      </c>
      <c r="L140" s="27">
        <f t="shared" si="48"/>
        <v>4346.68</v>
      </c>
      <c r="M140" s="27">
        <f t="shared" si="48"/>
        <v>4469.5200000000004</v>
      </c>
      <c r="N140" s="27">
        <f t="shared" si="48"/>
        <v>4605.6000000000004</v>
      </c>
      <c r="O140" s="27">
        <f t="shared" si="48"/>
        <v>4742.92</v>
      </c>
      <c r="P140" s="27">
        <f t="shared" si="48"/>
        <v>4893.4799999999996</v>
      </c>
      <c r="Q140" s="27">
        <f t="shared" si="48"/>
        <v>5034.5200000000004</v>
      </c>
      <c r="R140" s="27">
        <f t="shared" si="46"/>
        <v>5188.8</v>
      </c>
      <c r="S140" s="27">
        <f t="shared" si="46"/>
        <v>5345.5599999999995</v>
      </c>
      <c r="T140" s="27">
        <f t="shared" si="46"/>
        <v>5503.5599999999995</v>
      </c>
      <c r="U140" s="27">
        <f t="shared" si="46"/>
        <v>5664.04</v>
      </c>
      <c r="V140" s="27">
        <f t="shared" si="46"/>
        <v>5837.76</v>
      </c>
      <c r="W140" s="27">
        <f t="shared" si="46"/>
        <v>6013.96</v>
      </c>
      <c r="X140" s="27">
        <f t="shared" si="46"/>
        <v>6191.4</v>
      </c>
      <c r="Y140" s="27">
        <f t="shared" si="46"/>
        <v>6383.32</v>
      </c>
      <c r="Z140" s="27">
        <f t="shared" si="46"/>
        <v>6565.72</v>
      </c>
      <c r="AA140" s="27">
        <f t="shared" si="46"/>
        <v>6762.6</v>
      </c>
      <c r="AB140" s="27">
        <f t="shared" si="46"/>
        <v>6972.72</v>
      </c>
      <c r="AC140" s="27">
        <f t="shared" si="46"/>
        <v>7185.32</v>
      </c>
      <c r="AD140" s="27">
        <f t="shared" si="46"/>
        <v>7400.4</v>
      </c>
      <c r="AE140" s="27">
        <f t="shared" si="46"/>
        <v>7617.96</v>
      </c>
      <c r="AF140" s="27">
        <f t="shared" si="46"/>
        <v>7838</v>
      </c>
      <c r="AG140" s="27">
        <f t="shared" si="47"/>
        <v>8085.76</v>
      </c>
      <c r="AH140" s="27">
        <f t="shared" si="47"/>
        <v>8324</v>
      </c>
      <c r="AI140" s="27">
        <f t="shared" si="47"/>
        <v>8576.7200000000012</v>
      </c>
      <c r="AJ140" s="27">
        <f t="shared" si="47"/>
        <v>8831.92</v>
      </c>
      <c r="AK140" s="27">
        <f t="shared" si="47"/>
        <v>9090.84</v>
      </c>
      <c r="AL140" s="27">
        <f t="shared" si="47"/>
        <v>9364.24</v>
      </c>
      <c r="AM140" s="27">
        <f t="shared" si="47"/>
        <v>9653.36</v>
      </c>
      <c r="AN140" s="27">
        <f t="shared" si="47"/>
        <v>9932.9599999999991</v>
      </c>
      <c r="AO140" s="27">
        <f t="shared" si="47"/>
        <v>10240.279999999999</v>
      </c>
      <c r="AP140" s="27">
        <f t="shared" si="47"/>
        <v>10539.32</v>
      </c>
      <c r="AQ140" s="27">
        <f t="shared" si="47"/>
        <v>10854.08</v>
      </c>
      <c r="AR140" s="27">
        <f t="shared" si="47"/>
        <v>11184.56</v>
      </c>
      <c r="AS140" s="27">
        <f t="shared" si="47"/>
        <v>11518.76</v>
      </c>
      <c r="AT140" s="27">
        <f t="shared" si="47"/>
        <v>11868.68</v>
      </c>
      <c r="AU140" s="27">
        <f t="shared" si="47"/>
        <v>12222.32</v>
      </c>
      <c r="AV140" s="27">
        <f t="shared" si="47"/>
        <v>12592.92</v>
      </c>
      <c r="AW140" s="27">
        <f t="shared" si="45"/>
        <v>12967.24</v>
      </c>
      <c r="AX140" s="27">
        <f t="shared" si="45"/>
        <v>13358.52</v>
      </c>
      <c r="AY140" s="27">
        <f t="shared" si="45"/>
        <v>13753.52</v>
      </c>
      <c r="AZ140" s="27">
        <f t="shared" si="45"/>
        <v>14165.48</v>
      </c>
      <c r="BA140" s="27">
        <f t="shared" si="45"/>
        <v>14594.400000000001</v>
      </c>
      <c r="BB140" s="27">
        <f t="shared" si="45"/>
        <v>15028.279999999999</v>
      </c>
      <c r="BC140" s="27">
        <f t="shared" si="45"/>
        <v>15479.119999999999</v>
      </c>
      <c r="BD140" s="27">
        <f t="shared" si="45"/>
        <v>15946.92</v>
      </c>
      <c r="BE140" s="27">
        <f t="shared" si="45"/>
        <v>16431.68</v>
      </c>
      <c r="BF140" s="27">
        <f t="shared" si="45"/>
        <v>16922.64</v>
      </c>
      <c r="BG140" s="27">
        <f t="shared" si="45"/>
        <v>17431.8</v>
      </c>
      <c r="BH140" s="27">
        <f t="shared" si="45"/>
        <v>17945.919999999998</v>
      </c>
      <c r="BI140" s="27">
        <f t="shared" si="45"/>
        <v>18490.239999999998</v>
      </c>
      <c r="BJ140" s="27">
        <f t="shared" si="45"/>
        <v>19040.760000000002</v>
      </c>
      <c r="BK140" s="27">
        <f t="shared" si="32"/>
        <v>19609.48</v>
      </c>
      <c r="BL140" s="27">
        <f t="shared" si="32"/>
        <v>20197.64</v>
      </c>
      <c r="BM140" s="27">
        <f t="shared" si="32"/>
        <v>20804</v>
      </c>
    </row>
    <row r="141" spans="1:65" x14ac:dyDescent="0.2">
      <c r="A141" s="26">
        <v>125</v>
      </c>
      <c r="B141" s="27">
        <f t="shared" si="48"/>
        <v>3243.75</v>
      </c>
      <c r="C141" s="27">
        <f t="shared" si="48"/>
        <v>3341.25</v>
      </c>
      <c r="D141" s="27">
        <f t="shared" si="48"/>
        <v>3440</v>
      </c>
      <c r="E141" s="27">
        <f t="shared" si="48"/>
        <v>3540</v>
      </c>
      <c r="F141" s="27">
        <f t="shared" si="48"/>
        <v>3653.25</v>
      </c>
      <c r="G141" s="27">
        <f t="shared" si="48"/>
        <v>3755.75</v>
      </c>
      <c r="H141" s="27">
        <f t="shared" si="48"/>
        <v>3871.5</v>
      </c>
      <c r="I141" s="27">
        <f t="shared" si="48"/>
        <v>3988.5</v>
      </c>
      <c r="J141" s="27">
        <f t="shared" si="48"/>
        <v>4106.75</v>
      </c>
      <c r="K141" s="27">
        <f t="shared" si="48"/>
        <v>4226.25</v>
      </c>
      <c r="L141" s="27">
        <f t="shared" si="48"/>
        <v>4360.25</v>
      </c>
      <c r="M141" s="27">
        <f t="shared" si="48"/>
        <v>4483.5</v>
      </c>
      <c r="N141" s="27">
        <f t="shared" si="48"/>
        <v>4620</v>
      </c>
      <c r="O141" s="27">
        <f t="shared" si="48"/>
        <v>4757.75</v>
      </c>
      <c r="P141" s="27">
        <f t="shared" si="48"/>
        <v>4908.75</v>
      </c>
      <c r="Q141" s="27">
        <f t="shared" si="48"/>
        <v>5050.25</v>
      </c>
      <c r="R141" s="27">
        <f t="shared" si="46"/>
        <v>5205</v>
      </c>
      <c r="S141" s="27">
        <f t="shared" si="46"/>
        <v>5362.25</v>
      </c>
      <c r="T141" s="27">
        <f t="shared" si="46"/>
        <v>5520.75</v>
      </c>
      <c r="U141" s="27">
        <f t="shared" si="46"/>
        <v>5681.75</v>
      </c>
      <c r="V141" s="27">
        <f t="shared" si="46"/>
        <v>5856</v>
      </c>
      <c r="W141" s="27">
        <f t="shared" si="46"/>
        <v>6032.75</v>
      </c>
      <c r="X141" s="27">
        <f t="shared" si="46"/>
        <v>6210.75</v>
      </c>
      <c r="Y141" s="27">
        <f t="shared" si="46"/>
        <v>6403.25</v>
      </c>
      <c r="Z141" s="27">
        <f t="shared" si="46"/>
        <v>6586.25</v>
      </c>
      <c r="AA141" s="27">
        <f t="shared" si="46"/>
        <v>6783.75</v>
      </c>
      <c r="AB141" s="27">
        <f t="shared" si="46"/>
        <v>6994.5</v>
      </c>
      <c r="AC141" s="27">
        <f t="shared" si="46"/>
        <v>7207.75</v>
      </c>
      <c r="AD141" s="27">
        <f t="shared" si="46"/>
        <v>7423.5</v>
      </c>
      <c r="AE141" s="27">
        <f t="shared" si="46"/>
        <v>7641.75</v>
      </c>
      <c r="AF141" s="27">
        <f t="shared" si="46"/>
        <v>7862.5</v>
      </c>
      <c r="AG141" s="27">
        <f t="shared" si="47"/>
        <v>8111</v>
      </c>
      <c r="AH141" s="27">
        <f t="shared" si="47"/>
        <v>8350</v>
      </c>
      <c r="AI141" s="27">
        <f t="shared" si="47"/>
        <v>8603.5</v>
      </c>
      <c r="AJ141" s="27">
        <f t="shared" si="47"/>
        <v>8859.5</v>
      </c>
      <c r="AK141" s="27">
        <f t="shared" si="47"/>
        <v>9119.25</v>
      </c>
      <c r="AL141" s="27">
        <f t="shared" si="47"/>
        <v>9393.5</v>
      </c>
      <c r="AM141" s="27">
        <f t="shared" si="47"/>
        <v>9683.5</v>
      </c>
      <c r="AN141" s="27">
        <f t="shared" si="47"/>
        <v>9964</v>
      </c>
      <c r="AO141" s="27">
        <f t="shared" si="47"/>
        <v>10272.25</v>
      </c>
      <c r="AP141" s="27">
        <f t="shared" si="47"/>
        <v>10572.25</v>
      </c>
      <c r="AQ141" s="27">
        <f t="shared" si="47"/>
        <v>10888</v>
      </c>
      <c r="AR141" s="27">
        <f t="shared" si="47"/>
        <v>11219.5</v>
      </c>
      <c r="AS141" s="27">
        <f t="shared" si="47"/>
        <v>11554.75</v>
      </c>
      <c r="AT141" s="27">
        <f t="shared" si="47"/>
        <v>11905.75</v>
      </c>
      <c r="AU141" s="27">
        <f t="shared" si="47"/>
        <v>12260.5</v>
      </c>
      <c r="AV141" s="27">
        <f t="shared" si="47"/>
        <v>12632.25</v>
      </c>
      <c r="AW141" s="27">
        <f t="shared" si="45"/>
        <v>13007.75</v>
      </c>
      <c r="AX141" s="27">
        <f t="shared" si="45"/>
        <v>13400.25</v>
      </c>
      <c r="AY141" s="27">
        <f t="shared" si="45"/>
        <v>13796.5</v>
      </c>
      <c r="AZ141" s="27">
        <f t="shared" si="45"/>
        <v>14209.75</v>
      </c>
      <c r="BA141" s="27">
        <f t="shared" si="45"/>
        <v>14640</v>
      </c>
      <c r="BB141" s="27">
        <f t="shared" si="45"/>
        <v>15075.25</v>
      </c>
      <c r="BC141" s="27">
        <f t="shared" si="45"/>
        <v>15527.5</v>
      </c>
      <c r="BD141" s="27">
        <f t="shared" si="45"/>
        <v>15996.75</v>
      </c>
      <c r="BE141" s="27">
        <f t="shared" si="45"/>
        <v>16483</v>
      </c>
      <c r="BF141" s="27">
        <f t="shared" si="45"/>
        <v>16975.5</v>
      </c>
      <c r="BG141" s="27">
        <f t="shared" si="45"/>
        <v>17486.25</v>
      </c>
      <c r="BH141" s="27">
        <f t="shared" si="45"/>
        <v>18002</v>
      </c>
      <c r="BI141" s="27">
        <f t="shared" si="45"/>
        <v>18548</v>
      </c>
      <c r="BJ141" s="27">
        <f t="shared" si="45"/>
        <v>19100.25</v>
      </c>
      <c r="BK141" s="27">
        <f t="shared" si="32"/>
        <v>19670.75</v>
      </c>
      <c r="BL141" s="27">
        <f t="shared" si="32"/>
        <v>20260.75</v>
      </c>
      <c r="BM141" s="27">
        <f t="shared" si="32"/>
        <v>20869</v>
      </c>
    </row>
    <row r="142" spans="1:65" x14ac:dyDescent="0.2">
      <c r="A142" s="26">
        <v>126</v>
      </c>
      <c r="B142" s="27">
        <f t="shared" si="48"/>
        <v>3253.8599999999997</v>
      </c>
      <c r="C142" s="27">
        <f t="shared" si="48"/>
        <v>3351.66</v>
      </c>
      <c r="D142" s="27">
        <f t="shared" si="48"/>
        <v>3450.7200000000003</v>
      </c>
      <c r="E142" s="27">
        <f t="shared" si="48"/>
        <v>3551.04</v>
      </c>
      <c r="F142" s="27">
        <f t="shared" si="48"/>
        <v>3664.62</v>
      </c>
      <c r="G142" s="27">
        <f t="shared" si="48"/>
        <v>3767.46</v>
      </c>
      <c r="H142" s="27">
        <f t="shared" si="48"/>
        <v>3883.5600000000004</v>
      </c>
      <c r="I142" s="27">
        <f t="shared" si="48"/>
        <v>4000.92</v>
      </c>
      <c r="J142" s="27">
        <f t="shared" si="48"/>
        <v>4119.54</v>
      </c>
      <c r="K142" s="27">
        <f t="shared" si="48"/>
        <v>4239.42</v>
      </c>
      <c r="L142" s="27">
        <f t="shared" si="48"/>
        <v>4373.82</v>
      </c>
      <c r="M142" s="27">
        <f t="shared" si="48"/>
        <v>4497.4799999999996</v>
      </c>
      <c r="N142" s="27">
        <f t="shared" si="48"/>
        <v>4634.3999999999996</v>
      </c>
      <c r="O142" s="27">
        <f t="shared" si="48"/>
        <v>4772.58</v>
      </c>
      <c r="P142" s="27">
        <f t="shared" si="48"/>
        <v>4924.0200000000004</v>
      </c>
      <c r="Q142" s="27">
        <f t="shared" si="48"/>
        <v>5065.9799999999996</v>
      </c>
      <c r="R142" s="27">
        <f t="shared" si="46"/>
        <v>5221.2</v>
      </c>
      <c r="S142" s="27">
        <f t="shared" si="46"/>
        <v>5378.9400000000005</v>
      </c>
      <c r="T142" s="27">
        <f t="shared" si="46"/>
        <v>5537.9400000000005</v>
      </c>
      <c r="U142" s="27">
        <f t="shared" si="46"/>
        <v>5699.46</v>
      </c>
      <c r="V142" s="27">
        <f t="shared" si="46"/>
        <v>5874.24</v>
      </c>
      <c r="W142" s="27">
        <f t="shared" si="46"/>
        <v>6051.54</v>
      </c>
      <c r="X142" s="27">
        <f t="shared" si="46"/>
        <v>6230.1</v>
      </c>
      <c r="Y142" s="27">
        <f t="shared" si="46"/>
        <v>6423.18</v>
      </c>
      <c r="Z142" s="27">
        <f t="shared" si="46"/>
        <v>6606.7800000000007</v>
      </c>
      <c r="AA142" s="27">
        <f t="shared" si="46"/>
        <v>6804.9</v>
      </c>
      <c r="AB142" s="27">
        <f t="shared" si="46"/>
        <v>7016.2800000000007</v>
      </c>
      <c r="AC142" s="27">
        <f t="shared" si="46"/>
        <v>7230.18</v>
      </c>
      <c r="AD142" s="27">
        <f t="shared" si="46"/>
        <v>7446.6</v>
      </c>
      <c r="AE142" s="27">
        <f t="shared" si="46"/>
        <v>7665.54</v>
      </c>
      <c r="AF142" s="27">
        <f t="shared" si="46"/>
        <v>7887</v>
      </c>
      <c r="AG142" s="27">
        <f t="shared" si="47"/>
        <v>8136.24</v>
      </c>
      <c r="AH142" s="27">
        <f t="shared" si="47"/>
        <v>8376</v>
      </c>
      <c r="AI142" s="27">
        <f t="shared" si="47"/>
        <v>8630.2800000000007</v>
      </c>
      <c r="AJ142" s="27">
        <f t="shared" si="47"/>
        <v>8887.08</v>
      </c>
      <c r="AK142" s="27">
        <f t="shared" si="47"/>
        <v>9147.66</v>
      </c>
      <c r="AL142" s="27">
        <f t="shared" si="47"/>
        <v>9422.76</v>
      </c>
      <c r="AM142" s="27">
        <f t="shared" si="47"/>
        <v>9713.64</v>
      </c>
      <c r="AN142" s="27">
        <f t="shared" si="47"/>
        <v>9995.0400000000009</v>
      </c>
      <c r="AO142" s="27">
        <f t="shared" si="47"/>
        <v>10304.219999999999</v>
      </c>
      <c r="AP142" s="27">
        <f t="shared" si="47"/>
        <v>10605.18</v>
      </c>
      <c r="AQ142" s="27">
        <f t="shared" si="47"/>
        <v>10921.92</v>
      </c>
      <c r="AR142" s="27">
        <f t="shared" si="47"/>
        <v>11254.439999999999</v>
      </c>
      <c r="AS142" s="27">
        <f t="shared" si="47"/>
        <v>11590.740000000002</v>
      </c>
      <c r="AT142" s="27">
        <f t="shared" si="47"/>
        <v>11942.82</v>
      </c>
      <c r="AU142" s="27">
        <f t="shared" si="47"/>
        <v>12298.68</v>
      </c>
      <c r="AV142" s="27">
        <f t="shared" si="47"/>
        <v>12671.58</v>
      </c>
      <c r="AW142" s="27">
        <f t="shared" si="45"/>
        <v>13048.259999999998</v>
      </c>
      <c r="AX142" s="27">
        <f t="shared" si="45"/>
        <v>13441.98</v>
      </c>
      <c r="AY142" s="27">
        <f t="shared" si="45"/>
        <v>13839.48</v>
      </c>
      <c r="AZ142" s="27">
        <f t="shared" si="45"/>
        <v>14254.02</v>
      </c>
      <c r="BA142" s="27">
        <f t="shared" si="45"/>
        <v>14685.6</v>
      </c>
      <c r="BB142" s="27">
        <f t="shared" si="45"/>
        <v>15122.220000000001</v>
      </c>
      <c r="BC142" s="27">
        <f t="shared" si="45"/>
        <v>15575.880000000001</v>
      </c>
      <c r="BD142" s="27">
        <f t="shared" si="45"/>
        <v>16046.58</v>
      </c>
      <c r="BE142" s="27">
        <f t="shared" si="45"/>
        <v>16534.32</v>
      </c>
      <c r="BF142" s="27">
        <f t="shared" si="45"/>
        <v>17028.36</v>
      </c>
      <c r="BG142" s="27">
        <f t="shared" si="45"/>
        <v>17540.7</v>
      </c>
      <c r="BH142" s="27">
        <f t="shared" si="45"/>
        <v>18058.080000000002</v>
      </c>
      <c r="BI142" s="27">
        <f t="shared" si="45"/>
        <v>18605.759999999998</v>
      </c>
      <c r="BJ142" s="27">
        <f t="shared" si="45"/>
        <v>19159.740000000002</v>
      </c>
      <c r="BK142" s="27">
        <f t="shared" si="32"/>
        <v>19732.02</v>
      </c>
      <c r="BL142" s="27">
        <f t="shared" si="32"/>
        <v>20323.86</v>
      </c>
      <c r="BM142" s="27">
        <f t="shared" si="32"/>
        <v>20934</v>
      </c>
    </row>
    <row r="143" spans="1:65" x14ac:dyDescent="0.2">
      <c r="A143" s="26">
        <v>127</v>
      </c>
      <c r="B143" s="27">
        <f t="shared" si="48"/>
        <v>3263.9700000000003</v>
      </c>
      <c r="C143" s="27">
        <f t="shared" si="48"/>
        <v>3362.0699999999997</v>
      </c>
      <c r="D143" s="27">
        <f t="shared" si="48"/>
        <v>3461.44</v>
      </c>
      <c r="E143" s="27">
        <f t="shared" si="48"/>
        <v>3562.08</v>
      </c>
      <c r="F143" s="27">
        <f t="shared" si="48"/>
        <v>3675.99</v>
      </c>
      <c r="G143" s="27">
        <f t="shared" si="48"/>
        <v>3779.17</v>
      </c>
      <c r="H143" s="27">
        <f t="shared" si="48"/>
        <v>3895.62</v>
      </c>
      <c r="I143" s="27">
        <f t="shared" si="48"/>
        <v>4013.34</v>
      </c>
      <c r="J143" s="27">
        <f t="shared" si="48"/>
        <v>4132.33</v>
      </c>
      <c r="K143" s="27">
        <f t="shared" si="48"/>
        <v>4252.59</v>
      </c>
      <c r="L143" s="27">
        <f t="shared" si="48"/>
        <v>4387.3900000000003</v>
      </c>
      <c r="M143" s="27">
        <f t="shared" si="48"/>
        <v>4511.46</v>
      </c>
      <c r="N143" s="27">
        <f t="shared" si="48"/>
        <v>4648.8</v>
      </c>
      <c r="O143" s="27">
        <f t="shared" si="48"/>
        <v>4787.41</v>
      </c>
      <c r="P143" s="27">
        <f t="shared" si="48"/>
        <v>4939.29</v>
      </c>
      <c r="Q143" s="27">
        <f t="shared" si="48"/>
        <v>5081.71</v>
      </c>
      <c r="R143" s="27">
        <f t="shared" si="46"/>
        <v>5237.3999999999996</v>
      </c>
      <c r="S143" s="27">
        <f t="shared" si="46"/>
        <v>5395.63</v>
      </c>
      <c r="T143" s="27">
        <f t="shared" si="46"/>
        <v>5555.13</v>
      </c>
      <c r="U143" s="27">
        <f t="shared" si="46"/>
        <v>5717.17</v>
      </c>
      <c r="V143" s="27">
        <f t="shared" si="46"/>
        <v>5892.48</v>
      </c>
      <c r="W143" s="27">
        <f t="shared" si="46"/>
        <v>6070.33</v>
      </c>
      <c r="X143" s="27">
        <f t="shared" si="46"/>
        <v>6249.4500000000007</v>
      </c>
      <c r="Y143" s="27">
        <f t="shared" si="46"/>
        <v>6443.1100000000006</v>
      </c>
      <c r="Z143" s="27">
        <f t="shared" si="46"/>
        <v>6627.3099999999995</v>
      </c>
      <c r="AA143" s="27">
        <f t="shared" si="46"/>
        <v>6826.0499999999993</v>
      </c>
      <c r="AB143" s="27">
        <f t="shared" si="46"/>
        <v>7038.0599999999995</v>
      </c>
      <c r="AC143" s="27">
        <f t="shared" si="46"/>
        <v>7252.6100000000006</v>
      </c>
      <c r="AD143" s="27">
        <f t="shared" si="46"/>
        <v>7469.7000000000007</v>
      </c>
      <c r="AE143" s="27">
        <f t="shared" si="46"/>
        <v>7689.33</v>
      </c>
      <c r="AF143" s="27">
        <f t="shared" si="46"/>
        <v>7911.5</v>
      </c>
      <c r="AG143" s="27">
        <f t="shared" si="47"/>
        <v>8161.48</v>
      </c>
      <c r="AH143" s="27">
        <f t="shared" si="47"/>
        <v>8402</v>
      </c>
      <c r="AI143" s="27">
        <f t="shared" si="47"/>
        <v>8657.06</v>
      </c>
      <c r="AJ143" s="27">
        <f t="shared" si="47"/>
        <v>8914.66</v>
      </c>
      <c r="AK143" s="27">
        <f t="shared" si="47"/>
        <v>9176.07</v>
      </c>
      <c r="AL143" s="27">
        <f t="shared" si="47"/>
        <v>9452.02</v>
      </c>
      <c r="AM143" s="27">
        <f t="shared" si="47"/>
        <v>9743.7800000000007</v>
      </c>
      <c r="AN143" s="27">
        <f t="shared" si="47"/>
        <v>10026.08</v>
      </c>
      <c r="AO143" s="27">
        <f t="shared" si="47"/>
        <v>10336.19</v>
      </c>
      <c r="AP143" s="27">
        <f t="shared" si="47"/>
        <v>10638.11</v>
      </c>
      <c r="AQ143" s="27">
        <f t="shared" si="47"/>
        <v>10955.84</v>
      </c>
      <c r="AR143" s="27">
        <f t="shared" si="47"/>
        <v>11289.380000000001</v>
      </c>
      <c r="AS143" s="27">
        <f t="shared" si="47"/>
        <v>11626.73</v>
      </c>
      <c r="AT143" s="27">
        <f t="shared" si="47"/>
        <v>11979.89</v>
      </c>
      <c r="AU143" s="27">
        <f t="shared" si="47"/>
        <v>12336.86</v>
      </c>
      <c r="AV143" s="27">
        <f t="shared" si="47"/>
        <v>12710.91</v>
      </c>
      <c r="AW143" s="27">
        <f t="shared" si="45"/>
        <v>13088.77</v>
      </c>
      <c r="AX143" s="27">
        <f t="shared" si="45"/>
        <v>13483.71</v>
      </c>
      <c r="AY143" s="27">
        <f t="shared" si="45"/>
        <v>13882.46</v>
      </c>
      <c r="AZ143" s="27">
        <f t="shared" si="45"/>
        <v>14298.29</v>
      </c>
      <c r="BA143" s="27">
        <f t="shared" si="45"/>
        <v>14731.2</v>
      </c>
      <c r="BB143" s="27">
        <f t="shared" si="45"/>
        <v>15169.189999999999</v>
      </c>
      <c r="BC143" s="27">
        <f t="shared" si="45"/>
        <v>15624.26</v>
      </c>
      <c r="BD143" s="27">
        <f t="shared" si="45"/>
        <v>16096.41</v>
      </c>
      <c r="BE143" s="27">
        <f t="shared" si="45"/>
        <v>16585.64</v>
      </c>
      <c r="BF143" s="27">
        <f t="shared" si="45"/>
        <v>17081.22</v>
      </c>
      <c r="BG143" s="27">
        <f t="shared" si="45"/>
        <v>17595.150000000001</v>
      </c>
      <c r="BH143" s="27">
        <f t="shared" si="45"/>
        <v>18114.16</v>
      </c>
      <c r="BI143" s="27">
        <f t="shared" si="45"/>
        <v>18663.52</v>
      </c>
      <c r="BJ143" s="27">
        <f t="shared" si="45"/>
        <v>19219.23</v>
      </c>
      <c r="BK143" s="27">
        <f t="shared" si="32"/>
        <v>19793.29</v>
      </c>
      <c r="BL143" s="27">
        <f t="shared" si="32"/>
        <v>20386.97</v>
      </c>
      <c r="BM143" s="27">
        <f t="shared" si="32"/>
        <v>20999</v>
      </c>
    </row>
    <row r="144" spans="1:65" x14ac:dyDescent="0.2">
      <c r="A144" s="26">
        <v>128</v>
      </c>
      <c r="B144" s="27">
        <f t="shared" si="48"/>
        <v>3274.08</v>
      </c>
      <c r="C144" s="27">
        <f t="shared" si="48"/>
        <v>3372.48</v>
      </c>
      <c r="D144" s="27">
        <f t="shared" si="48"/>
        <v>3472.16</v>
      </c>
      <c r="E144" s="27">
        <f t="shared" si="48"/>
        <v>3573.12</v>
      </c>
      <c r="F144" s="27">
        <f t="shared" si="48"/>
        <v>3687.3599999999997</v>
      </c>
      <c r="G144" s="27">
        <f t="shared" si="48"/>
        <v>3790.88</v>
      </c>
      <c r="H144" s="27">
        <f t="shared" si="48"/>
        <v>3907.6800000000003</v>
      </c>
      <c r="I144" s="27">
        <f t="shared" si="48"/>
        <v>4025.76</v>
      </c>
      <c r="J144" s="27">
        <f t="shared" si="48"/>
        <v>4145.12</v>
      </c>
      <c r="K144" s="27">
        <f t="shared" si="48"/>
        <v>4265.76</v>
      </c>
      <c r="L144" s="27">
        <f t="shared" si="48"/>
        <v>4400.96</v>
      </c>
      <c r="M144" s="27">
        <f t="shared" si="48"/>
        <v>4525.4400000000005</v>
      </c>
      <c r="N144" s="27">
        <f t="shared" si="48"/>
        <v>4663.2</v>
      </c>
      <c r="O144" s="27">
        <f t="shared" si="48"/>
        <v>4802.24</v>
      </c>
      <c r="P144" s="27">
        <f t="shared" si="48"/>
        <v>4954.5599999999995</v>
      </c>
      <c r="Q144" s="27">
        <f t="shared" si="48"/>
        <v>5097.4400000000005</v>
      </c>
      <c r="R144" s="27">
        <f t="shared" si="46"/>
        <v>5253.6</v>
      </c>
      <c r="S144" s="27">
        <f t="shared" si="46"/>
        <v>5412.32</v>
      </c>
      <c r="T144" s="27">
        <f t="shared" si="46"/>
        <v>5572.32</v>
      </c>
      <c r="U144" s="27">
        <f t="shared" si="46"/>
        <v>5734.88</v>
      </c>
      <c r="V144" s="27">
        <f t="shared" si="46"/>
        <v>5910.7199999999993</v>
      </c>
      <c r="W144" s="27">
        <f t="shared" si="46"/>
        <v>6089.12</v>
      </c>
      <c r="X144" s="27">
        <f t="shared" si="46"/>
        <v>6268.8</v>
      </c>
      <c r="Y144" s="27">
        <f t="shared" si="46"/>
        <v>6463.04</v>
      </c>
      <c r="Z144" s="27">
        <f t="shared" si="46"/>
        <v>6647.84</v>
      </c>
      <c r="AA144" s="27">
        <f t="shared" si="46"/>
        <v>6847.2</v>
      </c>
      <c r="AB144" s="27">
        <f t="shared" si="46"/>
        <v>7059.84</v>
      </c>
      <c r="AC144" s="27">
        <f t="shared" si="46"/>
        <v>7275.04</v>
      </c>
      <c r="AD144" s="27">
        <f t="shared" si="46"/>
        <v>7492.8</v>
      </c>
      <c r="AE144" s="27">
        <f t="shared" si="46"/>
        <v>7713.12</v>
      </c>
      <c r="AF144" s="27">
        <f t="shared" si="46"/>
        <v>7936</v>
      </c>
      <c r="AG144" s="27">
        <f t="shared" si="47"/>
        <v>8186.7199999999993</v>
      </c>
      <c r="AH144" s="27">
        <f t="shared" si="47"/>
        <v>8428</v>
      </c>
      <c r="AI144" s="27">
        <f t="shared" si="47"/>
        <v>8683.84</v>
      </c>
      <c r="AJ144" s="27">
        <f t="shared" si="47"/>
        <v>8942.24</v>
      </c>
      <c r="AK144" s="27">
        <f t="shared" si="47"/>
        <v>9204.48</v>
      </c>
      <c r="AL144" s="27">
        <f t="shared" si="47"/>
        <v>9481.2800000000007</v>
      </c>
      <c r="AM144" s="27">
        <f t="shared" si="47"/>
        <v>9773.92</v>
      </c>
      <c r="AN144" s="27">
        <f t="shared" si="47"/>
        <v>10057.119999999999</v>
      </c>
      <c r="AO144" s="27">
        <f t="shared" si="47"/>
        <v>10368.16</v>
      </c>
      <c r="AP144" s="27">
        <f t="shared" si="47"/>
        <v>10671.04</v>
      </c>
      <c r="AQ144" s="27">
        <f t="shared" si="47"/>
        <v>10989.76</v>
      </c>
      <c r="AR144" s="27">
        <f t="shared" si="47"/>
        <v>11324.32</v>
      </c>
      <c r="AS144" s="27">
        <f t="shared" si="47"/>
        <v>11662.720000000001</v>
      </c>
      <c r="AT144" s="27">
        <f t="shared" si="47"/>
        <v>12016.96</v>
      </c>
      <c r="AU144" s="27">
        <f t="shared" si="47"/>
        <v>12375.04</v>
      </c>
      <c r="AV144" s="27">
        <f t="shared" si="47"/>
        <v>12750.24</v>
      </c>
      <c r="AW144" s="27">
        <f t="shared" si="45"/>
        <v>13129.279999999999</v>
      </c>
      <c r="AX144" s="27">
        <f t="shared" si="45"/>
        <v>13525.439999999999</v>
      </c>
      <c r="AY144" s="27">
        <f t="shared" si="45"/>
        <v>13925.439999999999</v>
      </c>
      <c r="AZ144" s="27">
        <f t="shared" si="45"/>
        <v>14342.560000000001</v>
      </c>
      <c r="BA144" s="27">
        <f t="shared" si="45"/>
        <v>14776.8</v>
      </c>
      <c r="BB144" s="27">
        <f t="shared" si="45"/>
        <v>15216.16</v>
      </c>
      <c r="BC144" s="27">
        <f t="shared" si="45"/>
        <v>15672.64</v>
      </c>
      <c r="BD144" s="27">
        <f t="shared" si="45"/>
        <v>16146.24</v>
      </c>
      <c r="BE144" s="27">
        <f t="shared" si="45"/>
        <v>16636.96</v>
      </c>
      <c r="BF144" s="27">
        <f t="shared" si="45"/>
        <v>17134.080000000002</v>
      </c>
      <c r="BG144" s="27">
        <f t="shared" si="45"/>
        <v>17649.599999999999</v>
      </c>
      <c r="BH144" s="27">
        <f t="shared" si="45"/>
        <v>18170.239999999998</v>
      </c>
      <c r="BI144" s="27">
        <f t="shared" si="45"/>
        <v>18721.28</v>
      </c>
      <c r="BJ144" s="27">
        <f t="shared" si="45"/>
        <v>19278.72</v>
      </c>
      <c r="BK144" s="27">
        <f t="shared" si="32"/>
        <v>19854.560000000001</v>
      </c>
      <c r="BL144" s="27">
        <f t="shared" si="32"/>
        <v>20450.080000000002</v>
      </c>
      <c r="BM144" s="27">
        <f t="shared" si="32"/>
        <v>21064</v>
      </c>
    </row>
    <row r="145" spans="1:65" x14ac:dyDescent="0.2">
      <c r="A145" s="26">
        <v>129</v>
      </c>
      <c r="B145" s="27">
        <f t="shared" si="48"/>
        <v>3284.1899999999996</v>
      </c>
      <c r="C145" s="27">
        <f t="shared" si="48"/>
        <v>3382.8900000000003</v>
      </c>
      <c r="D145" s="27">
        <f t="shared" si="48"/>
        <v>3482.88</v>
      </c>
      <c r="E145" s="27">
        <f t="shared" si="48"/>
        <v>3584.16</v>
      </c>
      <c r="F145" s="27">
        <f t="shared" si="48"/>
        <v>3698.7299999999996</v>
      </c>
      <c r="G145" s="27">
        <f t="shared" si="48"/>
        <v>3802.59</v>
      </c>
      <c r="H145" s="27">
        <f t="shared" si="48"/>
        <v>3919.74</v>
      </c>
      <c r="I145" s="27">
        <f t="shared" si="48"/>
        <v>4038.1800000000003</v>
      </c>
      <c r="J145" s="27">
        <f t="shared" si="48"/>
        <v>4157.91</v>
      </c>
      <c r="K145" s="27">
        <f t="shared" si="48"/>
        <v>4278.93</v>
      </c>
      <c r="L145" s="27">
        <f t="shared" si="48"/>
        <v>4414.53</v>
      </c>
      <c r="M145" s="27">
        <f t="shared" si="48"/>
        <v>4539.42</v>
      </c>
      <c r="N145" s="27">
        <f t="shared" si="48"/>
        <v>4677.6000000000004</v>
      </c>
      <c r="O145" s="27">
        <f t="shared" si="48"/>
        <v>4817.07</v>
      </c>
      <c r="P145" s="27">
        <f t="shared" si="48"/>
        <v>4969.83</v>
      </c>
      <c r="Q145" s="27">
        <f t="shared" si="48"/>
        <v>5113.17</v>
      </c>
      <c r="R145" s="27">
        <f t="shared" si="46"/>
        <v>5269.7999999999993</v>
      </c>
      <c r="S145" s="27">
        <f t="shared" si="46"/>
        <v>5429.01</v>
      </c>
      <c r="T145" s="27">
        <f t="shared" si="46"/>
        <v>5589.51</v>
      </c>
      <c r="U145" s="27">
        <f t="shared" si="46"/>
        <v>5752.59</v>
      </c>
      <c r="V145" s="27">
        <f t="shared" si="46"/>
        <v>5928.9599999999991</v>
      </c>
      <c r="W145" s="27">
        <f t="shared" si="46"/>
        <v>6107.91</v>
      </c>
      <c r="X145" s="27">
        <f t="shared" si="46"/>
        <v>6288.15</v>
      </c>
      <c r="Y145" s="27">
        <f t="shared" si="46"/>
        <v>6482.9699999999993</v>
      </c>
      <c r="Z145" s="27">
        <f t="shared" si="46"/>
        <v>6668.3700000000008</v>
      </c>
      <c r="AA145" s="27">
        <f t="shared" si="46"/>
        <v>6868.35</v>
      </c>
      <c r="AB145" s="27">
        <f t="shared" si="46"/>
        <v>7081.6200000000008</v>
      </c>
      <c r="AC145" s="27">
        <f t="shared" si="46"/>
        <v>7297.4699999999993</v>
      </c>
      <c r="AD145" s="27">
        <f t="shared" si="46"/>
        <v>7515.9</v>
      </c>
      <c r="AE145" s="27">
        <f t="shared" si="46"/>
        <v>7736.91</v>
      </c>
      <c r="AF145" s="27">
        <f t="shared" si="46"/>
        <v>7960.5</v>
      </c>
      <c r="AG145" s="27">
        <f t="shared" si="47"/>
        <v>8211.9599999999991</v>
      </c>
      <c r="AH145" s="27">
        <f t="shared" si="47"/>
        <v>8454</v>
      </c>
      <c r="AI145" s="27">
        <f t="shared" si="47"/>
        <v>8710.6200000000008</v>
      </c>
      <c r="AJ145" s="27">
        <f t="shared" si="47"/>
        <v>8969.82</v>
      </c>
      <c r="AK145" s="27">
        <f t="shared" si="47"/>
        <v>9232.89</v>
      </c>
      <c r="AL145" s="27">
        <f t="shared" si="47"/>
        <v>9510.5400000000009</v>
      </c>
      <c r="AM145" s="27">
        <f t="shared" si="47"/>
        <v>9804.06</v>
      </c>
      <c r="AN145" s="27">
        <f t="shared" si="47"/>
        <v>10088.16</v>
      </c>
      <c r="AO145" s="27">
        <f t="shared" si="47"/>
        <v>10400.130000000001</v>
      </c>
      <c r="AP145" s="27">
        <f t="shared" si="47"/>
        <v>10703.970000000001</v>
      </c>
      <c r="AQ145" s="27">
        <f t="shared" si="47"/>
        <v>11023.68</v>
      </c>
      <c r="AR145" s="27">
        <f t="shared" si="47"/>
        <v>11359.259999999998</v>
      </c>
      <c r="AS145" s="27">
        <f t="shared" si="47"/>
        <v>11698.71</v>
      </c>
      <c r="AT145" s="27">
        <f t="shared" si="47"/>
        <v>12054.029999999999</v>
      </c>
      <c r="AU145" s="27">
        <f t="shared" si="47"/>
        <v>12413.220000000001</v>
      </c>
      <c r="AV145" s="27">
        <f t="shared" si="47"/>
        <v>12789.57</v>
      </c>
      <c r="AW145" s="27">
        <f t="shared" si="45"/>
        <v>13169.79</v>
      </c>
      <c r="AX145" s="27">
        <f t="shared" si="45"/>
        <v>13567.169999999998</v>
      </c>
      <c r="AY145" s="27">
        <f t="shared" si="45"/>
        <v>13968.419999999998</v>
      </c>
      <c r="AZ145" s="27">
        <f t="shared" si="45"/>
        <v>14386.830000000002</v>
      </c>
      <c r="BA145" s="27">
        <f t="shared" si="45"/>
        <v>14822.400000000001</v>
      </c>
      <c r="BB145" s="27">
        <f t="shared" si="45"/>
        <v>15263.130000000001</v>
      </c>
      <c r="BC145" s="27">
        <f t="shared" si="45"/>
        <v>15721.02</v>
      </c>
      <c r="BD145" s="27">
        <f t="shared" si="45"/>
        <v>16196.07</v>
      </c>
      <c r="BE145" s="27">
        <f t="shared" si="45"/>
        <v>16688.28</v>
      </c>
      <c r="BF145" s="27">
        <f t="shared" si="45"/>
        <v>17186.939999999999</v>
      </c>
      <c r="BG145" s="27">
        <f t="shared" si="45"/>
        <v>17704.05</v>
      </c>
      <c r="BH145" s="27">
        <f t="shared" si="45"/>
        <v>18226.32</v>
      </c>
      <c r="BI145" s="27">
        <f t="shared" si="45"/>
        <v>18779.04</v>
      </c>
      <c r="BJ145" s="27">
        <f t="shared" si="45"/>
        <v>19338.21</v>
      </c>
      <c r="BK145" s="27">
        <f t="shared" si="45"/>
        <v>19915.830000000002</v>
      </c>
      <c r="BL145" s="27">
        <f t="shared" ref="BK145:BM208" si="49">IF((BL$8+(BL$9*$A145))&lt;BL$12,BL$12,BL$8+(BL$9*$A145))</f>
        <v>20513.189999999999</v>
      </c>
      <c r="BM145" s="27">
        <f t="shared" si="49"/>
        <v>21129</v>
      </c>
    </row>
    <row r="146" spans="1:65" x14ac:dyDescent="0.2">
      <c r="A146" s="26">
        <v>130</v>
      </c>
      <c r="B146" s="27">
        <f t="shared" si="48"/>
        <v>3294.3</v>
      </c>
      <c r="C146" s="27">
        <f t="shared" si="48"/>
        <v>3393.3</v>
      </c>
      <c r="D146" s="27">
        <f t="shared" si="48"/>
        <v>3493.6000000000004</v>
      </c>
      <c r="E146" s="27">
        <f t="shared" si="48"/>
        <v>3595.2</v>
      </c>
      <c r="F146" s="27">
        <f t="shared" si="48"/>
        <v>3710.1</v>
      </c>
      <c r="G146" s="27">
        <f t="shared" si="48"/>
        <v>3814.3</v>
      </c>
      <c r="H146" s="27">
        <f t="shared" si="48"/>
        <v>3931.8</v>
      </c>
      <c r="I146" s="27">
        <f t="shared" si="48"/>
        <v>4050.6</v>
      </c>
      <c r="J146" s="27">
        <f t="shared" si="48"/>
        <v>4170.7</v>
      </c>
      <c r="K146" s="27">
        <f t="shared" si="48"/>
        <v>4292.1000000000004</v>
      </c>
      <c r="L146" s="27">
        <f t="shared" si="48"/>
        <v>4428.1000000000004</v>
      </c>
      <c r="M146" s="27">
        <f t="shared" si="48"/>
        <v>4553.3999999999996</v>
      </c>
      <c r="N146" s="27">
        <f t="shared" si="48"/>
        <v>4692</v>
      </c>
      <c r="O146" s="27">
        <f t="shared" si="48"/>
        <v>4831.8999999999996</v>
      </c>
      <c r="P146" s="27">
        <f t="shared" si="48"/>
        <v>4985.1000000000004</v>
      </c>
      <c r="Q146" s="27">
        <f t="shared" si="48"/>
        <v>5128.8999999999996</v>
      </c>
      <c r="R146" s="27">
        <f t="shared" si="46"/>
        <v>5286</v>
      </c>
      <c r="S146" s="27">
        <f t="shared" si="46"/>
        <v>5445.7000000000007</v>
      </c>
      <c r="T146" s="27">
        <f t="shared" si="46"/>
        <v>5606.7000000000007</v>
      </c>
      <c r="U146" s="27">
        <f t="shared" si="46"/>
        <v>5770.3</v>
      </c>
      <c r="V146" s="27">
        <f t="shared" si="46"/>
        <v>5947.2</v>
      </c>
      <c r="W146" s="27">
        <f t="shared" si="46"/>
        <v>6126.7</v>
      </c>
      <c r="X146" s="27">
        <f t="shared" si="46"/>
        <v>6307.5</v>
      </c>
      <c r="Y146" s="27">
        <f t="shared" si="46"/>
        <v>6502.9</v>
      </c>
      <c r="Z146" s="27">
        <f t="shared" si="46"/>
        <v>6688.9</v>
      </c>
      <c r="AA146" s="27">
        <f t="shared" si="46"/>
        <v>6889.5</v>
      </c>
      <c r="AB146" s="27">
        <f t="shared" si="46"/>
        <v>7103.4</v>
      </c>
      <c r="AC146" s="27">
        <f t="shared" si="46"/>
        <v>7319.9</v>
      </c>
      <c r="AD146" s="27">
        <f t="shared" si="46"/>
        <v>7539</v>
      </c>
      <c r="AE146" s="27">
        <f t="shared" si="46"/>
        <v>7760.7</v>
      </c>
      <c r="AF146" s="27">
        <f t="shared" si="46"/>
        <v>7985</v>
      </c>
      <c r="AG146" s="27">
        <f t="shared" si="47"/>
        <v>8237.2000000000007</v>
      </c>
      <c r="AH146" s="27">
        <f t="shared" si="47"/>
        <v>8480</v>
      </c>
      <c r="AI146" s="27">
        <f t="shared" si="47"/>
        <v>8737.4</v>
      </c>
      <c r="AJ146" s="27">
        <f t="shared" si="47"/>
        <v>8997.4</v>
      </c>
      <c r="AK146" s="27">
        <f t="shared" si="47"/>
        <v>9261.2999999999993</v>
      </c>
      <c r="AL146" s="27">
        <f t="shared" si="47"/>
        <v>9539.7999999999993</v>
      </c>
      <c r="AM146" s="27">
        <f t="shared" si="47"/>
        <v>9834.2000000000007</v>
      </c>
      <c r="AN146" s="27">
        <f t="shared" si="47"/>
        <v>10119.200000000001</v>
      </c>
      <c r="AO146" s="27">
        <f t="shared" si="47"/>
        <v>10432.099999999999</v>
      </c>
      <c r="AP146" s="27">
        <f t="shared" si="47"/>
        <v>10736.9</v>
      </c>
      <c r="AQ146" s="27">
        <f t="shared" si="47"/>
        <v>11057.6</v>
      </c>
      <c r="AR146" s="27">
        <f t="shared" si="47"/>
        <v>11394.2</v>
      </c>
      <c r="AS146" s="27">
        <f t="shared" si="47"/>
        <v>11734.7</v>
      </c>
      <c r="AT146" s="27">
        <f t="shared" si="47"/>
        <v>12091.1</v>
      </c>
      <c r="AU146" s="27">
        <f t="shared" si="47"/>
        <v>12451.4</v>
      </c>
      <c r="AV146" s="27">
        <f t="shared" si="47"/>
        <v>12828.9</v>
      </c>
      <c r="AW146" s="27">
        <f t="shared" si="45"/>
        <v>13210.3</v>
      </c>
      <c r="AX146" s="27">
        <f t="shared" si="45"/>
        <v>13608.9</v>
      </c>
      <c r="AY146" s="27">
        <f t="shared" si="45"/>
        <v>14011.4</v>
      </c>
      <c r="AZ146" s="27">
        <f t="shared" si="45"/>
        <v>14431.1</v>
      </c>
      <c r="BA146" s="27">
        <f t="shared" si="45"/>
        <v>14868</v>
      </c>
      <c r="BB146" s="27">
        <f t="shared" si="45"/>
        <v>15310.099999999999</v>
      </c>
      <c r="BC146" s="27">
        <f t="shared" si="45"/>
        <v>15769.400000000001</v>
      </c>
      <c r="BD146" s="27">
        <f t="shared" si="45"/>
        <v>16245.9</v>
      </c>
      <c r="BE146" s="27">
        <f t="shared" si="45"/>
        <v>16739.599999999999</v>
      </c>
      <c r="BF146" s="27">
        <f t="shared" si="45"/>
        <v>17239.8</v>
      </c>
      <c r="BG146" s="27">
        <f t="shared" si="45"/>
        <v>17758.5</v>
      </c>
      <c r="BH146" s="27">
        <f t="shared" si="45"/>
        <v>18282.400000000001</v>
      </c>
      <c r="BI146" s="27">
        <f t="shared" si="45"/>
        <v>18836.8</v>
      </c>
      <c r="BJ146" s="27">
        <f t="shared" si="45"/>
        <v>19397.7</v>
      </c>
      <c r="BK146" s="27">
        <f t="shared" si="49"/>
        <v>19977.099999999999</v>
      </c>
      <c r="BL146" s="27">
        <f t="shared" si="49"/>
        <v>20576.3</v>
      </c>
      <c r="BM146" s="27">
        <f t="shared" si="49"/>
        <v>21194</v>
      </c>
    </row>
    <row r="147" spans="1:65" x14ac:dyDescent="0.2">
      <c r="A147" s="26">
        <v>131</v>
      </c>
      <c r="B147" s="27">
        <f t="shared" si="48"/>
        <v>3304.41</v>
      </c>
      <c r="C147" s="27">
        <f t="shared" si="48"/>
        <v>3403.71</v>
      </c>
      <c r="D147" s="27">
        <f t="shared" si="48"/>
        <v>3504.32</v>
      </c>
      <c r="E147" s="27">
        <f t="shared" si="48"/>
        <v>3606.24</v>
      </c>
      <c r="F147" s="27">
        <f t="shared" si="48"/>
        <v>3721.47</v>
      </c>
      <c r="G147" s="27">
        <f t="shared" si="48"/>
        <v>3826.01</v>
      </c>
      <c r="H147" s="27">
        <f t="shared" si="48"/>
        <v>3943.86</v>
      </c>
      <c r="I147" s="27">
        <f t="shared" si="48"/>
        <v>4063.02</v>
      </c>
      <c r="J147" s="27">
        <f t="shared" si="48"/>
        <v>4183.49</v>
      </c>
      <c r="K147" s="27">
        <f t="shared" si="48"/>
        <v>4305.2700000000004</v>
      </c>
      <c r="L147" s="27">
        <f t="shared" si="48"/>
        <v>4441.67</v>
      </c>
      <c r="M147" s="27">
        <f t="shared" si="48"/>
        <v>4567.38</v>
      </c>
      <c r="N147" s="27">
        <f t="shared" si="48"/>
        <v>4706.3999999999996</v>
      </c>
      <c r="O147" s="27">
        <f t="shared" si="48"/>
        <v>4846.7299999999996</v>
      </c>
      <c r="P147" s="27">
        <f t="shared" si="48"/>
        <v>5000.37</v>
      </c>
      <c r="Q147" s="27">
        <f t="shared" si="48"/>
        <v>5144.63</v>
      </c>
      <c r="R147" s="27">
        <f t="shared" si="46"/>
        <v>5302.2</v>
      </c>
      <c r="S147" s="27">
        <f t="shared" si="46"/>
        <v>5462.39</v>
      </c>
      <c r="T147" s="27">
        <f t="shared" si="46"/>
        <v>5623.89</v>
      </c>
      <c r="U147" s="27">
        <f t="shared" si="46"/>
        <v>5788.01</v>
      </c>
      <c r="V147" s="27">
        <f t="shared" si="46"/>
        <v>5965.44</v>
      </c>
      <c r="W147" s="27">
        <f t="shared" si="46"/>
        <v>6145.49</v>
      </c>
      <c r="X147" s="27">
        <f t="shared" si="46"/>
        <v>6326.85</v>
      </c>
      <c r="Y147" s="27">
        <f t="shared" si="46"/>
        <v>6522.83</v>
      </c>
      <c r="Z147" s="27">
        <f t="shared" si="46"/>
        <v>6709.43</v>
      </c>
      <c r="AA147" s="27">
        <f t="shared" si="46"/>
        <v>6910.65</v>
      </c>
      <c r="AB147" s="27">
        <f t="shared" si="46"/>
        <v>7125.18</v>
      </c>
      <c r="AC147" s="27">
        <f t="shared" si="46"/>
        <v>7342.33</v>
      </c>
      <c r="AD147" s="27">
        <f t="shared" si="46"/>
        <v>7562.1</v>
      </c>
      <c r="AE147" s="27">
        <f t="shared" si="46"/>
        <v>7784.49</v>
      </c>
      <c r="AF147" s="27">
        <f t="shared" si="46"/>
        <v>8009.5</v>
      </c>
      <c r="AG147" s="27">
        <f t="shared" si="47"/>
        <v>8262.4399999999987</v>
      </c>
      <c r="AH147" s="27">
        <f t="shared" si="47"/>
        <v>8506</v>
      </c>
      <c r="AI147" s="27">
        <f t="shared" si="47"/>
        <v>8764.18</v>
      </c>
      <c r="AJ147" s="27">
        <f t="shared" si="47"/>
        <v>9024.98</v>
      </c>
      <c r="AK147" s="27">
        <f t="shared" si="47"/>
        <v>9289.7099999999991</v>
      </c>
      <c r="AL147" s="27">
        <f t="shared" si="47"/>
        <v>9569.0600000000013</v>
      </c>
      <c r="AM147" s="27">
        <f t="shared" si="47"/>
        <v>9864.34</v>
      </c>
      <c r="AN147" s="27">
        <f t="shared" si="47"/>
        <v>10150.24</v>
      </c>
      <c r="AO147" s="27">
        <f t="shared" si="47"/>
        <v>10464.07</v>
      </c>
      <c r="AP147" s="27">
        <f t="shared" si="47"/>
        <v>10769.83</v>
      </c>
      <c r="AQ147" s="27">
        <f t="shared" si="47"/>
        <v>11091.52</v>
      </c>
      <c r="AR147" s="27">
        <f t="shared" si="47"/>
        <v>11429.14</v>
      </c>
      <c r="AS147" s="27">
        <f t="shared" si="47"/>
        <v>11770.69</v>
      </c>
      <c r="AT147" s="27">
        <f t="shared" si="47"/>
        <v>12128.17</v>
      </c>
      <c r="AU147" s="27">
        <f t="shared" si="47"/>
        <v>12489.58</v>
      </c>
      <c r="AV147" s="27">
        <f t="shared" si="47"/>
        <v>12868.23</v>
      </c>
      <c r="AW147" s="27">
        <f t="shared" si="45"/>
        <v>13250.81</v>
      </c>
      <c r="AX147" s="27">
        <f t="shared" si="45"/>
        <v>13650.63</v>
      </c>
      <c r="AY147" s="27">
        <f t="shared" si="45"/>
        <v>14054.38</v>
      </c>
      <c r="AZ147" s="27">
        <f t="shared" si="45"/>
        <v>14475.37</v>
      </c>
      <c r="BA147" s="27">
        <f t="shared" si="45"/>
        <v>14913.6</v>
      </c>
      <c r="BB147" s="27">
        <f t="shared" si="45"/>
        <v>15357.07</v>
      </c>
      <c r="BC147" s="27">
        <f t="shared" si="45"/>
        <v>15817.78</v>
      </c>
      <c r="BD147" s="27">
        <f t="shared" si="45"/>
        <v>16295.73</v>
      </c>
      <c r="BE147" s="27">
        <f t="shared" si="45"/>
        <v>16790.919999999998</v>
      </c>
      <c r="BF147" s="27">
        <f t="shared" si="45"/>
        <v>17292.66</v>
      </c>
      <c r="BG147" s="27">
        <f t="shared" si="45"/>
        <v>17812.95</v>
      </c>
      <c r="BH147" s="27">
        <f t="shared" si="45"/>
        <v>18338.48</v>
      </c>
      <c r="BI147" s="27">
        <f t="shared" si="45"/>
        <v>18894.559999999998</v>
      </c>
      <c r="BJ147" s="27">
        <f t="shared" si="45"/>
        <v>19457.190000000002</v>
      </c>
      <c r="BK147" s="27">
        <f t="shared" si="49"/>
        <v>20038.370000000003</v>
      </c>
      <c r="BL147" s="27">
        <f t="shared" si="49"/>
        <v>20639.41</v>
      </c>
      <c r="BM147" s="27">
        <f t="shared" si="49"/>
        <v>21259</v>
      </c>
    </row>
    <row r="148" spans="1:65" x14ac:dyDescent="0.2">
      <c r="A148" s="26">
        <v>132</v>
      </c>
      <c r="B148" s="27">
        <f t="shared" si="48"/>
        <v>3314.52</v>
      </c>
      <c r="C148" s="27">
        <f t="shared" si="48"/>
        <v>3414.12</v>
      </c>
      <c r="D148" s="27">
        <f t="shared" si="48"/>
        <v>3515.04</v>
      </c>
      <c r="E148" s="27">
        <f t="shared" si="48"/>
        <v>3617.2799999999997</v>
      </c>
      <c r="F148" s="27">
        <f t="shared" si="48"/>
        <v>3732.84</v>
      </c>
      <c r="G148" s="27">
        <f t="shared" si="48"/>
        <v>3837.7200000000003</v>
      </c>
      <c r="H148" s="27">
        <f t="shared" si="48"/>
        <v>3955.92</v>
      </c>
      <c r="I148" s="27">
        <f t="shared" si="48"/>
        <v>4075.44</v>
      </c>
      <c r="J148" s="27">
        <f t="shared" si="48"/>
        <v>4196.28</v>
      </c>
      <c r="K148" s="27">
        <f t="shared" si="48"/>
        <v>4318.4400000000005</v>
      </c>
      <c r="L148" s="27">
        <f t="shared" si="48"/>
        <v>4455.24</v>
      </c>
      <c r="M148" s="27">
        <f t="shared" si="48"/>
        <v>4581.3600000000006</v>
      </c>
      <c r="N148" s="27">
        <f t="shared" si="48"/>
        <v>4720.8</v>
      </c>
      <c r="O148" s="27">
        <f t="shared" si="48"/>
        <v>4861.5599999999995</v>
      </c>
      <c r="P148" s="27">
        <f t="shared" si="48"/>
        <v>5015.6399999999994</v>
      </c>
      <c r="Q148" s="27">
        <f t="shared" si="48"/>
        <v>5160.3600000000006</v>
      </c>
      <c r="R148" s="27">
        <f t="shared" si="46"/>
        <v>5318.4</v>
      </c>
      <c r="S148" s="27">
        <f t="shared" si="46"/>
        <v>5479.08</v>
      </c>
      <c r="T148" s="27">
        <f t="shared" si="46"/>
        <v>5641.08</v>
      </c>
      <c r="U148" s="27">
        <f t="shared" si="46"/>
        <v>5805.72</v>
      </c>
      <c r="V148" s="27">
        <f t="shared" si="46"/>
        <v>5983.68</v>
      </c>
      <c r="W148" s="27">
        <f t="shared" si="46"/>
        <v>6164.28</v>
      </c>
      <c r="X148" s="27">
        <f t="shared" si="46"/>
        <v>6346.2000000000007</v>
      </c>
      <c r="Y148" s="27">
        <f t="shared" si="46"/>
        <v>6542.76</v>
      </c>
      <c r="Z148" s="27">
        <f t="shared" si="46"/>
        <v>6729.96</v>
      </c>
      <c r="AA148" s="27">
        <f t="shared" si="46"/>
        <v>6931.7999999999993</v>
      </c>
      <c r="AB148" s="27">
        <f t="shared" si="46"/>
        <v>7146.96</v>
      </c>
      <c r="AC148" s="27">
        <f t="shared" si="46"/>
        <v>7364.76</v>
      </c>
      <c r="AD148" s="27">
        <f t="shared" si="46"/>
        <v>7585.2000000000007</v>
      </c>
      <c r="AE148" s="27">
        <f t="shared" si="46"/>
        <v>7808.28</v>
      </c>
      <c r="AF148" s="27">
        <f t="shared" si="46"/>
        <v>8034</v>
      </c>
      <c r="AG148" s="27">
        <f t="shared" si="47"/>
        <v>8287.68</v>
      </c>
      <c r="AH148" s="27">
        <f t="shared" si="47"/>
        <v>8532</v>
      </c>
      <c r="AI148" s="27">
        <f t="shared" si="47"/>
        <v>8790.9599999999991</v>
      </c>
      <c r="AJ148" s="27">
        <f t="shared" si="47"/>
        <v>9052.56</v>
      </c>
      <c r="AK148" s="27">
        <f t="shared" si="47"/>
        <v>9318.119999999999</v>
      </c>
      <c r="AL148" s="27">
        <f t="shared" si="47"/>
        <v>9598.32</v>
      </c>
      <c r="AM148" s="27">
        <f t="shared" si="47"/>
        <v>9894.48</v>
      </c>
      <c r="AN148" s="27">
        <f t="shared" si="47"/>
        <v>10181.279999999999</v>
      </c>
      <c r="AO148" s="27">
        <f t="shared" si="47"/>
        <v>10496.04</v>
      </c>
      <c r="AP148" s="27">
        <f t="shared" si="47"/>
        <v>10802.76</v>
      </c>
      <c r="AQ148" s="27">
        <f t="shared" si="47"/>
        <v>11125.44</v>
      </c>
      <c r="AR148" s="27">
        <f t="shared" si="47"/>
        <v>11464.08</v>
      </c>
      <c r="AS148" s="27">
        <f t="shared" si="47"/>
        <v>11806.68</v>
      </c>
      <c r="AT148" s="27">
        <f t="shared" si="47"/>
        <v>12165.24</v>
      </c>
      <c r="AU148" s="27">
        <f t="shared" si="47"/>
        <v>12527.76</v>
      </c>
      <c r="AV148" s="27">
        <f t="shared" ref="AV148:BJ163" si="50">IF((AV$8+(AV$9*$A148))&lt;AV$12,AV$12,AV$8+(AV$9*$A148))</f>
        <v>12907.56</v>
      </c>
      <c r="AW148" s="27">
        <f t="shared" si="50"/>
        <v>13291.32</v>
      </c>
      <c r="AX148" s="27">
        <f t="shared" si="50"/>
        <v>13692.36</v>
      </c>
      <c r="AY148" s="27">
        <f t="shared" si="50"/>
        <v>14097.36</v>
      </c>
      <c r="AZ148" s="27">
        <f t="shared" si="50"/>
        <v>14519.64</v>
      </c>
      <c r="BA148" s="27">
        <f t="shared" si="50"/>
        <v>14959.2</v>
      </c>
      <c r="BB148" s="27">
        <f t="shared" si="50"/>
        <v>15404.04</v>
      </c>
      <c r="BC148" s="27">
        <f t="shared" si="50"/>
        <v>15866.16</v>
      </c>
      <c r="BD148" s="27">
        <f t="shared" si="50"/>
        <v>16345.56</v>
      </c>
      <c r="BE148" s="27">
        <f t="shared" si="50"/>
        <v>16842.239999999998</v>
      </c>
      <c r="BF148" s="27">
        <f t="shared" si="50"/>
        <v>17345.52</v>
      </c>
      <c r="BG148" s="27">
        <f t="shared" si="50"/>
        <v>17867.400000000001</v>
      </c>
      <c r="BH148" s="27">
        <f t="shared" si="50"/>
        <v>18394.559999999998</v>
      </c>
      <c r="BI148" s="27">
        <f t="shared" si="50"/>
        <v>18952.32</v>
      </c>
      <c r="BJ148" s="27">
        <f t="shared" si="50"/>
        <v>19516.68</v>
      </c>
      <c r="BK148" s="27">
        <f t="shared" si="49"/>
        <v>20099.64</v>
      </c>
      <c r="BL148" s="27">
        <f t="shared" si="49"/>
        <v>20702.52</v>
      </c>
      <c r="BM148" s="27">
        <f t="shared" si="49"/>
        <v>21324</v>
      </c>
    </row>
    <row r="149" spans="1:65" x14ac:dyDescent="0.2">
      <c r="A149" s="26">
        <v>133</v>
      </c>
      <c r="B149" s="27">
        <f t="shared" si="48"/>
        <v>3324.63</v>
      </c>
      <c r="C149" s="27">
        <f t="shared" si="48"/>
        <v>3424.5299999999997</v>
      </c>
      <c r="D149" s="27">
        <f t="shared" si="48"/>
        <v>3525.76</v>
      </c>
      <c r="E149" s="27">
        <f t="shared" si="48"/>
        <v>3628.3199999999997</v>
      </c>
      <c r="F149" s="27">
        <f t="shared" si="48"/>
        <v>3744.21</v>
      </c>
      <c r="G149" s="27">
        <f t="shared" si="48"/>
        <v>3849.4300000000003</v>
      </c>
      <c r="H149" s="27">
        <f t="shared" si="48"/>
        <v>3967.98</v>
      </c>
      <c r="I149" s="27">
        <f t="shared" si="48"/>
        <v>4087.8599999999997</v>
      </c>
      <c r="J149" s="27">
        <f t="shared" si="48"/>
        <v>4209.07</v>
      </c>
      <c r="K149" s="27">
        <f t="shared" si="48"/>
        <v>4331.6099999999997</v>
      </c>
      <c r="L149" s="27">
        <f t="shared" si="48"/>
        <v>4468.8099999999995</v>
      </c>
      <c r="M149" s="27">
        <f t="shared" si="48"/>
        <v>4595.34</v>
      </c>
      <c r="N149" s="27">
        <f t="shared" si="48"/>
        <v>4735.2</v>
      </c>
      <c r="O149" s="27">
        <f t="shared" si="48"/>
        <v>4876.3900000000003</v>
      </c>
      <c r="P149" s="27">
        <f t="shared" si="48"/>
        <v>5030.91</v>
      </c>
      <c r="Q149" s="27">
        <f t="shared" ref="Q149:AF164" si="51">IF((Q$8+(Q$9*$A149))&lt;Q$12,Q$12,Q$8+(Q$9*$A149))</f>
        <v>5176.09</v>
      </c>
      <c r="R149" s="27">
        <f t="shared" si="51"/>
        <v>5334.6</v>
      </c>
      <c r="S149" s="27">
        <f t="shared" si="51"/>
        <v>5495.77</v>
      </c>
      <c r="T149" s="27">
        <f t="shared" si="51"/>
        <v>5658.27</v>
      </c>
      <c r="U149" s="27">
        <f t="shared" si="51"/>
        <v>5823.43</v>
      </c>
      <c r="V149" s="27">
        <f t="shared" si="51"/>
        <v>6001.92</v>
      </c>
      <c r="W149" s="27">
        <f t="shared" si="51"/>
        <v>6183.07</v>
      </c>
      <c r="X149" s="27">
        <f t="shared" si="51"/>
        <v>6365.55</v>
      </c>
      <c r="Y149" s="27">
        <f t="shared" si="51"/>
        <v>6562.6900000000005</v>
      </c>
      <c r="Z149" s="27">
        <f t="shared" si="51"/>
        <v>6750.49</v>
      </c>
      <c r="AA149" s="27">
        <f t="shared" si="51"/>
        <v>6952.95</v>
      </c>
      <c r="AB149" s="27">
        <f t="shared" si="51"/>
        <v>7168.74</v>
      </c>
      <c r="AC149" s="27">
        <f t="shared" si="51"/>
        <v>7387.1900000000005</v>
      </c>
      <c r="AD149" s="27">
        <f t="shared" si="51"/>
        <v>7608.3</v>
      </c>
      <c r="AE149" s="27">
        <f t="shared" si="51"/>
        <v>7832.07</v>
      </c>
      <c r="AF149" s="27">
        <f t="shared" si="51"/>
        <v>8058.5</v>
      </c>
      <c r="AG149" s="27">
        <f t="shared" ref="AG149:AV164" si="52">IF((AG$8+(AG$9*$A149))&lt;AG$12,AG$12,AG$8+(AG$9*$A149))</f>
        <v>8312.92</v>
      </c>
      <c r="AH149" s="27">
        <f t="shared" si="52"/>
        <v>8558</v>
      </c>
      <c r="AI149" s="27">
        <f t="shared" si="52"/>
        <v>8817.74</v>
      </c>
      <c r="AJ149" s="27">
        <f t="shared" si="52"/>
        <v>9080.14</v>
      </c>
      <c r="AK149" s="27">
        <f t="shared" si="52"/>
        <v>9346.5300000000007</v>
      </c>
      <c r="AL149" s="27">
        <f t="shared" si="52"/>
        <v>9627.58</v>
      </c>
      <c r="AM149" s="27">
        <f t="shared" si="52"/>
        <v>9924.619999999999</v>
      </c>
      <c r="AN149" s="27">
        <f t="shared" si="52"/>
        <v>10212.32</v>
      </c>
      <c r="AO149" s="27">
        <f t="shared" si="52"/>
        <v>10528.01</v>
      </c>
      <c r="AP149" s="27">
        <f t="shared" si="52"/>
        <v>10835.689999999999</v>
      </c>
      <c r="AQ149" s="27">
        <f t="shared" si="52"/>
        <v>11159.36</v>
      </c>
      <c r="AR149" s="27">
        <f t="shared" si="52"/>
        <v>11499.02</v>
      </c>
      <c r="AS149" s="27">
        <f t="shared" si="52"/>
        <v>11842.67</v>
      </c>
      <c r="AT149" s="27">
        <f t="shared" si="52"/>
        <v>12202.310000000001</v>
      </c>
      <c r="AU149" s="27">
        <f t="shared" si="52"/>
        <v>12565.939999999999</v>
      </c>
      <c r="AV149" s="27">
        <f t="shared" si="52"/>
        <v>12946.89</v>
      </c>
      <c r="AW149" s="27">
        <f t="shared" si="50"/>
        <v>13331.83</v>
      </c>
      <c r="AX149" s="27">
        <f t="shared" si="50"/>
        <v>13734.09</v>
      </c>
      <c r="AY149" s="27">
        <f t="shared" si="50"/>
        <v>14140.34</v>
      </c>
      <c r="AZ149" s="27">
        <f t="shared" si="50"/>
        <v>14563.91</v>
      </c>
      <c r="BA149" s="27">
        <f t="shared" si="50"/>
        <v>15004.8</v>
      </c>
      <c r="BB149" s="27">
        <f t="shared" si="50"/>
        <v>15451.01</v>
      </c>
      <c r="BC149" s="27">
        <f t="shared" si="50"/>
        <v>15914.54</v>
      </c>
      <c r="BD149" s="27">
        <f t="shared" si="50"/>
        <v>16395.39</v>
      </c>
      <c r="BE149" s="27">
        <f t="shared" si="50"/>
        <v>16893.560000000001</v>
      </c>
      <c r="BF149" s="27">
        <f t="shared" si="50"/>
        <v>17398.38</v>
      </c>
      <c r="BG149" s="27">
        <f t="shared" si="50"/>
        <v>17921.849999999999</v>
      </c>
      <c r="BH149" s="27">
        <f t="shared" si="50"/>
        <v>18450.64</v>
      </c>
      <c r="BI149" s="27">
        <f t="shared" si="50"/>
        <v>19010.080000000002</v>
      </c>
      <c r="BJ149" s="27">
        <f t="shared" si="50"/>
        <v>19576.169999999998</v>
      </c>
      <c r="BK149" s="27">
        <f t="shared" si="49"/>
        <v>20160.91</v>
      </c>
      <c r="BL149" s="27">
        <f t="shared" si="49"/>
        <v>20765.629999999997</v>
      </c>
      <c r="BM149" s="27">
        <f t="shared" si="49"/>
        <v>21389</v>
      </c>
    </row>
    <row r="150" spans="1:65" x14ac:dyDescent="0.2">
      <c r="A150" s="26">
        <v>134</v>
      </c>
      <c r="B150" s="27">
        <f t="shared" ref="B150:Q165" si="53">IF((B$8+(B$9*$A150))&lt;B$12,B$12,B$8+(B$9*$A150))</f>
        <v>3334.74</v>
      </c>
      <c r="C150" s="27">
        <f t="shared" si="53"/>
        <v>3434.94</v>
      </c>
      <c r="D150" s="27">
        <f t="shared" si="53"/>
        <v>3536.48</v>
      </c>
      <c r="E150" s="27">
        <f t="shared" si="53"/>
        <v>3639.3599999999997</v>
      </c>
      <c r="F150" s="27">
        <f t="shared" si="53"/>
        <v>3755.58</v>
      </c>
      <c r="G150" s="27">
        <f t="shared" si="53"/>
        <v>3861.1400000000003</v>
      </c>
      <c r="H150" s="27">
        <f t="shared" si="53"/>
        <v>3980.04</v>
      </c>
      <c r="I150" s="27">
        <f t="shared" si="53"/>
        <v>4100.28</v>
      </c>
      <c r="J150" s="27">
        <f t="shared" si="53"/>
        <v>4221.8599999999997</v>
      </c>
      <c r="K150" s="27">
        <f t="shared" si="53"/>
        <v>4344.78</v>
      </c>
      <c r="L150" s="27">
        <f t="shared" si="53"/>
        <v>4482.38</v>
      </c>
      <c r="M150" s="27">
        <f t="shared" si="53"/>
        <v>4609.32</v>
      </c>
      <c r="N150" s="27">
        <f t="shared" si="53"/>
        <v>4749.6000000000004</v>
      </c>
      <c r="O150" s="27">
        <f t="shared" si="53"/>
        <v>4891.22</v>
      </c>
      <c r="P150" s="27">
        <f t="shared" si="53"/>
        <v>5046.18</v>
      </c>
      <c r="Q150" s="27">
        <f t="shared" si="53"/>
        <v>5191.82</v>
      </c>
      <c r="R150" s="27">
        <f t="shared" si="51"/>
        <v>5350.7999999999993</v>
      </c>
      <c r="S150" s="27">
        <f t="shared" si="51"/>
        <v>5512.46</v>
      </c>
      <c r="T150" s="27">
        <f t="shared" si="51"/>
        <v>5675.46</v>
      </c>
      <c r="U150" s="27">
        <f t="shared" si="51"/>
        <v>5841.14</v>
      </c>
      <c r="V150" s="27">
        <f t="shared" si="51"/>
        <v>6020.16</v>
      </c>
      <c r="W150" s="27">
        <f t="shared" si="51"/>
        <v>6201.86</v>
      </c>
      <c r="X150" s="27">
        <f t="shared" si="51"/>
        <v>6384.9</v>
      </c>
      <c r="Y150" s="27">
        <f t="shared" si="51"/>
        <v>6582.62</v>
      </c>
      <c r="Z150" s="27">
        <f t="shared" si="51"/>
        <v>6771.02</v>
      </c>
      <c r="AA150" s="27">
        <f t="shared" si="51"/>
        <v>6974.1</v>
      </c>
      <c r="AB150" s="27">
        <f t="shared" si="51"/>
        <v>7190.52</v>
      </c>
      <c r="AC150" s="27">
        <f t="shared" si="51"/>
        <v>7409.62</v>
      </c>
      <c r="AD150" s="27">
        <f t="shared" si="51"/>
        <v>7631.4</v>
      </c>
      <c r="AE150" s="27">
        <f t="shared" si="51"/>
        <v>7855.86</v>
      </c>
      <c r="AF150" s="27">
        <f t="shared" si="51"/>
        <v>8083</v>
      </c>
      <c r="AG150" s="27">
        <f t="shared" si="52"/>
        <v>8338.16</v>
      </c>
      <c r="AH150" s="27">
        <f t="shared" si="52"/>
        <v>8584</v>
      </c>
      <c r="AI150" s="27">
        <f t="shared" si="52"/>
        <v>8844.52</v>
      </c>
      <c r="AJ150" s="27">
        <f t="shared" si="52"/>
        <v>9107.7199999999993</v>
      </c>
      <c r="AK150" s="27">
        <f t="shared" si="52"/>
        <v>9374.94</v>
      </c>
      <c r="AL150" s="27">
        <f t="shared" si="52"/>
        <v>9656.84</v>
      </c>
      <c r="AM150" s="27">
        <f t="shared" si="52"/>
        <v>9954.76</v>
      </c>
      <c r="AN150" s="27">
        <f t="shared" si="52"/>
        <v>10243.36</v>
      </c>
      <c r="AO150" s="27">
        <f t="shared" si="52"/>
        <v>10559.98</v>
      </c>
      <c r="AP150" s="27">
        <f t="shared" si="52"/>
        <v>10868.619999999999</v>
      </c>
      <c r="AQ150" s="27">
        <f t="shared" si="52"/>
        <v>11193.28</v>
      </c>
      <c r="AR150" s="27">
        <f t="shared" si="52"/>
        <v>11533.96</v>
      </c>
      <c r="AS150" s="27">
        <f t="shared" si="52"/>
        <v>11878.66</v>
      </c>
      <c r="AT150" s="27">
        <f t="shared" si="52"/>
        <v>12239.380000000001</v>
      </c>
      <c r="AU150" s="27">
        <f t="shared" si="52"/>
        <v>12604.119999999999</v>
      </c>
      <c r="AV150" s="27">
        <f t="shared" si="52"/>
        <v>12986.22</v>
      </c>
      <c r="AW150" s="27">
        <f t="shared" si="50"/>
        <v>13372.34</v>
      </c>
      <c r="AX150" s="27">
        <f t="shared" si="50"/>
        <v>13775.82</v>
      </c>
      <c r="AY150" s="27">
        <f t="shared" si="50"/>
        <v>14183.32</v>
      </c>
      <c r="AZ150" s="27">
        <f t="shared" si="50"/>
        <v>14608.18</v>
      </c>
      <c r="BA150" s="27">
        <f t="shared" si="50"/>
        <v>15050.400000000001</v>
      </c>
      <c r="BB150" s="27">
        <f t="shared" si="50"/>
        <v>15497.98</v>
      </c>
      <c r="BC150" s="27">
        <f t="shared" si="50"/>
        <v>15962.92</v>
      </c>
      <c r="BD150" s="27">
        <f t="shared" si="50"/>
        <v>16445.22</v>
      </c>
      <c r="BE150" s="27">
        <f t="shared" si="50"/>
        <v>16944.88</v>
      </c>
      <c r="BF150" s="27">
        <f t="shared" si="50"/>
        <v>17451.239999999998</v>
      </c>
      <c r="BG150" s="27">
        <f t="shared" si="50"/>
        <v>17976.3</v>
      </c>
      <c r="BH150" s="27">
        <f t="shared" si="50"/>
        <v>18506.72</v>
      </c>
      <c r="BI150" s="27">
        <f t="shared" si="50"/>
        <v>19067.84</v>
      </c>
      <c r="BJ150" s="27">
        <f t="shared" si="50"/>
        <v>19635.66</v>
      </c>
      <c r="BK150" s="27">
        <f t="shared" si="49"/>
        <v>20222.18</v>
      </c>
      <c r="BL150" s="27">
        <f t="shared" si="49"/>
        <v>20828.739999999998</v>
      </c>
      <c r="BM150" s="27">
        <f t="shared" si="49"/>
        <v>21454</v>
      </c>
    </row>
    <row r="151" spans="1:65" x14ac:dyDescent="0.2">
      <c r="A151" s="26">
        <v>135</v>
      </c>
      <c r="B151" s="27">
        <f t="shared" si="53"/>
        <v>3344.85</v>
      </c>
      <c r="C151" s="27">
        <f t="shared" si="53"/>
        <v>3445.35</v>
      </c>
      <c r="D151" s="27">
        <f t="shared" si="53"/>
        <v>3547.2</v>
      </c>
      <c r="E151" s="27">
        <f t="shared" si="53"/>
        <v>3650.3999999999996</v>
      </c>
      <c r="F151" s="27">
        <f t="shared" si="53"/>
        <v>3766.95</v>
      </c>
      <c r="G151" s="27">
        <f t="shared" si="53"/>
        <v>3872.8500000000004</v>
      </c>
      <c r="H151" s="27">
        <f t="shared" si="53"/>
        <v>3992.1000000000004</v>
      </c>
      <c r="I151" s="27">
        <f t="shared" si="53"/>
        <v>4112.7</v>
      </c>
      <c r="J151" s="27">
        <f t="shared" si="53"/>
        <v>4234.6499999999996</v>
      </c>
      <c r="K151" s="27">
        <f t="shared" si="53"/>
        <v>4357.95</v>
      </c>
      <c r="L151" s="27">
        <f t="shared" si="53"/>
        <v>4495.95</v>
      </c>
      <c r="M151" s="27">
        <f t="shared" si="53"/>
        <v>4623.3</v>
      </c>
      <c r="N151" s="27">
        <f t="shared" si="53"/>
        <v>4764</v>
      </c>
      <c r="O151" s="27">
        <f t="shared" si="53"/>
        <v>4906.05</v>
      </c>
      <c r="P151" s="27">
        <f t="shared" si="53"/>
        <v>5061.45</v>
      </c>
      <c r="Q151" s="27">
        <f t="shared" si="53"/>
        <v>5207.55</v>
      </c>
      <c r="R151" s="27">
        <f t="shared" si="51"/>
        <v>5367</v>
      </c>
      <c r="S151" s="27">
        <f t="shared" si="51"/>
        <v>5529.15</v>
      </c>
      <c r="T151" s="27">
        <f t="shared" si="51"/>
        <v>5692.65</v>
      </c>
      <c r="U151" s="27">
        <f t="shared" si="51"/>
        <v>5858.85</v>
      </c>
      <c r="V151" s="27">
        <f t="shared" si="51"/>
        <v>6038.4</v>
      </c>
      <c r="W151" s="27">
        <f t="shared" si="51"/>
        <v>6220.65</v>
      </c>
      <c r="X151" s="27">
        <f t="shared" si="51"/>
        <v>6404.25</v>
      </c>
      <c r="Y151" s="27">
        <f t="shared" si="51"/>
        <v>6602.55</v>
      </c>
      <c r="Z151" s="27">
        <f t="shared" si="51"/>
        <v>6791.55</v>
      </c>
      <c r="AA151" s="27">
        <f t="shared" si="51"/>
        <v>6995.25</v>
      </c>
      <c r="AB151" s="27">
        <f t="shared" si="51"/>
        <v>7212.3</v>
      </c>
      <c r="AC151" s="27">
        <f t="shared" si="51"/>
        <v>7432.05</v>
      </c>
      <c r="AD151" s="27">
        <f t="shared" si="51"/>
        <v>7654.5</v>
      </c>
      <c r="AE151" s="27">
        <f t="shared" si="51"/>
        <v>7879.65</v>
      </c>
      <c r="AF151" s="27">
        <f t="shared" si="51"/>
        <v>8107.5</v>
      </c>
      <c r="AG151" s="27">
        <f t="shared" si="52"/>
        <v>8363.4</v>
      </c>
      <c r="AH151" s="27">
        <f t="shared" si="52"/>
        <v>8610</v>
      </c>
      <c r="AI151" s="27">
        <f t="shared" si="52"/>
        <v>8871.2999999999993</v>
      </c>
      <c r="AJ151" s="27">
        <f t="shared" si="52"/>
        <v>9135.2999999999993</v>
      </c>
      <c r="AK151" s="27">
        <f t="shared" si="52"/>
        <v>9403.35</v>
      </c>
      <c r="AL151" s="27">
        <f t="shared" si="52"/>
        <v>9686.1</v>
      </c>
      <c r="AM151" s="27">
        <f t="shared" si="52"/>
        <v>9984.9</v>
      </c>
      <c r="AN151" s="27">
        <f t="shared" si="52"/>
        <v>10274.4</v>
      </c>
      <c r="AO151" s="27">
        <f t="shared" si="52"/>
        <v>10591.95</v>
      </c>
      <c r="AP151" s="27">
        <f t="shared" si="52"/>
        <v>10901.55</v>
      </c>
      <c r="AQ151" s="27">
        <f t="shared" si="52"/>
        <v>11227.2</v>
      </c>
      <c r="AR151" s="27">
        <f t="shared" si="52"/>
        <v>11568.9</v>
      </c>
      <c r="AS151" s="27">
        <f t="shared" si="52"/>
        <v>11914.650000000001</v>
      </c>
      <c r="AT151" s="27">
        <f t="shared" si="52"/>
        <v>12276.45</v>
      </c>
      <c r="AU151" s="27">
        <f t="shared" si="52"/>
        <v>12642.3</v>
      </c>
      <c r="AV151" s="27">
        <f t="shared" si="52"/>
        <v>13025.55</v>
      </c>
      <c r="AW151" s="27">
        <f t="shared" si="50"/>
        <v>13412.849999999999</v>
      </c>
      <c r="AX151" s="27">
        <f t="shared" si="50"/>
        <v>13817.55</v>
      </c>
      <c r="AY151" s="27">
        <f t="shared" si="50"/>
        <v>14226.3</v>
      </c>
      <c r="AZ151" s="27">
        <f t="shared" si="50"/>
        <v>14652.45</v>
      </c>
      <c r="BA151" s="27">
        <f t="shared" si="50"/>
        <v>15096</v>
      </c>
      <c r="BB151" s="27">
        <f t="shared" si="50"/>
        <v>15544.95</v>
      </c>
      <c r="BC151" s="27">
        <f t="shared" si="50"/>
        <v>16011.3</v>
      </c>
      <c r="BD151" s="27">
        <f t="shared" si="50"/>
        <v>16495.05</v>
      </c>
      <c r="BE151" s="27">
        <f t="shared" si="50"/>
        <v>16996.2</v>
      </c>
      <c r="BF151" s="27">
        <f t="shared" si="50"/>
        <v>17504.099999999999</v>
      </c>
      <c r="BG151" s="27">
        <f t="shared" si="50"/>
        <v>18030.75</v>
      </c>
      <c r="BH151" s="27">
        <f t="shared" si="50"/>
        <v>18562.8</v>
      </c>
      <c r="BI151" s="27">
        <f t="shared" si="50"/>
        <v>19125.599999999999</v>
      </c>
      <c r="BJ151" s="27">
        <f t="shared" si="50"/>
        <v>19695.150000000001</v>
      </c>
      <c r="BK151" s="27">
        <f t="shared" si="49"/>
        <v>20283.45</v>
      </c>
      <c r="BL151" s="27">
        <f t="shared" si="49"/>
        <v>20891.849999999999</v>
      </c>
      <c r="BM151" s="27">
        <f t="shared" si="49"/>
        <v>21519</v>
      </c>
    </row>
    <row r="152" spans="1:65" x14ac:dyDescent="0.2">
      <c r="A152" s="26">
        <v>136</v>
      </c>
      <c r="B152" s="27">
        <f t="shared" si="53"/>
        <v>3354.96</v>
      </c>
      <c r="C152" s="27">
        <f t="shared" si="53"/>
        <v>3455.76</v>
      </c>
      <c r="D152" s="27">
        <f t="shared" si="53"/>
        <v>3557.92</v>
      </c>
      <c r="E152" s="27">
        <f t="shared" si="53"/>
        <v>3661.4399999999996</v>
      </c>
      <c r="F152" s="27">
        <f t="shared" si="53"/>
        <v>3778.3199999999997</v>
      </c>
      <c r="G152" s="27">
        <f t="shared" si="53"/>
        <v>3884.5600000000004</v>
      </c>
      <c r="H152" s="27">
        <f t="shared" si="53"/>
        <v>4004.16</v>
      </c>
      <c r="I152" s="27">
        <f t="shared" si="53"/>
        <v>4125.12</v>
      </c>
      <c r="J152" s="27">
        <f t="shared" si="53"/>
        <v>4247.4399999999996</v>
      </c>
      <c r="K152" s="27">
        <f t="shared" si="53"/>
        <v>4371.12</v>
      </c>
      <c r="L152" s="27">
        <f t="shared" si="53"/>
        <v>4509.5200000000004</v>
      </c>
      <c r="M152" s="27">
        <f t="shared" si="53"/>
        <v>4637.28</v>
      </c>
      <c r="N152" s="27">
        <f t="shared" si="53"/>
        <v>4778.3999999999996</v>
      </c>
      <c r="O152" s="27">
        <f t="shared" si="53"/>
        <v>4920.88</v>
      </c>
      <c r="P152" s="27">
        <f t="shared" si="53"/>
        <v>5076.7199999999993</v>
      </c>
      <c r="Q152" s="27">
        <f t="shared" si="53"/>
        <v>5223.2800000000007</v>
      </c>
      <c r="R152" s="27">
        <f t="shared" si="51"/>
        <v>5383.2</v>
      </c>
      <c r="S152" s="27">
        <f t="shared" si="51"/>
        <v>5545.84</v>
      </c>
      <c r="T152" s="27">
        <f t="shared" si="51"/>
        <v>5709.84</v>
      </c>
      <c r="U152" s="27">
        <f t="shared" si="51"/>
        <v>5876.5599999999995</v>
      </c>
      <c r="V152" s="27">
        <f t="shared" si="51"/>
        <v>6056.6399999999994</v>
      </c>
      <c r="W152" s="27">
        <f t="shared" si="51"/>
        <v>6239.4400000000005</v>
      </c>
      <c r="X152" s="27">
        <f t="shared" si="51"/>
        <v>6423.6</v>
      </c>
      <c r="Y152" s="27">
        <f t="shared" si="51"/>
        <v>6622.48</v>
      </c>
      <c r="Z152" s="27">
        <f t="shared" si="51"/>
        <v>6812.08</v>
      </c>
      <c r="AA152" s="27">
        <f t="shared" si="51"/>
        <v>7016.4</v>
      </c>
      <c r="AB152" s="27">
        <f t="shared" si="51"/>
        <v>7234.08</v>
      </c>
      <c r="AC152" s="27">
        <f t="shared" si="51"/>
        <v>7454.48</v>
      </c>
      <c r="AD152" s="27">
        <f t="shared" si="51"/>
        <v>7677.6</v>
      </c>
      <c r="AE152" s="27">
        <f t="shared" si="51"/>
        <v>7903.4400000000005</v>
      </c>
      <c r="AF152" s="27">
        <f t="shared" si="51"/>
        <v>8132</v>
      </c>
      <c r="AG152" s="27">
        <f t="shared" si="52"/>
        <v>8388.64</v>
      </c>
      <c r="AH152" s="27">
        <f t="shared" si="52"/>
        <v>8636</v>
      </c>
      <c r="AI152" s="27">
        <f t="shared" si="52"/>
        <v>8898.08</v>
      </c>
      <c r="AJ152" s="27">
        <f t="shared" si="52"/>
        <v>9162.8799999999992</v>
      </c>
      <c r="AK152" s="27">
        <f t="shared" si="52"/>
        <v>9431.76</v>
      </c>
      <c r="AL152" s="27">
        <f t="shared" si="52"/>
        <v>9715.36</v>
      </c>
      <c r="AM152" s="27">
        <f t="shared" si="52"/>
        <v>10015.040000000001</v>
      </c>
      <c r="AN152" s="27">
        <f t="shared" si="52"/>
        <v>10305.439999999999</v>
      </c>
      <c r="AO152" s="27">
        <f t="shared" si="52"/>
        <v>10623.92</v>
      </c>
      <c r="AP152" s="27">
        <f t="shared" si="52"/>
        <v>10934.48</v>
      </c>
      <c r="AQ152" s="27">
        <f t="shared" si="52"/>
        <v>11261.119999999999</v>
      </c>
      <c r="AR152" s="27">
        <f t="shared" si="52"/>
        <v>11603.84</v>
      </c>
      <c r="AS152" s="27">
        <f t="shared" si="52"/>
        <v>11950.64</v>
      </c>
      <c r="AT152" s="27">
        <f t="shared" si="52"/>
        <v>12313.52</v>
      </c>
      <c r="AU152" s="27">
        <f t="shared" si="52"/>
        <v>12680.48</v>
      </c>
      <c r="AV152" s="27">
        <f t="shared" si="52"/>
        <v>13064.880000000001</v>
      </c>
      <c r="AW152" s="27">
        <f t="shared" si="50"/>
        <v>13453.36</v>
      </c>
      <c r="AX152" s="27">
        <f t="shared" si="50"/>
        <v>13859.279999999999</v>
      </c>
      <c r="AY152" s="27">
        <f t="shared" si="50"/>
        <v>14269.279999999999</v>
      </c>
      <c r="AZ152" s="27">
        <f t="shared" si="50"/>
        <v>14696.720000000001</v>
      </c>
      <c r="BA152" s="27">
        <f t="shared" si="50"/>
        <v>15141.6</v>
      </c>
      <c r="BB152" s="27">
        <f t="shared" si="50"/>
        <v>15591.92</v>
      </c>
      <c r="BC152" s="27">
        <f t="shared" si="50"/>
        <v>16059.68</v>
      </c>
      <c r="BD152" s="27">
        <f t="shared" si="50"/>
        <v>16544.88</v>
      </c>
      <c r="BE152" s="27">
        <f t="shared" si="50"/>
        <v>17047.52</v>
      </c>
      <c r="BF152" s="27">
        <f t="shared" si="50"/>
        <v>17556.96</v>
      </c>
      <c r="BG152" s="27">
        <f t="shared" si="50"/>
        <v>18085.2</v>
      </c>
      <c r="BH152" s="27">
        <f t="shared" si="50"/>
        <v>18618.88</v>
      </c>
      <c r="BI152" s="27">
        <f t="shared" si="50"/>
        <v>19183.36</v>
      </c>
      <c r="BJ152" s="27">
        <f t="shared" si="50"/>
        <v>19754.64</v>
      </c>
      <c r="BK152" s="27">
        <f t="shared" si="49"/>
        <v>20344.72</v>
      </c>
      <c r="BL152" s="27">
        <f t="shared" si="49"/>
        <v>20954.96</v>
      </c>
      <c r="BM152" s="27">
        <f t="shared" si="49"/>
        <v>21584</v>
      </c>
    </row>
    <row r="153" spans="1:65" x14ac:dyDescent="0.2">
      <c r="A153" s="26">
        <v>137</v>
      </c>
      <c r="B153" s="27">
        <f t="shared" si="53"/>
        <v>3365.0699999999997</v>
      </c>
      <c r="C153" s="27">
        <f t="shared" si="53"/>
        <v>3466.17</v>
      </c>
      <c r="D153" s="27">
        <f t="shared" si="53"/>
        <v>3568.6400000000003</v>
      </c>
      <c r="E153" s="27">
        <f t="shared" si="53"/>
        <v>3672.4799999999996</v>
      </c>
      <c r="F153" s="27">
        <f t="shared" si="53"/>
        <v>3789.6899999999996</v>
      </c>
      <c r="G153" s="27">
        <f t="shared" si="53"/>
        <v>3896.2700000000004</v>
      </c>
      <c r="H153" s="27">
        <f t="shared" si="53"/>
        <v>4016.2200000000003</v>
      </c>
      <c r="I153" s="27">
        <f t="shared" si="53"/>
        <v>4137.54</v>
      </c>
      <c r="J153" s="27">
        <f t="shared" si="53"/>
        <v>4260.2299999999996</v>
      </c>
      <c r="K153" s="27">
        <f t="shared" si="53"/>
        <v>4384.29</v>
      </c>
      <c r="L153" s="27">
        <f t="shared" si="53"/>
        <v>4523.09</v>
      </c>
      <c r="M153" s="27">
        <f t="shared" si="53"/>
        <v>4651.26</v>
      </c>
      <c r="N153" s="27">
        <f t="shared" si="53"/>
        <v>4792.8</v>
      </c>
      <c r="O153" s="27">
        <f t="shared" si="53"/>
        <v>4935.71</v>
      </c>
      <c r="P153" s="27">
        <f t="shared" si="53"/>
        <v>5091.99</v>
      </c>
      <c r="Q153" s="27">
        <f t="shared" si="53"/>
        <v>5239.01</v>
      </c>
      <c r="R153" s="27">
        <f t="shared" si="51"/>
        <v>5399.4</v>
      </c>
      <c r="S153" s="27">
        <f t="shared" si="51"/>
        <v>5562.5300000000007</v>
      </c>
      <c r="T153" s="27">
        <f t="shared" si="51"/>
        <v>5727.0300000000007</v>
      </c>
      <c r="U153" s="27">
        <f t="shared" si="51"/>
        <v>5894.27</v>
      </c>
      <c r="V153" s="27">
        <f t="shared" si="51"/>
        <v>6074.8799999999992</v>
      </c>
      <c r="W153" s="27">
        <f t="shared" si="51"/>
        <v>6258.23</v>
      </c>
      <c r="X153" s="27">
        <f t="shared" si="51"/>
        <v>6442.9500000000007</v>
      </c>
      <c r="Y153" s="27">
        <f t="shared" si="51"/>
        <v>6642.41</v>
      </c>
      <c r="Z153" s="27">
        <f t="shared" si="51"/>
        <v>6832.6100000000006</v>
      </c>
      <c r="AA153" s="27">
        <f t="shared" si="51"/>
        <v>7037.5499999999993</v>
      </c>
      <c r="AB153" s="27">
        <f t="shared" si="51"/>
        <v>7255.8600000000006</v>
      </c>
      <c r="AC153" s="27">
        <f t="shared" si="51"/>
        <v>7476.91</v>
      </c>
      <c r="AD153" s="27">
        <f t="shared" si="51"/>
        <v>7700.7000000000007</v>
      </c>
      <c r="AE153" s="27">
        <f t="shared" si="51"/>
        <v>7927.23</v>
      </c>
      <c r="AF153" s="27">
        <f t="shared" si="51"/>
        <v>8156.5</v>
      </c>
      <c r="AG153" s="27">
        <f t="shared" si="52"/>
        <v>8413.8799999999992</v>
      </c>
      <c r="AH153" s="27">
        <f t="shared" si="52"/>
        <v>8662</v>
      </c>
      <c r="AI153" s="27">
        <f t="shared" si="52"/>
        <v>8924.86</v>
      </c>
      <c r="AJ153" s="27">
        <f t="shared" si="52"/>
        <v>9190.4599999999991</v>
      </c>
      <c r="AK153" s="27">
        <f t="shared" si="52"/>
        <v>9460.17</v>
      </c>
      <c r="AL153" s="27">
        <f t="shared" si="52"/>
        <v>9744.6200000000008</v>
      </c>
      <c r="AM153" s="27">
        <f t="shared" si="52"/>
        <v>10045.18</v>
      </c>
      <c r="AN153" s="27">
        <f t="shared" si="52"/>
        <v>10336.48</v>
      </c>
      <c r="AO153" s="27">
        <f t="shared" si="52"/>
        <v>10655.89</v>
      </c>
      <c r="AP153" s="27">
        <f t="shared" si="52"/>
        <v>10967.41</v>
      </c>
      <c r="AQ153" s="27">
        <f t="shared" si="52"/>
        <v>11295.04</v>
      </c>
      <c r="AR153" s="27">
        <f t="shared" si="52"/>
        <v>11638.779999999999</v>
      </c>
      <c r="AS153" s="27">
        <f t="shared" si="52"/>
        <v>11986.630000000001</v>
      </c>
      <c r="AT153" s="27">
        <f t="shared" si="52"/>
        <v>12350.59</v>
      </c>
      <c r="AU153" s="27">
        <f t="shared" si="52"/>
        <v>12718.66</v>
      </c>
      <c r="AV153" s="27">
        <f t="shared" si="52"/>
        <v>13104.21</v>
      </c>
      <c r="AW153" s="27">
        <f t="shared" si="50"/>
        <v>13493.869999999999</v>
      </c>
      <c r="AX153" s="27">
        <f t="shared" si="50"/>
        <v>13901.009999999998</v>
      </c>
      <c r="AY153" s="27">
        <f t="shared" si="50"/>
        <v>14312.259999999998</v>
      </c>
      <c r="AZ153" s="27">
        <f t="shared" si="50"/>
        <v>14740.990000000002</v>
      </c>
      <c r="BA153" s="27">
        <f t="shared" si="50"/>
        <v>15187.2</v>
      </c>
      <c r="BB153" s="27">
        <f t="shared" si="50"/>
        <v>15638.89</v>
      </c>
      <c r="BC153" s="27">
        <f t="shared" si="50"/>
        <v>16108.060000000001</v>
      </c>
      <c r="BD153" s="27">
        <f t="shared" si="50"/>
        <v>16594.71</v>
      </c>
      <c r="BE153" s="27">
        <f t="shared" si="50"/>
        <v>17098.84</v>
      </c>
      <c r="BF153" s="27">
        <f t="shared" si="50"/>
        <v>17609.82</v>
      </c>
      <c r="BG153" s="27">
        <f t="shared" si="50"/>
        <v>18139.650000000001</v>
      </c>
      <c r="BH153" s="27">
        <f t="shared" si="50"/>
        <v>18674.96</v>
      </c>
      <c r="BI153" s="27">
        <f t="shared" si="50"/>
        <v>19241.12</v>
      </c>
      <c r="BJ153" s="27">
        <f t="shared" si="50"/>
        <v>19814.13</v>
      </c>
      <c r="BK153" s="27">
        <f t="shared" si="49"/>
        <v>20405.989999999998</v>
      </c>
      <c r="BL153" s="27">
        <f t="shared" si="49"/>
        <v>21018.07</v>
      </c>
      <c r="BM153" s="27">
        <f t="shared" si="49"/>
        <v>21649</v>
      </c>
    </row>
    <row r="154" spans="1:65" x14ac:dyDescent="0.2">
      <c r="A154" s="26">
        <v>138</v>
      </c>
      <c r="B154" s="27">
        <f t="shared" si="53"/>
        <v>3375.18</v>
      </c>
      <c r="C154" s="27">
        <f t="shared" si="53"/>
        <v>3476.58</v>
      </c>
      <c r="D154" s="27">
        <f t="shared" si="53"/>
        <v>3579.36</v>
      </c>
      <c r="E154" s="27">
        <f t="shared" si="53"/>
        <v>3683.52</v>
      </c>
      <c r="F154" s="27">
        <f t="shared" si="53"/>
        <v>3801.06</v>
      </c>
      <c r="G154" s="27">
        <f t="shared" si="53"/>
        <v>3907.98</v>
      </c>
      <c r="H154" s="27">
        <f t="shared" si="53"/>
        <v>4028.2799999999997</v>
      </c>
      <c r="I154" s="27">
        <f t="shared" si="53"/>
        <v>4149.96</v>
      </c>
      <c r="J154" s="27">
        <f t="shared" si="53"/>
        <v>4273.0200000000004</v>
      </c>
      <c r="K154" s="27">
        <f t="shared" si="53"/>
        <v>4397.46</v>
      </c>
      <c r="L154" s="27">
        <f t="shared" si="53"/>
        <v>4536.66</v>
      </c>
      <c r="M154" s="27">
        <f t="shared" si="53"/>
        <v>4665.24</v>
      </c>
      <c r="N154" s="27">
        <f t="shared" si="53"/>
        <v>4807.2</v>
      </c>
      <c r="O154" s="27">
        <f t="shared" si="53"/>
        <v>4950.54</v>
      </c>
      <c r="P154" s="27">
        <f t="shared" si="53"/>
        <v>5107.26</v>
      </c>
      <c r="Q154" s="27">
        <f t="shared" si="53"/>
        <v>5254.74</v>
      </c>
      <c r="R154" s="27">
        <f t="shared" si="51"/>
        <v>5415.6</v>
      </c>
      <c r="S154" s="27">
        <f t="shared" si="51"/>
        <v>5579.22</v>
      </c>
      <c r="T154" s="27">
        <f t="shared" si="51"/>
        <v>5744.22</v>
      </c>
      <c r="U154" s="27">
        <f t="shared" si="51"/>
        <v>5911.98</v>
      </c>
      <c r="V154" s="27">
        <f t="shared" si="51"/>
        <v>6093.12</v>
      </c>
      <c r="W154" s="27">
        <f t="shared" si="51"/>
        <v>6277.02</v>
      </c>
      <c r="X154" s="27">
        <f t="shared" si="51"/>
        <v>6462.3</v>
      </c>
      <c r="Y154" s="27">
        <f t="shared" si="51"/>
        <v>6662.34</v>
      </c>
      <c r="Z154" s="27">
        <f t="shared" si="51"/>
        <v>6853.14</v>
      </c>
      <c r="AA154" s="27">
        <f t="shared" si="51"/>
        <v>7058.7</v>
      </c>
      <c r="AB154" s="27">
        <f t="shared" si="51"/>
        <v>7277.64</v>
      </c>
      <c r="AC154" s="27">
        <f t="shared" si="51"/>
        <v>7499.34</v>
      </c>
      <c r="AD154" s="27">
        <f t="shared" si="51"/>
        <v>7723.8</v>
      </c>
      <c r="AE154" s="27">
        <f t="shared" si="51"/>
        <v>7951.02</v>
      </c>
      <c r="AF154" s="27">
        <f t="shared" si="51"/>
        <v>8181</v>
      </c>
      <c r="AG154" s="27">
        <f t="shared" si="52"/>
        <v>8439.119999999999</v>
      </c>
      <c r="AH154" s="27">
        <f t="shared" si="52"/>
        <v>8688</v>
      </c>
      <c r="AI154" s="27">
        <f t="shared" si="52"/>
        <v>8951.64</v>
      </c>
      <c r="AJ154" s="27">
        <f t="shared" si="52"/>
        <v>9218.0400000000009</v>
      </c>
      <c r="AK154" s="27">
        <f t="shared" si="52"/>
        <v>9488.58</v>
      </c>
      <c r="AL154" s="27">
        <f t="shared" si="52"/>
        <v>9773.880000000001</v>
      </c>
      <c r="AM154" s="27">
        <f t="shared" si="52"/>
        <v>10075.32</v>
      </c>
      <c r="AN154" s="27">
        <f t="shared" si="52"/>
        <v>10367.52</v>
      </c>
      <c r="AO154" s="27">
        <f t="shared" si="52"/>
        <v>10687.86</v>
      </c>
      <c r="AP154" s="27">
        <f t="shared" si="52"/>
        <v>11000.34</v>
      </c>
      <c r="AQ154" s="27">
        <f t="shared" si="52"/>
        <v>11328.96</v>
      </c>
      <c r="AR154" s="27">
        <f t="shared" si="52"/>
        <v>11673.72</v>
      </c>
      <c r="AS154" s="27">
        <f t="shared" si="52"/>
        <v>12022.619999999999</v>
      </c>
      <c r="AT154" s="27">
        <f t="shared" si="52"/>
        <v>12387.66</v>
      </c>
      <c r="AU154" s="27">
        <f t="shared" si="52"/>
        <v>12756.84</v>
      </c>
      <c r="AV154" s="27">
        <f t="shared" si="52"/>
        <v>13143.54</v>
      </c>
      <c r="AW154" s="27">
        <f t="shared" si="50"/>
        <v>13534.380000000001</v>
      </c>
      <c r="AX154" s="27">
        <f t="shared" si="50"/>
        <v>13942.74</v>
      </c>
      <c r="AY154" s="27">
        <f t="shared" si="50"/>
        <v>14355.24</v>
      </c>
      <c r="AZ154" s="27">
        <f t="shared" si="50"/>
        <v>14785.26</v>
      </c>
      <c r="BA154" s="27">
        <f t="shared" si="50"/>
        <v>15232.8</v>
      </c>
      <c r="BB154" s="27">
        <f t="shared" si="50"/>
        <v>15685.86</v>
      </c>
      <c r="BC154" s="27">
        <f t="shared" si="50"/>
        <v>16156.44</v>
      </c>
      <c r="BD154" s="27">
        <f t="shared" si="50"/>
        <v>16644.54</v>
      </c>
      <c r="BE154" s="27">
        <f t="shared" si="50"/>
        <v>17150.16</v>
      </c>
      <c r="BF154" s="27">
        <f t="shared" si="50"/>
        <v>17662.68</v>
      </c>
      <c r="BG154" s="27">
        <f t="shared" si="50"/>
        <v>18194.099999999999</v>
      </c>
      <c r="BH154" s="27">
        <f t="shared" si="50"/>
        <v>18731.04</v>
      </c>
      <c r="BI154" s="27">
        <f t="shared" si="50"/>
        <v>19298.88</v>
      </c>
      <c r="BJ154" s="27">
        <f t="shared" si="50"/>
        <v>19873.620000000003</v>
      </c>
      <c r="BK154" s="27">
        <f t="shared" si="49"/>
        <v>20467.260000000002</v>
      </c>
      <c r="BL154" s="27">
        <f t="shared" si="49"/>
        <v>21081.18</v>
      </c>
      <c r="BM154" s="27">
        <f t="shared" si="49"/>
        <v>21714</v>
      </c>
    </row>
    <row r="155" spans="1:65" x14ac:dyDescent="0.2">
      <c r="A155" s="26">
        <v>139</v>
      </c>
      <c r="B155" s="27">
        <f t="shared" si="53"/>
        <v>3385.29</v>
      </c>
      <c r="C155" s="27">
        <f t="shared" si="53"/>
        <v>3486.99</v>
      </c>
      <c r="D155" s="27">
        <f t="shared" si="53"/>
        <v>3590.08</v>
      </c>
      <c r="E155" s="27">
        <f t="shared" si="53"/>
        <v>3694.56</v>
      </c>
      <c r="F155" s="27">
        <f t="shared" si="53"/>
        <v>3812.43</v>
      </c>
      <c r="G155" s="27">
        <f t="shared" si="53"/>
        <v>3919.69</v>
      </c>
      <c r="H155" s="27">
        <f t="shared" si="53"/>
        <v>4040.34</v>
      </c>
      <c r="I155" s="27">
        <f t="shared" si="53"/>
        <v>4162.38</v>
      </c>
      <c r="J155" s="27">
        <f t="shared" si="53"/>
        <v>4285.8099999999995</v>
      </c>
      <c r="K155" s="27">
        <f t="shared" si="53"/>
        <v>4410.63</v>
      </c>
      <c r="L155" s="27">
        <f t="shared" si="53"/>
        <v>4550.2299999999996</v>
      </c>
      <c r="M155" s="27">
        <f t="shared" si="53"/>
        <v>4679.22</v>
      </c>
      <c r="N155" s="27">
        <f t="shared" si="53"/>
        <v>4821.6000000000004</v>
      </c>
      <c r="O155" s="27">
        <f t="shared" si="53"/>
        <v>4965.37</v>
      </c>
      <c r="P155" s="27">
        <f t="shared" si="53"/>
        <v>5122.53</v>
      </c>
      <c r="Q155" s="27">
        <f t="shared" si="53"/>
        <v>5270.47</v>
      </c>
      <c r="R155" s="27">
        <f t="shared" si="51"/>
        <v>5431.7999999999993</v>
      </c>
      <c r="S155" s="27">
        <f t="shared" si="51"/>
        <v>5595.91</v>
      </c>
      <c r="T155" s="27">
        <f t="shared" si="51"/>
        <v>5761.41</v>
      </c>
      <c r="U155" s="27">
        <f t="shared" si="51"/>
        <v>5929.6900000000005</v>
      </c>
      <c r="V155" s="27">
        <f t="shared" si="51"/>
        <v>6111.36</v>
      </c>
      <c r="W155" s="27">
        <f t="shared" si="51"/>
        <v>6295.8099999999995</v>
      </c>
      <c r="X155" s="27">
        <f t="shared" si="51"/>
        <v>6481.65</v>
      </c>
      <c r="Y155" s="27">
        <f t="shared" si="51"/>
        <v>6682.27</v>
      </c>
      <c r="Z155" s="27">
        <f t="shared" si="51"/>
        <v>6873.67</v>
      </c>
      <c r="AA155" s="27">
        <f t="shared" si="51"/>
        <v>7079.85</v>
      </c>
      <c r="AB155" s="27">
        <f t="shared" si="51"/>
        <v>7299.42</v>
      </c>
      <c r="AC155" s="27">
        <f t="shared" si="51"/>
        <v>7521.77</v>
      </c>
      <c r="AD155" s="27">
        <f t="shared" si="51"/>
        <v>7746.9</v>
      </c>
      <c r="AE155" s="27">
        <f t="shared" si="51"/>
        <v>7974.8099999999995</v>
      </c>
      <c r="AF155" s="27">
        <f t="shared" si="51"/>
        <v>8205.5</v>
      </c>
      <c r="AG155" s="27">
        <f t="shared" si="52"/>
        <v>8464.36</v>
      </c>
      <c r="AH155" s="27">
        <f t="shared" si="52"/>
        <v>8714</v>
      </c>
      <c r="AI155" s="27">
        <f t="shared" si="52"/>
        <v>8978.42</v>
      </c>
      <c r="AJ155" s="27">
        <f t="shared" si="52"/>
        <v>9245.619999999999</v>
      </c>
      <c r="AK155" s="27">
        <f t="shared" si="52"/>
        <v>9516.99</v>
      </c>
      <c r="AL155" s="27">
        <f t="shared" si="52"/>
        <v>9803.14</v>
      </c>
      <c r="AM155" s="27">
        <f t="shared" si="52"/>
        <v>10105.459999999999</v>
      </c>
      <c r="AN155" s="27">
        <f t="shared" si="52"/>
        <v>10398.56</v>
      </c>
      <c r="AO155" s="27">
        <f t="shared" si="52"/>
        <v>10719.83</v>
      </c>
      <c r="AP155" s="27">
        <f t="shared" si="52"/>
        <v>11033.27</v>
      </c>
      <c r="AQ155" s="27">
        <f t="shared" si="52"/>
        <v>11362.880000000001</v>
      </c>
      <c r="AR155" s="27">
        <f t="shared" si="52"/>
        <v>11708.66</v>
      </c>
      <c r="AS155" s="27">
        <f t="shared" si="52"/>
        <v>12058.61</v>
      </c>
      <c r="AT155" s="27">
        <f t="shared" si="52"/>
        <v>12424.73</v>
      </c>
      <c r="AU155" s="27">
        <f t="shared" si="52"/>
        <v>12795.02</v>
      </c>
      <c r="AV155" s="27">
        <f t="shared" si="52"/>
        <v>13182.869999999999</v>
      </c>
      <c r="AW155" s="27">
        <f t="shared" si="50"/>
        <v>13574.89</v>
      </c>
      <c r="AX155" s="27">
        <f t="shared" si="50"/>
        <v>13984.47</v>
      </c>
      <c r="AY155" s="27">
        <f t="shared" si="50"/>
        <v>14398.22</v>
      </c>
      <c r="AZ155" s="27">
        <f t="shared" si="50"/>
        <v>14829.53</v>
      </c>
      <c r="BA155" s="27">
        <f t="shared" si="50"/>
        <v>15278.400000000001</v>
      </c>
      <c r="BB155" s="27">
        <f t="shared" si="50"/>
        <v>15732.83</v>
      </c>
      <c r="BC155" s="27">
        <f t="shared" si="50"/>
        <v>16204.82</v>
      </c>
      <c r="BD155" s="27">
        <f t="shared" si="50"/>
        <v>16694.37</v>
      </c>
      <c r="BE155" s="27">
        <f t="shared" si="50"/>
        <v>17201.48</v>
      </c>
      <c r="BF155" s="27">
        <f t="shared" si="50"/>
        <v>17715.54</v>
      </c>
      <c r="BG155" s="27">
        <f t="shared" si="50"/>
        <v>18248.55</v>
      </c>
      <c r="BH155" s="27">
        <f t="shared" si="50"/>
        <v>18787.12</v>
      </c>
      <c r="BI155" s="27">
        <f t="shared" si="50"/>
        <v>19356.64</v>
      </c>
      <c r="BJ155" s="27">
        <f t="shared" si="50"/>
        <v>19933.11</v>
      </c>
      <c r="BK155" s="27">
        <f t="shared" si="49"/>
        <v>20528.53</v>
      </c>
      <c r="BL155" s="27">
        <f t="shared" si="49"/>
        <v>21144.29</v>
      </c>
      <c r="BM155" s="27">
        <f t="shared" si="49"/>
        <v>21779</v>
      </c>
    </row>
    <row r="156" spans="1:65" x14ac:dyDescent="0.2">
      <c r="A156" s="26">
        <v>140</v>
      </c>
      <c r="B156" s="27">
        <f t="shared" si="53"/>
        <v>3395.3999999999996</v>
      </c>
      <c r="C156" s="27">
        <f t="shared" si="53"/>
        <v>3497.4</v>
      </c>
      <c r="D156" s="27">
        <f t="shared" si="53"/>
        <v>3600.8</v>
      </c>
      <c r="E156" s="27">
        <f t="shared" si="53"/>
        <v>3705.6</v>
      </c>
      <c r="F156" s="27">
        <f t="shared" si="53"/>
        <v>3823.8</v>
      </c>
      <c r="G156" s="27">
        <f t="shared" si="53"/>
        <v>3931.4</v>
      </c>
      <c r="H156" s="27">
        <f t="shared" si="53"/>
        <v>4052.4</v>
      </c>
      <c r="I156" s="27">
        <f t="shared" si="53"/>
        <v>4174.8</v>
      </c>
      <c r="J156" s="27">
        <f t="shared" si="53"/>
        <v>4298.6000000000004</v>
      </c>
      <c r="K156" s="27">
        <f t="shared" si="53"/>
        <v>4423.8</v>
      </c>
      <c r="L156" s="27">
        <f t="shared" si="53"/>
        <v>4563.8</v>
      </c>
      <c r="M156" s="27">
        <f t="shared" si="53"/>
        <v>4693.2</v>
      </c>
      <c r="N156" s="27">
        <f t="shared" si="53"/>
        <v>4836</v>
      </c>
      <c r="O156" s="27">
        <f t="shared" si="53"/>
        <v>4980.2</v>
      </c>
      <c r="P156" s="27">
        <f t="shared" si="53"/>
        <v>5137.7999999999993</v>
      </c>
      <c r="Q156" s="27">
        <f t="shared" si="53"/>
        <v>5286.2000000000007</v>
      </c>
      <c r="R156" s="27">
        <f t="shared" si="51"/>
        <v>5448</v>
      </c>
      <c r="S156" s="27">
        <f t="shared" si="51"/>
        <v>5612.6</v>
      </c>
      <c r="T156" s="27">
        <f t="shared" si="51"/>
        <v>5778.6</v>
      </c>
      <c r="U156" s="27">
        <f t="shared" si="51"/>
        <v>5947.4</v>
      </c>
      <c r="V156" s="27">
        <f t="shared" si="51"/>
        <v>6129.6</v>
      </c>
      <c r="W156" s="27">
        <f t="shared" si="51"/>
        <v>6314.6</v>
      </c>
      <c r="X156" s="27">
        <f t="shared" si="51"/>
        <v>6501</v>
      </c>
      <c r="Y156" s="27">
        <f t="shared" si="51"/>
        <v>6702.2</v>
      </c>
      <c r="Z156" s="27">
        <f t="shared" si="51"/>
        <v>6894.2000000000007</v>
      </c>
      <c r="AA156" s="27">
        <f t="shared" si="51"/>
        <v>7101</v>
      </c>
      <c r="AB156" s="27">
        <f t="shared" si="51"/>
        <v>7321.2000000000007</v>
      </c>
      <c r="AC156" s="27">
        <f t="shared" si="51"/>
        <v>7544.2</v>
      </c>
      <c r="AD156" s="27">
        <f t="shared" si="51"/>
        <v>7770</v>
      </c>
      <c r="AE156" s="27">
        <f t="shared" si="51"/>
        <v>7998.6</v>
      </c>
      <c r="AF156" s="27">
        <f t="shared" si="51"/>
        <v>8230</v>
      </c>
      <c r="AG156" s="27">
        <f t="shared" si="52"/>
        <v>8489.6</v>
      </c>
      <c r="AH156" s="27">
        <f t="shared" si="52"/>
        <v>8740</v>
      </c>
      <c r="AI156" s="27">
        <f t="shared" si="52"/>
        <v>9005.2000000000007</v>
      </c>
      <c r="AJ156" s="27">
        <f t="shared" si="52"/>
        <v>9273.2000000000007</v>
      </c>
      <c r="AK156" s="27">
        <f t="shared" si="52"/>
        <v>9545.4</v>
      </c>
      <c r="AL156" s="27">
        <f t="shared" si="52"/>
        <v>9832.4000000000015</v>
      </c>
      <c r="AM156" s="27">
        <f t="shared" si="52"/>
        <v>10135.6</v>
      </c>
      <c r="AN156" s="27">
        <f t="shared" si="52"/>
        <v>10429.599999999999</v>
      </c>
      <c r="AO156" s="27">
        <f t="shared" si="52"/>
        <v>10751.8</v>
      </c>
      <c r="AP156" s="27">
        <f t="shared" si="52"/>
        <v>11066.2</v>
      </c>
      <c r="AQ156" s="27">
        <f t="shared" si="52"/>
        <v>11396.8</v>
      </c>
      <c r="AR156" s="27">
        <f t="shared" si="52"/>
        <v>11743.599999999999</v>
      </c>
      <c r="AS156" s="27">
        <f t="shared" si="52"/>
        <v>12094.6</v>
      </c>
      <c r="AT156" s="27">
        <f t="shared" si="52"/>
        <v>12461.8</v>
      </c>
      <c r="AU156" s="27">
        <f t="shared" si="52"/>
        <v>12833.2</v>
      </c>
      <c r="AV156" s="27">
        <f t="shared" si="52"/>
        <v>13222.2</v>
      </c>
      <c r="AW156" s="27">
        <f t="shared" si="50"/>
        <v>13615.4</v>
      </c>
      <c r="AX156" s="27">
        <f t="shared" si="50"/>
        <v>14026.2</v>
      </c>
      <c r="AY156" s="27">
        <f t="shared" si="50"/>
        <v>14441.2</v>
      </c>
      <c r="AZ156" s="27">
        <f t="shared" si="50"/>
        <v>14873.8</v>
      </c>
      <c r="BA156" s="27">
        <f t="shared" si="50"/>
        <v>15324</v>
      </c>
      <c r="BB156" s="27">
        <f t="shared" si="50"/>
        <v>15779.8</v>
      </c>
      <c r="BC156" s="27">
        <f t="shared" si="50"/>
        <v>16253.2</v>
      </c>
      <c r="BD156" s="27">
        <f t="shared" si="50"/>
        <v>16744.2</v>
      </c>
      <c r="BE156" s="27">
        <f t="shared" si="50"/>
        <v>17252.8</v>
      </c>
      <c r="BF156" s="27">
        <f t="shared" si="50"/>
        <v>17768.400000000001</v>
      </c>
      <c r="BG156" s="27">
        <f t="shared" si="50"/>
        <v>18303</v>
      </c>
      <c r="BH156" s="27">
        <f t="shared" si="50"/>
        <v>18843.2</v>
      </c>
      <c r="BI156" s="27">
        <f t="shared" si="50"/>
        <v>19414.400000000001</v>
      </c>
      <c r="BJ156" s="27">
        <f t="shared" si="50"/>
        <v>19992.599999999999</v>
      </c>
      <c r="BK156" s="27">
        <f t="shared" si="49"/>
        <v>20589.800000000003</v>
      </c>
      <c r="BL156" s="27">
        <f t="shared" si="49"/>
        <v>21207.4</v>
      </c>
      <c r="BM156" s="27">
        <f t="shared" si="49"/>
        <v>21844</v>
      </c>
    </row>
    <row r="157" spans="1:65" x14ac:dyDescent="0.2">
      <c r="A157" s="26">
        <v>141</v>
      </c>
      <c r="B157" s="27">
        <f t="shared" si="53"/>
        <v>3405.51</v>
      </c>
      <c r="C157" s="27">
        <f t="shared" si="53"/>
        <v>3507.81</v>
      </c>
      <c r="D157" s="27">
        <f t="shared" si="53"/>
        <v>3611.52</v>
      </c>
      <c r="E157" s="27">
        <f t="shared" si="53"/>
        <v>3716.64</v>
      </c>
      <c r="F157" s="27">
        <f t="shared" si="53"/>
        <v>3835.17</v>
      </c>
      <c r="G157" s="27">
        <f t="shared" si="53"/>
        <v>3943.11</v>
      </c>
      <c r="H157" s="27">
        <f t="shared" si="53"/>
        <v>4064.46</v>
      </c>
      <c r="I157" s="27">
        <f t="shared" si="53"/>
        <v>4187.22</v>
      </c>
      <c r="J157" s="27">
        <f t="shared" si="53"/>
        <v>4311.3899999999994</v>
      </c>
      <c r="K157" s="27">
        <f t="shared" si="53"/>
        <v>4436.97</v>
      </c>
      <c r="L157" s="27">
        <f t="shared" si="53"/>
        <v>4577.37</v>
      </c>
      <c r="M157" s="27">
        <f t="shared" si="53"/>
        <v>4707.18</v>
      </c>
      <c r="N157" s="27">
        <f t="shared" si="53"/>
        <v>4850.3999999999996</v>
      </c>
      <c r="O157" s="27">
        <f t="shared" si="53"/>
        <v>4995.0300000000007</v>
      </c>
      <c r="P157" s="27">
        <f t="shared" si="53"/>
        <v>5153.07</v>
      </c>
      <c r="Q157" s="27">
        <f t="shared" si="53"/>
        <v>5301.93</v>
      </c>
      <c r="R157" s="27">
        <f t="shared" si="51"/>
        <v>5464.2</v>
      </c>
      <c r="S157" s="27">
        <f t="shared" si="51"/>
        <v>5629.29</v>
      </c>
      <c r="T157" s="27">
        <f t="shared" si="51"/>
        <v>5795.79</v>
      </c>
      <c r="U157" s="27">
        <f t="shared" si="51"/>
        <v>5965.1100000000006</v>
      </c>
      <c r="V157" s="27">
        <f t="shared" si="51"/>
        <v>6147.84</v>
      </c>
      <c r="W157" s="27">
        <f t="shared" si="51"/>
        <v>6333.3899999999994</v>
      </c>
      <c r="X157" s="27">
        <f t="shared" si="51"/>
        <v>6520.35</v>
      </c>
      <c r="Y157" s="27">
        <f t="shared" si="51"/>
        <v>6722.13</v>
      </c>
      <c r="Z157" s="27">
        <f t="shared" si="51"/>
        <v>6914.73</v>
      </c>
      <c r="AA157" s="27">
        <f t="shared" si="51"/>
        <v>7122.15</v>
      </c>
      <c r="AB157" s="27">
        <f t="shared" si="51"/>
        <v>7342.98</v>
      </c>
      <c r="AC157" s="27">
        <f t="shared" si="51"/>
        <v>7566.63</v>
      </c>
      <c r="AD157" s="27">
        <f t="shared" si="51"/>
        <v>7793.1</v>
      </c>
      <c r="AE157" s="27">
        <f t="shared" si="51"/>
        <v>8022.3899999999994</v>
      </c>
      <c r="AF157" s="27">
        <f t="shared" si="51"/>
        <v>8254.5</v>
      </c>
      <c r="AG157" s="27">
        <f t="shared" si="52"/>
        <v>8514.84</v>
      </c>
      <c r="AH157" s="27">
        <f t="shared" si="52"/>
        <v>8766</v>
      </c>
      <c r="AI157" s="27">
        <f t="shared" si="52"/>
        <v>9031.98</v>
      </c>
      <c r="AJ157" s="27">
        <f t="shared" si="52"/>
        <v>9300.7799999999988</v>
      </c>
      <c r="AK157" s="27">
        <f t="shared" si="52"/>
        <v>9573.81</v>
      </c>
      <c r="AL157" s="27">
        <f t="shared" si="52"/>
        <v>9861.66</v>
      </c>
      <c r="AM157" s="27">
        <f t="shared" si="52"/>
        <v>10165.74</v>
      </c>
      <c r="AN157" s="27">
        <f t="shared" si="52"/>
        <v>10460.64</v>
      </c>
      <c r="AO157" s="27">
        <f t="shared" si="52"/>
        <v>10783.77</v>
      </c>
      <c r="AP157" s="27">
        <f t="shared" si="52"/>
        <v>11099.130000000001</v>
      </c>
      <c r="AQ157" s="27">
        <f t="shared" si="52"/>
        <v>11430.720000000001</v>
      </c>
      <c r="AR157" s="27">
        <f t="shared" si="52"/>
        <v>11778.54</v>
      </c>
      <c r="AS157" s="27">
        <f t="shared" si="52"/>
        <v>12130.59</v>
      </c>
      <c r="AT157" s="27">
        <f t="shared" si="52"/>
        <v>12498.869999999999</v>
      </c>
      <c r="AU157" s="27">
        <f t="shared" si="52"/>
        <v>12871.380000000001</v>
      </c>
      <c r="AV157" s="27">
        <f t="shared" si="52"/>
        <v>13261.529999999999</v>
      </c>
      <c r="AW157" s="27">
        <f t="shared" si="50"/>
        <v>13655.91</v>
      </c>
      <c r="AX157" s="27">
        <f t="shared" si="50"/>
        <v>14067.93</v>
      </c>
      <c r="AY157" s="27">
        <f t="shared" si="50"/>
        <v>14484.18</v>
      </c>
      <c r="AZ157" s="27">
        <f t="shared" si="50"/>
        <v>14918.07</v>
      </c>
      <c r="BA157" s="27">
        <f t="shared" si="50"/>
        <v>15369.6</v>
      </c>
      <c r="BB157" s="27">
        <f t="shared" si="50"/>
        <v>15826.77</v>
      </c>
      <c r="BC157" s="27">
        <f t="shared" si="50"/>
        <v>16301.58</v>
      </c>
      <c r="BD157" s="27">
        <f t="shared" si="50"/>
        <v>16794.03</v>
      </c>
      <c r="BE157" s="27">
        <f t="shared" si="50"/>
        <v>17304.12</v>
      </c>
      <c r="BF157" s="27">
        <f t="shared" si="50"/>
        <v>17821.260000000002</v>
      </c>
      <c r="BG157" s="27">
        <f t="shared" si="50"/>
        <v>18357.45</v>
      </c>
      <c r="BH157" s="27">
        <f t="shared" si="50"/>
        <v>18899.28</v>
      </c>
      <c r="BI157" s="27">
        <f t="shared" si="50"/>
        <v>19472.16</v>
      </c>
      <c r="BJ157" s="27">
        <f t="shared" si="50"/>
        <v>20052.09</v>
      </c>
      <c r="BK157" s="27">
        <f t="shared" si="49"/>
        <v>20651.07</v>
      </c>
      <c r="BL157" s="27">
        <f t="shared" si="49"/>
        <v>21270.510000000002</v>
      </c>
      <c r="BM157" s="27">
        <f t="shared" si="49"/>
        <v>21909</v>
      </c>
    </row>
    <row r="158" spans="1:65" x14ac:dyDescent="0.2">
      <c r="A158" s="26">
        <v>142</v>
      </c>
      <c r="B158" s="27">
        <f t="shared" si="53"/>
        <v>3415.62</v>
      </c>
      <c r="C158" s="27">
        <f t="shared" si="53"/>
        <v>3518.2200000000003</v>
      </c>
      <c r="D158" s="27">
        <f t="shared" si="53"/>
        <v>3622.24</v>
      </c>
      <c r="E158" s="27">
        <f t="shared" si="53"/>
        <v>3727.68</v>
      </c>
      <c r="F158" s="27">
        <f t="shared" si="53"/>
        <v>3846.54</v>
      </c>
      <c r="G158" s="27">
        <f t="shared" si="53"/>
        <v>3954.82</v>
      </c>
      <c r="H158" s="27">
        <f t="shared" si="53"/>
        <v>4076.52</v>
      </c>
      <c r="I158" s="27">
        <f t="shared" si="53"/>
        <v>4199.6400000000003</v>
      </c>
      <c r="J158" s="27">
        <f t="shared" si="53"/>
        <v>4324.18</v>
      </c>
      <c r="K158" s="27">
        <f t="shared" si="53"/>
        <v>4450.1400000000003</v>
      </c>
      <c r="L158" s="27">
        <f t="shared" si="53"/>
        <v>4590.9400000000005</v>
      </c>
      <c r="M158" s="27">
        <f t="shared" si="53"/>
        <v>4721.16</v>
      </c>
      <c r="N158" s="27">
        <f t="shared" si="53"/>
        <v>4864.8</v>
      </c>
      <c r="O158" s="27">
        <f t="shared" si="53"/>
        <v>5009.8600000000006</v>
      </c>
      <c r="P158" s="27">
        <f t="shared" si="53"/>
        <v>5168.34</v>
      </c>
      <c r="Q158" s="27">
        <f t="shared" si="53"/>
        <v>5317.66</v>
      </c>
      <c r="R158" s="27">
        <f t="shared" si="51"/>
        <v>5480.4</v>
      </c>
      <c r="S158" s="27">
        <f t="shared" si="51"/>
        <v>5645.98</v>
      </c>
      <c r="T158" s="27">
        <f t="shared" si="51"/>
        <v>5812.98</v>
      </c>
      <c r="U158" s="27">
        <f t="shared" si="51"/>
        <v>5982.82</v>
      </c>
      <c r="V158" s="27">
        <f t="shared" si="51"/>
        <v>6166.08</v>
      </c>
      <c r="W158" s="27">
        <f t="shared" si="51"/>
        <v>6352.18</v>
      </c>
      <c r="X158" s="27">
        <f t="shared" si="51"/>
        <v>6539.7000000000007</v>
      </c>
      <c r="Y158" s="27">
        <f t="shared" si="51"/>
        <v>6742.0599999999995</v>
      </c>
      <c r="Z158" s="27">
        <f t="shared" si="51"/>
        <v>6935.26</v>
      </c>
      <c r="AA158" s="27">
        <f t="shared" si="51"/>
        <v>7143.2999999999993</v>
      </c>
      <c r="AB158" s="27">
        <f t="shared" si="51"/>
        <v>7364.76</v>
      </c>
      <c r="AC158" s="27">
        <f t="shared" si="51"/>
        <v>7589.0599999999995</v>
      </c>
      <c r="AD158" s="27">
        <f t="shared" si="51"/>
        <v>7816.2000000000007</v>
      </c>
      <c r="AE158" s="27">
        <f t="shared" si="51"/>
        <v>8046.18</v>
      </c>
      <c r="AF158" s="27">
        <f t="shared" si="51"/>
        <v>8279</v>
      </c>
      <c r="AG158" s="27">
        <f t="shared" si="52"/>
        <v>8540.08</v>
      </c>
      <c r="AH158" s="27">
        <f t="shared" si="52"/>
        <v>8792</v>
      </c>
      <c r="AI158" s="27">
        <f t="shared" si="52"/>
        <v>9058.76</v>
      </c>
      <c r="AJ158" s="27">
        <f t="shared" si="52"/>
        <v>9328.36</v>
      </c>
      <c r="AK158" s="27">
        <f t="shared" si="52"/>
        <v>9602.2199999999993</v>
      </c>
      <c r="AL158" s="27">
        <f t="shared" si="52"/>
        <v>9890.92</v>
      </c>
      <c r="AM158" s="27">
        <f t="shared" si="52"/>
        <v>10195.880000000001</v>
      </c>
      <c r="AN158" s="27">
        <f t="shared" si="52"/>
        <v>10491.68</v>
      </c>
      <c r="AO158" s="27">
        <f t="shared" si="52"/>
        <v>10815.74</v>
      </c>
      <c r="AP158" s="27">
        <f t="shared" si="52"/>
        <v>11132.060000000001</v>
      </c>
      <c r="AQ158" s="27">
        <f t="shared" si="52"/>
        <v>11464.64</v>
      </c>
      <c r="AR158" s="27">
        <f t="shared" si="52"/>
        <v>11813.48</v>
      </c>
      <c r="AS158" s="27">
        <f t="shared" si="52"/>
        <v>12166.58</v>
      </c>
      <c r="AT158" s="27">
        <f t="shared" si="52"/>
        <v>12535.939999999999</v>
      </c>
      <c r="AU158" s="27">
        <f t="shared" si="52"/>
        <v>12909.560000000001</v>
      </c>
      <c r="AV158" s="27">
        <f t="shared" si="52"/>
        <v>13300.86</v>
      </c>
      <c r="AW158" s="27">
        <f t="shared" si="50"/>
        <v>13696.42</v>
      </c>
      <c r="AX158" s="27">
        <f t="shared" si="50"/>
        <v>14109.66</v>
      </c>
      <c r="AY158" s="27">
        <f t="shared" si="50"/>
        <v>14527.16</v>
      </c>
      <c r="AZ158" s="27">
        <f t="shared" si="50"/>
        <v>14962.34</v>
      </c>
      <c r="BA158" s="27">
        <f t="shared" si="50"/>
        <v>15415.2</v>
      </c>
      <c r="BB158" s="27">
        <f t="shared" si="50"/>
        <v>15873.74</v>
      </c>
      <c r="BC158" s="27">
        <f t="shared" si="50"/>
        <v>16349.96</v>
      </c>
      <c r="BD158" s="27">
        <f t="shared" si="50"/>
        <v>16843.86</v>
      </c>
      <c r="BE158" s="27">
        <f t="shared" si="50"/>
        <v>17355.439999999999</v>
      </c>
      <c r="BF158" s="27">
        <f t="shared" si="50"/>
        <v>17874.12</v>
      </c>
      <c r="BG158" s="27">
        <f t="shared" si="50"/>
        <v>18411.900000000001</v>
      </c>
      <c r="BH158" s="27">
        <f t="shared" si="50"/>
        <v>18955.36</v>
      </c>
      <c r="BI158" s="27">
        <f t="shared" si="50"/>
        <v>19529.919999999998</v>
      </c>
      <c r="BJ158" s="27">
        <f t="shared" si="50"/>
        <v>20111.580000000002</v>
      </c>
      <c r="BK158" s="27">
        <f t="shared" si="49"/>
        <v>20712.34</v>
      </c>
      <c r="BL158" s="27">
        <f t="shared" si="49"/>
        <v>21333.620000000003</v>
      </c>
      <c r="BM158" s="27">
        <f t="shared" si="49"/>
        <v>21974</v>
      </c>
    </row>
    <row r="159" spans="1:65" x14ac:dyDescent="0.2">
      <c r="A159" s="26">
        <v>143</v>
      </c>
      <c r="B159" s="27">
        <f t="shared" si="53"/>
        <v>3425.73</v>
      </c>
      <c r="C159" s="27">
        <f t="shared" si="53"/>
        <v>3528.63</v>
      </c>
      <c r="D159" s="27">
        <f t="shared" si="53"/>
        <v>3632.96</v>
      </c>
      <c r="E159" s="27">
        <f t="shared" si="53"/>
        <v>3738.72</v>
      </c>
      <c r="F159" s="27">
        <f t="shared" si="53"/>
        <v>3857.91</v>
      </c>
      <c r="G159" s="27">
        <f t="shared" si="53"/>
        <v>3966.53</v>
      </c>
      <c r="H159" s="27">
        <f t="shared" si="53"/>
        <v>4088.58</v>
      </c>
      <c r="I159" s="27">
        <f t="shared" si="53"/>
        <v>4212.0599999999995</v>
      </c>
      <c r="J159" s="27">
        <f t="shared" si="53"/>
        <v>4336.9699999999993</v>
      </c>
      <c r="K159" s="27">
        <f t="shared" si="53"/>
        <v>4463.3099999999995</v>
      </c>
      <c r="L159" s="27">
        <f t="shared" si="53"/>
        <v>4604.51</v>
      </c>
      <c r="M159" s="27">
        <f t="shared" si="53"/>
        <v>4735.1400000000003</v>
      </c>
      <c r="N159" s="27">
        <f t="shared" si="53"/>
        <v>4879.2000000000007</v>
      </c>
      <c r="O159" s="27">
        <f t="shared" si="53"/>
        <v>5024.6900000000005</v>
      </c>
      <c r="P159" s="27">
        <f t="shared" si="53"/>
        <v>5183.6100000000006</v>
      </c>
      <c r="Q159" s="27">
        <f t="shared" si="53"/>
        <v>5333.3899999999994</v>
      </c>
      <c r="R159" s="27">
        <f t="shared" si="51"/>
        <v>5496.6</v>
      </c>
      <c r="S159" s="27">
        <f t="shared" si="51"/>
        <v>5662.67</v>
      </c>
      <c r="T159" s="27">
        <f t="shared" si="51"/>
        <v>5830.17</v>
      </c>
      <c r="U159" s="27">
        <f t="shared" si="51"/>
        <v>6000.5300000000007</v>
      </c>
      <c r="V159" s="27">
        <f t="shared" si="51"/>
        <v>6184.32</v>
      </c>
      <c r="W159" s="27">
        <f t="shared" si="51"/>
        <v>6370.9699999999993</v>
      </c>
      <c r="X159" s="27">
        <f t="shared" si="51"/>
        <v>6559.05</v>
      </c>
      <c r="Y159" s="27">
        <f t="shared" si="51"/>
        <v>6761.99</v>
      </c>
      <c r="Z159" s="27">
        <f t="shared" si="51"/>
        <v>6955.79</v>
      </c>
      <c r="AA159" s="27">
        <f t="shared" si="51"/>
        <v>7164.45</v>
      </c>
      <c r="AB159" s="27">
        <f t="shared" si="51"/>
        <v>7386.54</v>
      </c>
      <c r="AC159" s="27">
        <f t="shared" si="51"/>
        <v>7611.49</v>
      </c>
      <c r="AD159" s="27">
        <f t="shared" si="51"/>
        <v>7839.3</v>
      </c>
      <c r="AE159" s="27">
        <f t="shared" si="51"/>
        <v>8069.9699999999993</v>
      </c>
      <c r="AF159" s="27">
        <f t="shared" si="51"/>
        <v>8303.5</v>
      </c>
      <c r="AG159" s="27">
        <f t="shared" si="52"/>
        <v>8565.32</v>
      </c>
      <c r="AH159" s="27">
        <f t="shared" si="52"/>
        <v>8818</v>
      </c>
      <c r="AI159" s="27">
        <f t="shared" si="52"/>
        <v>9085.5400000000009</v>
      </c>
      <c r="AJ159" s="27">
        <f t="shared" si="52"/>
        <v>9355.9399999999987</v>
      </c>
      <c r="AK159" s="27">
        <f t="shared" si="52"/>
        <v>9630.630000000001</v>
      </c>
      <c r="AL159" s="27">
        <f t="shared" si="52"/>
        <v>9920.18</v>
      </c>
      <c r="AM159" s="27">
        <f t="shared" si="52"/>
        <v>10226.02</v>
      </c>
      <c r="AN159" s="27">
        <f t="shared" si="52"/>
        <v>10522.720000000001</v>
      </c>
      <c r="AO159" s="27">
        <f t="shared" si="52"/>
        <v>10847.71</v>
      </c>
      <c r="AP159" s="27">
        <f t="shared" si="52"/>
        <v>11164.99</v>
      </c>
      <c r="AQ159" s="27">
        <f t="shared" si="52"/>
        <v>11498.560000000001</v>
      </c>
      <c r="AR159" s="27">
        <f t="shared" si="52"/>
        <v>11848.42</v>
      </c>
      <c r="AS159" s="27">
        <f t="shared" si="52"/>
        <v>12202.57</v>
      </c>
      <c r="AT159" s="27">
        <f t="shared" si="52"/>
        <v>12573.01</v>
      </c>
      <c r="AU159" s="27">
        <f t="shared" si="52"/>
        <v>12947.74</v>
      </c>
      <c r="AV159" s="27">
        <f t="shared" si="52"/>
        <v>13340.189999999999</v>
      </c>
      <c r="AW159" s="27">
        <f t="shared" si="50"/>
        <v>13736.93</v>
      </c>
      <c r="AX159" s="27">
        <f t="shared" si="50"/>
        <v>14151.39</v>
      </c>
      <c r="AY159" s="27">
        <f t="shared" si="50"/>
        <v>14570.14</v>
      </c>
      <c r="AZ159" s="27">
        <f t="shared" si="50"/>
        <v>15006.61</v>
      </c>
      <c r="BA159" s="27">
        <f t="shared" si="50"/>
        <v>15460.8</v>
      </c>
      <c r="BB159" s="27">
        <f t="shared" si="50"/>
        <v>15920.71</v>
      </c>
      <c r="BC159" s="27">
        <f t="shared" si="50"/>
        <v>16398.34</v>
      </c>
      <c r="BD159" s="27">
        <f t="shared" si="50"/>
        <v>16893.689999999999</v>
      </c>
      <c r="BE159" s="27">
        <f t="shared" si="50"/>
        <v>17406.760000000002</v>
      </c>
      <c r="BF159" s="27">
        <f t="shared" si="50"/>
        <v>17926.98</v>
      </c>
      <c r="BG159" s="27">
        <f t="shared" si="50"/>
        <v>18466.349999999999</v>
      </c>
      <c r="BH159" s="27">
        <f t="shared" si="50"/>
        <v>19011.439999999999</v>
      </c>
      <c r="BI159" s="27">
        <f t="shared" si="50"/>
        <v>19587.68</v>
      </c>
      <c r="BJ159" s="27">
        <f t="shared" si="50"/>
        <v>20171.07</v>
      </c>
      <c r="BK159" s="27">
        <f t="shared" si="49"/>
        <v>20773.61</v>
      </c>
      <c r="BL159" s="27">
        <f t="shared" si="49"/>
        <v>21396.73</v>
      </c>
      <c r="BM159" s="27">
        <f t="shared" si="49"/>
        <v>22039</v>
      </c>
    </row>
    <row r="160" spans="1:65" x14ac:dyDescent="0.2">
      <c r="A160" s="26">
        <v>144</v>
      </c>
      <c r="B160" s="27">
        <f t="shared" si="53"/>
        <v>3435.84</v>
      </c>
      <c r="C160" s="27">
        <f t="shared" si="53"/>
        <v>3539.04</v>
      </c>
      <c r="D160" s="27">
        <f t="shared" si="53"/>
        <v>3643.6800000000003</v>
      </c>
      <c r="E160" s="27">
        <f t="shared" si="53"/>
        <v>3749.7599999999998</v>
      </c>
      <c r="F160" s="27">
        <f t="shared" si="53"/>
        <v>3869.2799999999997</v>
      </c>
      <c r="G160" s="27">
        <f t="shared" si="53"/>
        <v>3978.2400000000002</v>
      </c>
      <c r="H160" s="27">
        <f t="shared" si="53"/>
        <v>4100.6400000000003</v>
      </c>
      <c r="I160" s="27">
        <f t="shared" si="53"/>
        <v>4224.4799999999996</v>
      </c>
      <c r="J160" s="27">
        <f t="shared" si="53"/>
        <v>4349.76</v>
      </c>
      <c r="K160" s="27">
        <f t="shared" si="53"/>
        <v>4476.4799999999996</v>
      </c>
      <c r="L160" s="27">
        <f t="shared" si="53"/>
        <v>4618.08</v>
      </c>
      <c r="M160" s="27">
        <f t="shared" si="53"/>
        <v>4749.12</v>
      </c>
      <c r="N160" s="27">
        <f t="shared" si="53"/>
        <v>4893.6000000000004</v>
      </c>
      <c r="O160" s="27">
        <f t="shared" si="53"/>
        <v>5039.5200000000004</v>
      </c>
      <c r="P160" s="27">
        <f t="shared" si="53"/>
        <v>5198.88</v>
      </c>
      <c r="Q160" s="27">
        <f t="shared" si="53"/>
        <v>5349.12</v>
      </c>
      <c r="R160" s="27">
        <f t="shared" si="51"/>
        <v>5512.7999999999993</v>
      </c>
      <c r="S160" s="27">
        <f t="shared" si="51"/>
        <v>5679.3600000000006</v>
      </c>
      <c r="T160" s="27">
        <f t="shared" si="51"/>
        <v>5847.3600000000006</v>
      </c>
      <c r="U160" s="27">
        <f t="shared" si="51"/>
        <v>6018.24</v>
      </c>
      <c r="V160" s="27">
        <f t="shared" si="51"/>
        <v>6202.5599999999995</v>
      </c>
      <c r="W160" s="27">
        <f t="shared" si="51"/>
        <v>6389.76</v>
      </c>
      <c r="X160" s="27">
        <f t="shared" si="51"/>
        <v>6578.4</v>
      </c>
      <c r="Y160" s="27">
        <f t="shared" si="51"/>
        <v>6781.92</v>
      </c>
      <c r="Z160" s="27">
        <f t="shared" si="51"/>
        <v>6976.32</v>
      </c>
      <c r="AA160" s="27">
        <f t="shared" si="51"/>
        <v>7185.6</v>
      </c>
      <c r="AB160" s="27">
        <f t="shared" si="51"/>
        <v>7408.32</v>
      </c>
      <c r="AC160" s="27">
        <f t="shared" si="51"/>
        <v>7633.92</v>
      </c>
      <c r="AD160" s="27">
        <f t="shared" si="51"/>
        <v>7862.4</v>
      </c>
      <c r="AE160" s="27">
        <f t="shared" si="51"/>
        <v>8093.76</v>
      </c>
      <c r="AF160" s="27">
        <f t="shared" si="51"/>
        <v>8328</v>
      </c>
      <c r="AG160" s="27">
        <f t="shared" si="52"/>
        <v>8590.56</v>
      </c>
      <c r="AH160" s="27">
        <f t="shared" si="52"/>
        <v>8844</v>
      </c>
      <c r="AI160" s="27">
        <f t="shared" si="52"/>
        <v>9112.32</v>
      </c>
      <c r="AJ160" s="27">
        <f t="shared" si="52"/>
        <v>9383.52</v>
      </c>
      <c r="AK160" s="27">
        <f t="shared" si="52"/>
        <v>9659.0400000000009</v>
      </c>
      <c r="AL160" s="27">
        <f t="shared" si="52"/>
        <v>9949.44</v>
      </c>
      <c r="AM160" s="27">
        <f t="shared" si="52"/>
        <v>10256.16</v>
      </c>
      <c r="AN160" s="27">
        <f t="shared" si="52"/>
        <v>10553.76</v>
      </c>
      <c r="AO160" s="27">
        <f t="shared" si="52"/>
        <v>10879.68</v>
      </c>
      <c r="AP160" s="27">
        <f t="shared" si="52"/>
        <v>11197.92</v>
      </c>
      <c r="AQ160" s="27">
        <f t="shared" si="52"/>
        <v>11532.48</v>
      </c>
      <c r="AR160" s="27">
        <f t="shared" si="52"/>
        <v>11883.36</v>
      </c>
      <c r="AS160" s="27">
        <f t="shared" si="52"/>
        <v>12238.560000000001</v>
      </c>
      <c r="AT160" s="27">
        <f t="shared" si="52"/>
        <v>12610.08</v>
      </c>
      <c r="AU160" s="27">
        <f t="shared" si="52"/>
        <v>12985.92</v>
      </c>
      <c r="AV160" s="27">
        <f t="shared" si="52"/>
        <v>13379.52</v>
      </c>
      <c r="AW160" s="27">
        <f t="shared" si="50"/>
        <v>13777.439999999999</v>
      </c>
      <c r="AX160" s="27">
        <f t="shared" si="50"/>
        <v>14193.119999999999</v>
      </c>
      <c r="AY160" s="27">
        <f t="shared" si="50"/>
        <v>14613.119999999999</v>
      </c>
      <c r="AZ160" s="27">
        <f t="shared" si="50"/>
        <v>15050.880000000001</v>
      </c>
      <c r="BA160" s="27">
        <f t="shared" si="50"/>
        <v>15506.400000000001</v>
      </c>
      <c r="BB160" s="27">
        <f t="shared" si="50"/>
        <v>15967.68</v>
      </c>
      <c r="BC160" s="27">
        <f t="shared" si="50"/>
        <v>16446.72</v>
      </c>
      <c r="BD160" s="27">
        <f t="shared" si="50"/>
        <v>16943.52</v>
      </c>
      <c r="BE160" s="27">
        <f t="shared" si="50"/>
        <v>17458.080000000002</v>
      </c>
      <c r="BF160" s="27">
        <f t="shared" si="50"/>
        <v>17979.84</v>
      </c>
      <c r="BG160" s="27">
        <f t="shared" si="50"/>
        <v>18520.8</v>
      </c>
      <c r="BH160" s="27">
        <f t="shared" si="50"/>
        <v>19067.52</v>
      </c>
      <c r="BI160" s="27">
        <f t="shared" si="50"/>
        <v>19645.440000000002</v>
      </c>
      <c r="BJ160" s="27">
        <f t="shared" si="50"/>
        <v>20230.559999999998</v>
      </c>
      <c r="BK160" s="27">
        <f t="shared" si="49"/>
        <v>20834.88</v>
      </c>
      <c r="BL160" s="27">
        <f t="shared" si="49"/>
        <v>21459.84</v>
      </c>
      <c r="BM160" s="27">
        <f t="shared" si="49"/>
        <v>22104</v>
      </c>
    </row>
    <row r="161" spans="1:65" x14ac:dyDescent="0.2">
      <c r="A161" s="26">
        <v>145</v>
      </c>
      <c r="B161" s="27">
        <f t="shared" si="53"/>
        <v>3445.95</v>
      </c>
      <c r="C161" s="27">
        <f t="shared" si="53"/>
        <v>3549.45</v>
      </c>
      <c r="D161" s="27">
        <f t="shared" si="53"/>
        <v>3654.4</v>
      </c>
      <c r="E161" s="27">
        <f t="shared" si="53"/>
        <v>3760.8</v>
      </c>
      <c r="F161" s="27">
        <f t="shared" si="53"/>
        <v>3880.6499999999996</v>
      </c>
      <c r="G161" s="27">
        <f t="shared" si="53"/>
        <v>3989.95</v>
      </c>
      <c r="H161" s="27">
        <f t="shared" si="53"/>
        <v>4112.7</v>
      </c>
      <c r="I161" s="27">
        <f t="shared" si="53"/>
        <v>4236.8999999999996</v>
      </c>
      <c r="J161" s="27">
        <f t="shared" si="53"/>
        <v>4362.55</v>
      </c>
      <c r="K161" s="27">
        <f t="shared" si="53"/>
        <v>4489.6499999999996</v>
      </c>
      <c r="L161" s="27">
        <f t="shared" si="53"/>
        <v>4631.6499999999996</v>
      </c>
      <c r="M161" s="27">
        <f t="shared" si="53"/>
        <v>4763.1000000000004</v>
      </c>
      <c r="N161" s="27">
        <f t="shared" si="53"/>
        <v>4908</v>
      </c>
      <c r="O161" s="27">
        <f t="shared" si="53"/>
        <v>5054.3500000000004</v>
      </c>
      <c r="P161" s="27">
        <f t="shared" si="53"/>
        <v>5214.1499999999996</v>
      </c>
      <c r="Q161" s="27">
        <f t="shared" si="53"/>
        <v>5364.85</v>
      </c>
      <c r="R161" s="27">
        <f t="shared" si="51"/>
        <v>5529</v>
      </c>
      <c r="S161" s="27">
        <f t="shared" si="51"/>
        <v>5696.05</v>
      </c>
      <c r="T161" s="27">
        <f t="shared" si="51"/>
        <v>5864.55</v>
      </c>
      <c r="U161" s="27">
        <f t="shared" si="51"/>
        <v>6035.9500000000007</v>
      </c>
      <c r="V161" s="27">
        <f t="shared" si="51"/>
        <v>6220.7999999999993</v>
      </c>
      <c r="W161" s="27">
        <f t="shared" si="51"/>
        <v>6408.5499999999993</v>
      </c>
      <c r="X161" s="27">
        <f t="shared" si="51"/>
        <v>6597.75</v>
      </c>
      <c r="Y161" s="27">
        <f t="shared" si="51"/>
        <v>6801.85</v>
      </c>
      <c r="Z161" s="27">
        <f t="shared" si="51"/>
        <v>6996.85</v>
      </c>
      <c r="AA161" s="27">
        <f t="shared" si="51"/>
        <v>7206.75</v>
      </c>
      <c r="AB161" s="27">
        <f t="shared" si="51"/>
        <v>7430.1</v>
      </c>
      <c r="AC161" s="27">
        <f t="shared" si="51"/>
        <v>7656.35</v>
      </c>
      <c r="AD161" s="27">
        <f t="shared" si="51"/>
        <v>7885.5</v>
      </c>
      <c r="AE161" s="27">
        <f t="shared" si="51"/>
        <v>8117.5499999999993</v>
      </c>
      <c r="AF161" s="27">
        <f t="shared" si="51"/>
        <v>8352.5</v>
      </c>
      <c r="AG161" s="27">
        <f t="shared" si="52"/>
        <v>8615.7999999999993</v>
      </c>
      <c r="AH161" s="27">
        <f t="shared" si="52"/>
        <v>8870</v>
      </c>
      <c r="AI161" s="27">
        <f t="shared" si="52"/>
        <v>9139.1</v>
      </c>
      <c r="AJ161" s="27">
        <f t="shared" si="52"/>
        <v>9411.1</v>
      </c>
      <c r="AK161" s="27">
        <f t="shared" si="52"/>
        <v>9687.4500000000007</v>
      </c>
      <c r="AL161" s="27">
        <f t="shared" si="52"/>
        <v>9978.7000000000007</v>
      </c>
      <c r="AM161" s="27">
        <f t="shared" si="52"/>
        <v>10286.299999999999</v>
      </c>
      <c r="AN161" s="27">
        <f t="shared" si="52"/>
        <v>10584.8</v>
      </c>
      <c r="AO161" s="27">
        <f t="shared" si="52"/>
        <v>10911.65</v>
      </c>
      <c r="AP161" s="27">
        <f t="shared" si="52"/>
        <v>11230.85</v>
      </c>
      <c r="AQ161" s="27">
        <f t="shared" si="52"/>
        <v>11566.400000000001</v>
      </c>
      <c r="AR161" s="27">
        <f t="shared" si="52"/>
        <v>11918.3</v>
      </c>
      <c r="AS161" s="27">
        <f t="shared" si="52"/>
        <v>12274.55</v>
      </c>
      <c r="AT161" s="27">
        <f t="shared" si="52"/>
        <v>12647.15</v>
      </c>
      <c r="AU161" s="27">
        <f t="shared" si="52"/>
        <v>13024.1</v>
      </c>
      <c r="AV161" s="27">
        <f t="shared" si="52"/>
        <v>13418.849999999999</v>
      </c>
      <c r="AW161" s="27">
        <f t="shared" si="50"/>
        <v>13817.95</v>
      </c>
      <c r="AX161" s="27">
        <f t="shared" si="50"/>
        <v>14234.849999999999</v>
      </c>
      <c r="AY161" s="27">
        <f t="shared" si="50"/>
        <v>14656.099999999999</v>
      </c>
      <c r="AZ161" s="27">
        <f t="shared" si="50"/>
        <v>15095.150000000001</v>
      </c>
      <c r="BA161" s="27">
        <f t="shared" si="50"/>
        <v>15552</v>
      </c>
      <c r="BB161" s="27">
        <f t="shared" si="50"/>
        <v>16014.65</v>
      </c>
      <c r="BC161" s="27">
        <f t="shared" si="50"/>
        <v>16495.099999999999</v>
      </c>
      <c r="BD161" s="27">
        <f t="shared" si="50"/>
        <v>16993.349999999999</v>
      </c>
      <c r="BE161" s="27">
        <f t="shared" si="50"/>
        <v>17509.400000000001</v>
      </c>
      <c r="BF161" s="27">
        <f t="shared" si="50"/>
        <v>18032.7</v>
      </c>
      <c r="BG161" s="27">
        <f t="shared" si="50"/>
        <v>18575.25</v>
      </c>
      <c r="BH161" s="27">
        <f t="shared" si="50"/>
        <v>19123.599999999999</v>
      </c>
      <c r="BI161" s="27">
        <f t="shared" si="50"/>
        <v>19703.199999999997</v>
      </c>
      <c r="BJ161" s="27">
        <f t="shared" si="50"/>
        <v>20290.050000000003</v>
      </c>
      <c r="BK161" s="27">
        <f t="shared" si="49"/>
        <v>20896.150000000001</v>
      </c>
      <c r="BL161" s="27">
        <f t="shared" si="49"/>
        <v>21522.95</v>
      </c>
      <c r="BM161" s="27">
        <f t="shared" si="49"/>
        <v>22169</v>
      </c>
    </row>
    <row r="162" spans="1:65" x14ac:dyDescent="0.2">
      <c r="A162" s="26">
        <v>146</v>
      </c>
      <c r="B162" s="27">
        <f t="shared" si="53"/>
        <v>3456.06</v>
      </c>
      <c r="C162" s="27">
        <f t="shared" si="53"/>
        <v>3559.86</v>
      </c>
      <c r="D162" s="27">
        <f t="shared" si="53"/>
        <v>3665.12</v>
      </c>
      <c r="E162" s="27">
        <f t="shared" si="53"/>
        <v>3771.84</v>
      </c>
      <c r="F162" s="27">
        <f t="shared" si="53"/>
        <v>3892.02</v>
      </c>
      <c r="G162" s="27">
        <f t="shared" si="53"/>
        <v>4001.66</v>
      </c>
      <c r="H162" s="27">
        <f t="shared" si="53"/>
        <v>4124.76</v>
      </c>
      <c r="I162" s="27">
        <f t="shared" si="53"/>
        <v>4249.32</v>
      </c>
      <c r="J162" s="27">
        <f t="shared" si="53"/>
        <v>4375.34</v>
      </c>
      <c r="K162" s="27">
        <f t="shared" si="53"/>
        <v>4502.82</v>
      </c>
      <c r="L162" s="27">
        <f t="shared" si="53"/>
        <v>4645.22</v>
      </c>
      <c r="M162" s="27">
        <f t="shared" si="53"/>
        <v>4777.08</v>
      </c>
      <c r="N162" s="27">
        <f t="shared" si="53"/>
        <v>4922.3999999999996</v>
      </c>
      <c r="O162" s="27">
        <f t="shared" si="53"/>
        <v>5069.18</v>
      </c>
      <c r="P162" s="27">
        <f t="shared" si="53"/>
        <v>5229.42</v>
      </c>
      <c r="Q162" s="27">
        <f t="shared" si="53"/>
        <v>5380.58</v>
      </c>
      <c r="R162" s="27">
        <f t="shared" si="51"/>
        <v>5545.2</v>
      </c>
      <c r="S162" s="27">
        <f t="shared" si="51"/>
        <v>5712.74</v>
      </c>
      <c r="T162" s="27">
        <f t="shared" si="51"/>
        <v>5881.74</v>
      </c>
      <c r="U162" s="27">
        <f t="shared" si="51"/>
        <v>6053.66</v>
      </c>
      <c r="V162" s="27">
        <f t="shared" si="51"/>
        <v>6239.04</v>
      </c>
      <c r="W162" s="27">
        <f t="shared" si="51"/>
        <v>6427.34</v>
      </c>
      <c r="X162" s="27">
        <f t="shared" si="51"/>
        <v>6617.1</v>
      </c>
      <c r="Y162" s="27">
        <f t="shared" si="51"/>
        <v>6821.78</v>
      </c>
      <c r="Z162" s="27">
        <f t="shared" si="51"/>
        <v>7017.38</v>
      </c>
      <c r="AA162" s="27">
        <f t="shared" si="51"/>
        <v>7227.9</v>
      </c>
      <c r="AB162" s="27">
        <f t="shared" si="51"/>
        <v>7451.88</v>
      </c>
      <c r="AC162" s="27">
        <f t="shared" si="51"/>
        <v>7678.78</v>
      </c>
      <c r="AD162" s="27">
        <f t="shared" si="51"/>
        <v>7908.6</v>
      </c>
      <c r="AE162" s="27">
        <f t="shared" si="51"/>
        <v>8141.34</v>
      </c>
      <c r="AF162" s="27">
        <f t="shared" si="51"/>
        <v>8377</v>
      </c>
      <c r="AG162" s="27">
        <f t="shared" si="52"/>
        <v>8641.0400000000009</v>
      </c>
      <c r="AH162" s="27">
        <f t="shared" si="52"/>
        <v>8896</v>
      </c>
      <c r="AI162" s="27">
        <f t="shared" si="52"/>
        <v>9165.880000000001</v>
      </c>
      <c r="AJ162" s="27">
        <f t="shared" si="52"/>
        <v>9438.68</v>
      </c>
      <c r="AK162" s="27">
        <f t="shared" si="52"/>
        <v>9715.86</v>
      </c>
      <c r="AL162" s="27">
        <f t="shared" si="52"/>
        <v>10007.959999999999</v>
      </c>
      <c r="AM162" s="27">
        <f t="shared" si="52"/>
        <v>10316.44</v>
      </c>
      <c r="AN162" s="27">
        <f t="shared" si="52"/>
        <v>10615.84</v>
      </c>
      <c r="AO162" s="27">
        <f t="shared" si="52"/>
        <v>10943.619999999999</v>
      </c>
      <c r="AP162" s="27">
        <f t="shared" si="52"/>
        <v>11263.779999999999</v>
      </c>
      <c r="AQ162" s="27">
        <f t="shared" si="52"/>
        <v>11600.32</v>
      </c>
      <c r="AR162" s="27">
        <f t="shared" si="52"/>
        <v>11953.24</v>
      </c>
      <c r="AS162" s="27">
        <f t="shared" si="52"/>
        <v>12310.54</v>
      </c>
      <c r="AT162" s="27">
        <f t="shared" si="52"/>
        <v>12684.220000000001</v>
      </c>
      <c r="AU162" s="27">
        <f t="shared" si="52"/>
        <v>13062.279999999999</v>
      </c>
      <c r="AV162" s="27">
        <f t="shared" si="52"/>
        <v>13458.18</v>
      </c>
      <c r="AW162" s="27">
        <f t="shared" si="50"/>
        <v>13858.46</v>
      </c>
      <c r="AX162" s="27">
        <f t="shared" si="50"/>
        <v>14276.58</v>
      </c>
      <c r="AY162" s="27">
        <f t="shared" si="50"/>
        <v>14699.08</v>
      </c>
      <c r="AZ162" s="27">
        <f t="shared" si="50"/>
        <v>15139.42</v>
      </c>
      <c r="BA162" s="27">
        <f t="shared" si="50"/>
        <v>15597.6</v>
      </c>
      <c r="BB162" s="27">
        <f t="shared" si="50"/>
        <v>16061.619999999999</v>
      </c>
      <c r="BC162" s="27">
        <f t="shared" si="50"/>
        <v>16543.48</v>
      </c>
      <c r="BD162" s="27">
        <f t="shared" si="50"/>
        <v>17043.18</v>
      </c>
      <c r="BE162" s="27">
        <f t="shared" si="50"/>
        <v>17560.72</v>
      </c>
      <c r="BF162" s="27">
        <f t="shared" si="50"/>
        <v>18085.559999999998</v>
      </c>
      <c r="BG162" s="27">
        <f t="shared" si="50"/>
        <v>18629.7</v>
      </c>
      <c r="BH162" s="27">
        <f t="shared" si="50"/>
        <v>19179.68</v>
      </c>
      <c r="BI162" s="27">
        <f t="shared" si="50"/>
        <v>19760.96</v>
      </c>
      <c r="BJ162" s="27">
        <f t="shared" si="50"/>
        <v>20349.54</v>
      </c>
      <c r="BK162" s="27">
        <f t="shared" si="49"/>
        <v>20957.419999999998</v>
      </c>
      <c r="BL162" s="27">
        <f t="shared" si="49"/>
        <v>21586.059999999998</v>
      </c>
      <c r="BM162" s="27">
        <f t="shared" si="49"/>
        <v>22234</v>
      </c>
    </row>
    <row r="163" spans="1:65" x14ac:dyDescent="0.2">
      <c r="A163" s="26">
        <v>147</v>
      </c>
      <c r="B163" s="27">
        <f t="shared" si="53"/>
        <v>3466.17</v>
      </c>
      <c r="C163" s="27">
        <f t="shared" si="53"/>
        <v>3570.27</v>
      </c>
      <c r="D163" s="27">
        <f t="shared" si="53"/>
        <v>3675.84</v>
      </c>
      <c r="E163" s="27">
        <f t="shared" si="53"/>
        <v>3782.88</v>
      </c>
      <c r="F163" s="27">
        <f t="shared" si="53"/>
        <v>3903.39</v>
      </c>
      <c r="G163" s="27">
        <f t="shared" si="53"/>
        <v>4013.37</v>
      </c>
      <c r="H163" s="27">
        <f t="shared" si="53"/>
        <v>4136.82</v>
      </c>
      <c r="I163" s="27">
        <f t="shared" si="53"/>
        <v>4261.74</v>
      </c>
      <c r="J163" s="27">
        <f t="shared" si="53"/>
        <v>4388.13</v>
      </c>
      <c r="K163" s="27">
        <f t="shared" si="53"/>
        <v>4515.99</v>
      </c>
      <c r="L163" s="27">
        <f t="shared" si="53"/>
        <v>4658.79</v>
      </c>
      <c r="M163" s="27">
        <f t="shared" si="53"/>
        <v>4791.0599999999995</v>
      </c>
      <c r="N163" s="27">
        <f t="shared" si="53"/>
        <v>4936.8</v>
      </c>
      <c r="O163" s="27">
        <f t="shared" si="53"/>
        <v>5084.01</v>
      </c>
      <c r="P163" s="27">
        <f t="shared" si="53"/>
        <v>5244.6900000000005</v>
      </c>
      <c r="Q163" s="27">
        <f t="shared" si="53"/>
        <v>5396.3099999999995</v>
      </c>
      <c r="R163" s="27">
        <f t="shared" si="51"/>
        <v>5561.4</v>
      </c>
      <c r="S163" s="27">
        <f t="shared" si="51"/>
        <v>5729.43</v>
      </c>
      <c r="T163" s="27">
        <f t="shared" si="51"/>
        <v>5898.93</v>
      </c>
      <c r="U163" s="27">
        <f t="shared" si="51"/>
        <v>6071.3700000000008</v>
      </c>
      <c r="V163" s="27">
        <f t="shared" si="51"/>
        <v>6257.28</v>
      </c>
      <c r="W163" s="27">
        <f t="shared" si="51"/>
        <v>6446.1299999999992</v>
      </c>
      <c r="X163" s="27">
        <f t="shared" si="51"/>
        <v>6636.4500000000007</v>
      </c>
      <c r="Y163" s="27">
        <f t="shared" si="51"/>
        <v>6841.71</v>
      </c>
      <c r="Z163" s="27">
        <f t="shared" si="51"/>
        <v>7037.91</v>
      </c>
      <c r="AA163" s="27">
        <f t="shared" si="51"/>
        <v>7249.0499999999993</v>
      </c>
      <c r="AB163" s="27">
        <f t="shared" si="51"/>
        <v>7473.66</v>
      </c>
      <c r="AC163" s="27">
        <f t="shared" si="51"/>
        <v>7701.21</v>
      </c>
      <c r="AD163" s="27">
        <f t="shared" si="51"/>
        <v>7931.7000000000007</v>
      </c>
      <c r="AE163" s="27">
        <f t="shared" si="51"/>
        <v>8165.1299999999992</v>
      </c>
      <c r="AF163" s="27">
        <f t="shared" si="51"/>
        <v>8401.5</v>
      </c>
      <c r="AG163" s="27">
        <f t="shared" si="52"/>
        <v>8666.2799999999988</v>
      </c>
      <c r="AH163" s="27">
        <f t="shared" si="52"/>
        <v>8922</v>
      </c>
      <c r="AI163" s="27">
        <f t="shared" si="52"/>
        <v>9192.66</v>
      </c>
      <c r="AJ163" s="27">
        <f t="shared" si="52"/>
        <v>9466.26</v>
      </c>
      <c r="AK163" s="27">
        <f t="shared" si="52"/>
        <v>9744.27</v>
      </c>
      <c r="AL163" s="27">
        <f t="shared" si="52"/>
        <v>10037.220000000001</v>
      </c>
      <c r="AM163" s="27">
        <f t="shared" si="52"/>
        <v>10346.58</v>
      </c>
      <c r="AN163" s="27">
        <f t="shared" si="52"/>
        <v>10646.880000000001</v>
      </c>
      <c r="AO163" s="27">
        <f t="shared" si="52"/>
        <v>10975.59</v>
      </c>
      <c r="AP163" s="27">
        <f t="shared" si="52"/>
        <v>11296.71</v>
      </c>
      <c r="AQ163" s="27">
        <f t="shared" si="52"/>
        <v>11634.240000000002</v>
      </c>
      <c r="AR163" s="27">
        <f t="shared" si="52"/>
        <v>11988.18</v>
      </c>
      <c r="AS163" s="27">
        <f t="shared" si="52"/>
        <v>12346.53</v>
      </c>
      <c r="AT163" s="27">
        <f t="shared" si="52"/>
        <v>12721.29</v>
      </c>
      <c r="AU163" s="27">
        <f t="shared" si="52"/>
        <v>13100.46</v>
      </c>
      <c r="AV163" s="27">
        <f t="shared" si="52"/>
        <v>13497.509999999998</v>
      </c>
      <c r="AW163" s="27">
        <f t="shared" si="50"/>
        <v>13898.97</v>
      </c>
      <c r="AX163" s="27">
        <f t="shared" si="50"/>
        <v>14318.31</v>
      </c>
      <c r="AY163" s="27">
        <f t="shared" si="50"/>
        <v>14742.06</v>
      </c>
      <c r="AZ163" s="27">
        <f t="shared" si="50"/>
        <v>15183.69</v>
      </c>
      <c r="BA163" s="27">
        <f t="shared" si="50"/>
        <v>15643.2</v>
      </c>
      <c r="BB163" s="27">
        <f t="shared" si="50"/>
        <v>16108.59</v>
      </c>
      <c r="BC163" s="27">
        <f t="shared" si="50"/>
        <v>16591.86</v>
      </c>
      <c r="BD163" s="27">
        <f t="shared" si="50"/>
        <v>17093.009999999998</v>
      </c>
      <c r="BE163" s="27">
        <f t="shared" si="50"/>
        <v>17612.04</v>
      </c>
      <c r="BF163" s="27">
        <f t="shared" si="50"/>
        <v>18138.419999999998</v>
      </c>
      <c r="BG163" s="27">
        <f t="shared" si="50"/>
        <v>18684.150000000001</v>
      </c>
      <c r="BH163" s="27">
        <f t="shared" si="50"/>
        <v>19235.760000000002</v>
      </c>
      <c r="BI163" s="27">
        <f t="shared" si="50"/>
        <v>19818.72</v>
      </c>
      <c r="BJ163" s="27">
        <f t="shared" si="50"/>
        <v>20409.03</v>
      </c>
      <c r="BK163" s="27">
        <f t="shared" si="49"/>
        <v>21018.690000000002</v>
      </c>
      <c r="BL163" s="27">
        <f t="shared" si="49"/>
        <v>21649.17</v>
      </c>
      <c r="BM163" s="27">
        <f t="shared" si="49"/>
        <v>22299</v>
      </c>
    </row>
    <row r="164" spans="1:65" x14ac:dyDescent="0.2">
      <c r="A164" s="26">
        <v>148</v>
      </c>
      <c r="B164" s="27">
        <f t="shared" si="53"/>
        <v>3476.2799999999997</v>
      </c>
      <c r="C164" s="27">
        <f t="shared" si="53"/>
        <v>3580.6800000000003</v>
      </c>
      <c r="D164" s="27">
        <f t="shared" si="53"/>
        <v>3686.5600000000004</v>
      </c>
      <c r="E164" s="27">
        <f t="shared" si="53"/>
        <v>3793.92</v>
      </c>
      <c r="F164" s="27">
        <f t="shared" si="53"/>
        <v>3914.76</v>
      </c>
      <c r="G164" s="27">
        <f t="shared" si="53"/>
        <v>4025.08</v>
      </c>
      <c r="H164" s="27">
        <f t="shared" si="53"/>
        <v>4148.88</v>
      </c>
      <c r="I164" s="27">
        <f t="shared" si="53"/>
        <v>4274.16</v>
      </c>
      <c r="J164" s="27">
        <f t="shared" si="53"/>
        <v>4400.92</v>
      </c>
      <c r="K164" s="27">
        <f t="shared" si="53"/>
        <v>4529.16</v>
      </c>
      <c r="L164" s="27">
        <f t="shared" si="53"/>
        <v>4672.3600000000006</v>
      </c>
      <c r="M164" s="27">
        <f t="shared" si="53"/>
        <v>4805.04</v>
      </c>
      <c r="N164" s="27">
        <f t="shared" si="53"/>
        <v>4951.2000000000007</v>
      </c>
      <c r="O164" s="27">
        <f t="shared" si="53"/>
        <v>5098.84</v>
      </c>
      <c r="P164" s="27">
        <f t="shared" si="53"/>
        <v>5259.96</v>
      </c>
      <c r="Q164" s="27">
        <f t="shared" si="53"/>
        <v>5412.04</v>
      </c>
      <c r="R164" s="27">
        <f t="shared" si="51"/>
        <v>5577.6</v>
      </c>
      <c r="S164" s="27">
        <f t="shared" si="51"/>
        <v>5746.1200000000008</v>
      </c>
      <c r="T164" s="27">
        <f t="shared" si="51"/>
        <v>5916.1200000000008</v>
      </c>
      <c r="U164" s="27">
        <f t="shared" si="51"/>
        <v>6089.08</v>
      </c>
      <c r="V164" s="27">
        <f t="shared" si="51"/>
        <v>6275.52</v>
      </c>
      <c r="W164" s="27">
        <f t="shared" si="51"/>
        <v>6464.92</v>
      </c>
      <c r="X164" s="27">
        <f t="shared" si="51"/>
        <v>6655.8</v>
      </c>
      <c r="Y164" s="27">
        <f t="shared" si="51"/>
        <v>6861.6399999999994</v>
      </c>
      <c r="Z164" s="27">
        <f t="shared" si="51"/>
        <v>7058.4400000000005</v>
      </c>
      <c r="AA164" s="27">
        <f t="shared" si="51"/>
        <v>7270.2</v>
      </c>
      <c r="AB164" s="27">
        <f t="shared" si="51"/>
        <v>7495.4400000000005</v>
      </c>
      <c r="AC164" s="27">
        <f t="shared" si="51"/>
        <v>7723.6399999999994</v>
      </c>
      <c r="AD164" s="27">
        <f t="shared" si="51"/>
        <v>7954.8</v>
      </c>
      <c r="AE164" s="27">
        <f t="shared" si="51"/>
        <v>8188.92</v>
      </c>
      <c r="AF164" s="27">
        <f t="shared" si="51"/>
        <v>8426</v>
      </c>
      <c r="AG164" s="27">
        <f t="shared" si="52"/>
        <v>8691.52</v>
      </c>
      <c r="AH164" s="27">
        <f t="shared" si="52"/>
        <v>8948</v>
      </c>
      <c r="AI164" s="27">
        <f t="shared" si="52"/>
        <v>9219.44</v>
      </c>
      <c r="AJ164" s="27">
        <f t="shared" si="52"/>
        <v>9493.84</v>
      </c>
      <c r="AK164" s="27">
        <f t="shared" si="52"/>
        <v>9772.68</v>
      </c>
      <c r="AL164" s="27">
        <f t="shared" si="52"/>
        <v>10066.48</v>
      </c>
      <c r="AM164" s="27">
        <f t="shared" si="52"/>
        <v>10376.720000000001</v>
      </c>
      <c r="AN164" s="27">
        <f t="shared" si="52"/>
        <v>10677.92</v>
      </c>
      <c r="AO164" s="27">
        <f t="shared" si="52"/>
        <v>11007.56</v>
      </c>
      <c r="AP164" s="27">
        <f t="shared" si="52"/>
        <v>11329.64</v>
      </c>
      <c r="AQ164" s="27">
        <f t="shared" si="52"/>
        <v>11668.16</v>
      </c>
      <c r="AR164" s="27">
        <f t="shared" si="52"/>
        <v>12023.119999999999</v>
      </c>
      <c r="AS164" s="27">
        <f t="shared" si="52"/>
        <v>12382.52</v>
      </c>
      <c r="AT164" s="27">
        <f t="shared" si="52"/>
        <v>12758.36</v>
      </c>
      <c r="AU164" s="27">
        <f t="shared" si="52"/>
        <v>13138.64</v>
      </c>
      <c r="AV164" s="27">
        <f t="shared" ref="AV164:BJ179" si="54">IF((AV$8+(AV$9*$A164))&lt;AV$12,AV$12,AV$8+(AV$9*$A164))</f>
        <v>13536.84</v>
      </c>
      <c r="AW164" s="27">
        <f t="shared" si="54"/>
        <v>13939.48</v>
      </c>
      <c r="AX164" s="27">
        <f t="shared" si="54"/>
        <v>14360.04</v>
      </c>
      <c r="AY164" s="27">
        <f t="shared" si="54"/>
        <v>14785.04</v>
      </c>
      <c r="AZ164" s="27">
        <f t="shared" si="54"/>
        <v>15227.96</v>
      </c>
      <c r="BA164" s="27">
        <f t="shared" si="54"/>
        <v>15688.8</v>
      </c>
      <c r="BB164" s="27">
        <f t="shared" si="54"/>
        <v>16155.56</v>
      </c>
      <c r="BC164" s="27">
        <f t="shared" si="54"/>
        <v>16640.240000000002</v>
      </c>
      <c r="BD164" s="27">
        <f t="shared" si="54"/>
        <v>17142.84</v>
      </c>
      <c r="BE164" s="27">
        <f t="shared" si="54"/>
        <v>17663.36</v>
      </c>
      <c r="BF164" s="27">
        <f t="shared" si="54"/>
        <v>18191.28</v>
      </c>
      <c r="BG164" s="27">
        <f t="shared" si="54"/>
        <v>18738.599999999999</v>
      </c>
      <c r="BH164" s="27">
        <f t="shared" si="54"/>
        <v>19291.84</v>
      </c>
      <c r="BI164" s="27">
        <f t="shared" si="54"/>
        <v>19876.48</v>
      </c>
      <c r="BJ164" s="27">
        <f t="shared" si="54"/>
        <v>20468.52</v>
      </c>
      <c r="BK164" s="27">
        <f t="shared" si="49"/>
        <v>21079.96</v>
      </c>
      <c r="BL164" s="27">
        <f t="shared" si="49"/>
        <v>21712.28</v>
      </c>
      <c r="BM164" s="27">
        <f t="shared" si="49"/>
        <v>22364</v>
      </c>
    </row>
    <row r="165" spans="1:65" x14ac:dyDescent="0.2">
      <c r="A165" s="26">
        <v>149</v>
      </c>
      <c r="B165" s="27">
        <f t="shared" si="53"/>
        <v>3486.39</v>
      </c>
      <c r="C165" s="27">
        <f t="shared" si="53"/>
        <v>3591.09</v>
      </c>
      <c r="D165" s="27">
        <f t="shared" si="53"/>
        <v>3697.28</v>
      </c>
      <c r="E165" s="27">
        <f t="shared" si="53"/>
        <v>3804.96</v>
      </c>
      <c r="F165" s="27">
        <f t="shared" si="53"/>
        <v>3926.13</v>
      </c>
      <c r="G165" s="27">
        <f t="shared" si="53"/>
        <v>4036.79</v>
      </c>
      <c r="H165" s="27">
        <f t="shared" si="53"/>
        <v>4160.9400000000005</v>
      </c>
      <c r="I165" s="27">
        <f t="shared" si="53"/>
        <v>4286.58</v>
      </c>
      <c r="J165" s="27">
        <f t="shared" si="53"/>
        <v>4413.71</v>
      </c>
      <c r="K165" s="27">
        <f t="shared" si="53"/>
        <v>4542.33</v>
      </c>
      <c r="L165" s="27">
        <f t="shared" si="53"/>
        <v>4685.93</v>
      </c>
      <c r="M165" s="27">
        <f t="shared" si="53"/>
        <v>4819.0200000000004</v>
      </c>
      <c r="N165" s="27">
        <f t="shared" si="53"/>
        <v>4965.6000000000004</v>
      </c>
      <c r="O165" s="27">
        <f t="shared" si="53"/>
        <v>5113.67</v>
      </c>
      <c r="P165" s="27">
        <f t="shared" si="53"/>
        <v>5275.23</v>
      </c>
      <c r="Q165" s="27">
        <f t="shared" ref="Q165:AF180" si="55">IF((Q$8+(Q$9*$A165))&lt;Q$12,Q$12,Q$8+(Q$9*$A165))</f>
        <v>5427.77</v>
      </c>
      <c r="R165" s="27">
        <f t="shared" si="55"/>
        <v>5593.7999999999993</v>
      </c>
      <c r="S165" s="27">
        <f t="shared" si="55"/>
        <v>5762.81</v>
      </c>
      <c r="T165" s="27">
        <f t="shared" si="55"/>
        <v>5933.31</v>
      </c>
      <c r="U165" s="27">
        <f t="shared" si="55"/>
        <v>6106.79</v>
      </c>
      <c r="V165" s="27">
        <f t="shared" si="55"/>
        <v>6293.76</v>
      </c>
      <c r="W165" s="27">
        <f t="shared" si="55"/>
        <v>6483.71</v>
      </c>
      <c r="X165" s="27">
        <f t="shared" si="55"/>
        <v>6675.15</v>
      </c>
      <c r="Y165" s="27">
        <f t="shared" si="55"/>
        <v>6881.57</v>
      </c>
      <c r="Z165" s="27">
        <f t="shared" si="55"/>
        <v>7078.97</v>
      </c>
      <c r="AA165" s="27">
        <f t="shared" si="55"/>
        <v>7291.35</v>
      </c>
      <c r="AB165" s="27">
        <f t="shared" si="55"/>
        <v>7517.22</v>
      </c>
      <c r="AC165" s="27">
        <f t="shared" si="55"/>
        <v>7746.07</v>
      </c>
      <c r="AD165" s="27">
        <f t="shared" si="55"/>
        <v>7977.9</v>
      </c>
      <c r="AE165" s="27">
        <f t="shared" si="55"/>
        <v>8212.7099999999991</v>
      </c>
      <c r="AF165" s="27">
        <f t="shared" si="55"/>
        <v>8450.5</v>
      </c>
      <c r="AG165" s="27">
        <f t="shared" ref="AG165:AV180" si="56">IF((AG$8+(AG$9*$A165))&lt;AG$12,AG$12,AG$8+(AG$9*$A165))</f>
        <v>8716.76</v>
      </c>
      <c r="AH165" s="27">
        <f t="shared" si="56"/>
        <v>8974</v>
      </c>
      <c r="AI165" s="27">
        <f t="shared" si="56"/>
        <v>9246.2200000000012</v>
      </c>
      <c r="AJ165" s="27">
        <f t="shared" si="56"/>
        <v>9521.42</v>
      </c>
      <c r="AK165" s="27">
        <f t="shared" si="56"/>
        <v>9801.09</v>
      </c>
      <c r="AL165" s="27">
        <f t="shared" si="56"/>
        <v>10095.74</v>
      </c>
      <c r="AM165" s="27">
        <f t="shared" si="56"/>
        <v>10406.86</v>
      </c>
      <c r="AN165" s="27">
        <f t="shared" si="56"/>
        <v>10708.96</v>
      </c>
      <c r="AO165" s="27">
        <f t="shared" si="56"/>
        <v>11039.529999999999</v>
      </c>
      <c r="AP165" s="27">
        <f t="shared" si="56"/>
        <v>11362.57</v>
      </c>
      <c r="AQ165" s="27">
        <f t="shared" si="56"/>
        <v>11702.08</v>
      </c>
      <c r="AR165" s="27">
        <f t="shared" si="56"/>
        <v>12058.06</v>
      </c>
      <c r="AS165" s="27">
        <f t="shared" si="56"/>
        <v>12418.51</v>
      </c>
      <c r="AT165" s="27">
        <f t="shared" si="56"/>
        <v>12795.43</v>
      </c>
      <c r="AU165" s="27">
        <f t="shared" si="56"/>
        <v>13176.82</v>
      </c>
      <c r="AV165" s="27">
        <f t="shared" si="56"/>
        <v>13576.17</v>
      </c>
      <c r="AW165" s="27">
        <f t="shared" si="54"/>
        <v>13979.99</v>
      </c>
      <c r="AX165" s="27">
        <f t="shared" si="54"/>
        <v>14401.77</v>
      </c>
      <c r="AY165" s="27">
        <f t="shared" si="54"/>
        <v>14828.02</v>
      </c>
      <c r="AZ165" s="27">
        <f t="shared" si="54"/>
        <v>15272.23</v>
      </c>
      <c r="BA165" s="27">
        <f t="shared" si="54"/>
        <v>15734.400000000001</v>
      </c>
      <c r="BB165" s="27">
        <f t="shared" si="54"/>
        <v>16202.529999999999</v>
      </c>
      <c r="BC165" s="27">
        <f t="shared" si="54"/>
        <v>16688.620000000003</v>
      </c>
      <c r="BD165" s="27">
        <f t="shared" si="54"/>
        <v>17192.669999999998</v>
      </c>
      <c r="BE165" s="27">
        <f t="shared" si="54"/>
        <v>17714.68</v>
      </c>
      <c r="BF165" s="27">
        <f t="shared" si="54"/>
        <v>18244.14</v>
      </c>
      <c r="BG165" s="27">
        <f t="shared" si="54"/>
        <v>18793.05</v>
      </c>
      <c r="BH165" s="27">
        <f t="shared" si="54"/>
        <v>19347.919999999998</v>
      </c>
      <c r="BI165" s="27">
        <f t="shared" si="54"/>
        <v>19934.239999999998</v>
      </c>
      <c r="BJ165" s="27">
        <f t="shared" si="54"/>
        <v>20528.010000000002</v>
      </c>
      <c r="BK165" s="27">
        <f t="shared" si="49"/>
        <v>21141.23</v>
      </c>
      <c r="BL165" s="27">
        <f t="shared" si="49"/>
        <v>21775.39</v>
      </c>
      <c r="BM165" s="27">
        <f t="shared" si="49"/>
        <v>22429</v>
      </c>
    </row>
    <row r="166" spans="1:65" x14ac:dyDescent="0.2">
      <c r="A166" s="26">
        <v>150</v>
      </c>
      <c r="B166" s="27">
        <f t="shared" ref="B166:Q181" si="57">IF((B$8+(B$9*$A166))&lt;B$12,B$12,B$8+(B$9*$A166))</f>
        <v>3496.5</v>
      </c>
      <c r="C166" s="27">
        <f t="shared" si="57"/>
        <v>3601.5</v>
      </c>
      <c r="D166" s="27">
        <f t="shared" si="57"/>
        <v>3708</v>
      </c>
      <c r="E166" s="27">
        <f t="shared" si="57"/>
        <v>3816</v>
      </c>
      <c r="F166" s="27">
        <f t="shared" si="57"/>
        <v>3937.5</v>
      </c>
      <c r="G166" s="27">
        <f t="shared" si="57"/>
        <v>4048.5</v>
      </c>
      <c r="H166" s="27">
        <f t="shared" si="57"/>
        <v>4173</v>
      </c>
      <c r="I166" s="27">
        <f t="shared" si="57"/>
        <v>4299</v>
      </c>
      <c r="J166" s="27">
        <f t="shared" si="57"/>
        <v>4426.5</v>
      </c>
      <c r="K166" s="27">
        <f t="shared" si="57"/>
        <v>4555.5</v>
      </c>
      <c r="L166" s="27">
        <f t="shared" si="57"/>
        <v>4699.5</v>
      </c>
      <c r="M166" s="27">
        <f t="shared" si="57"/>
        <v>4833</v>
      </c>
      <c r="N166" s="27">
        <f t="shared" si="57"/>
        <v>4980</v>
      </c>
      <c r="O166" s="27">
        <f t="shared" si="57"/>
        <v>5128.5</v>
      </c>
      <c r="P166" s="27">
        <f t="shared" si="57"/>
        <v>5290.5</v>
      </c>
      <c r="Q166" s="27">
        <f t="shared" si="57"/>
        <v>5443.5</v>
      </c>
      <c r="R166" s="27">
        <f t="shared" si="55"/>
        <v>5610</v>
      </c>
      <c r="S166" s="27">
        <f t="shared" si="55"/>
        <v>5779.5</v>
      </c>
      <c r="T166" s="27">
        <f t="shared" si="55"/>
        <v>5950.5</v>
      </c>
      <c r="U166" s="27">
        <f t="shared" si="55"/>
        <v>6124.5</v>
      </c>
      <c r="V166" s="27">
        <f t="shared" si="55"/>
        <v>6312</v>
      </c>
      <c r="W166" s="27">
        <f t="shared" si="55"/>
        <v>6502.5</v>
      </c>
      <c r="X166" s="27">
        <f t="shared" si="55"/>
        <v>6694.5</v>
      </c>
      <c r="Y166" s="27">
        <f t="shared" si="55"/>
        <v>6901.5</v>
      </c>
      <c r="Z166" s="27">
        <f t="shared" si="55"/>
        <v>7099.5</v>
      </c>
      <c r="AA166" s="27">
        <f t="shared" si="55"/>
        <v>7312.5</v>
      </c>
      <c r="AB166" s="27">
        <f t="shared" si="55"/>
        <v>7539</v>
      </c>
      <c r="AC166" s="27">
        <f t="shared" si="55"/>
        <v>7768.5</v>
      </c>
      <c r="AD166" s="27">
        <f t="shared" si="55"/>
        <v>8001</v>
      </c>
      <c r="AE166" s="27">
        <f t="shared" si="55"/>
        <v>8236.5</v>
      </c>
      <c r="AF166" s="27">
        <f t="shared" si="55"/>
        <v>8475</v>
      </c>
      <c r="AG166" s="27">
        <f t="shared" si="56"/>
        <v>8742</v>
      </c>
      <c r="AH166" s="27">
        <f t="shared" si="56"/>
        <v>9000</v>
      </c>
      <c r="AI166" s="27">
        <f t="shared" si="56"/>
        <v>9273</v>
      </c>
      <c r="AJ166" s="27">
        <f t="shared" si="56"/>
        <v>9549</v>
      </c>
      <c r="AK166" s="27">
        <f t="shared" si="56"/>
        <v>9829.5</v>
      </c>
      <c r="AL166" s="27">
        <f t="shared" si="56"/>
        <v>10125</v>
      </c>
      <c r="AM166" s="27">
        <f t="shared" si="56"/>
        <v>10437</v>
      </c>
      <c r="AN166" s="27">
        <f t="shared" si="56"/>
        <v>10740</v>
      </c>
      <c r="AO166" s="27">
        <f t="shared" si="56"/>
        <v>11071.5</v>
      </c>
      <c r="AP166" s="27">
        <f t="shared" si="56"/>
        <v>11395.5</v>
      </c>
      <c r="AQ166" s="27">
        <f t="shared" si="56"/>
        <v>11736</v>
      </c>
      <c r="AR166" s="27">
        <f t="shared" si="56"/>
        <v>12093</v>
      </c>
      <c r="AS166" s="27">
        <f t="shared" si="56"/>
        <v>12454.5</v>
      </c>
      <c r="AT166" s="27">
        <f t="shared" si="56"/>
        <v>12832.5</v>
      </c>
      <c r="AU166" s="27">
        <f t="shared" si="56"/>
        <v>13215</v>
      </c>
      <c r="AV166" s="27">
        <f t="shared" si="56"/>
        <v>13615.5</v>
      </c>
      <c r="AW166" s="27">
        <f t="shared" si="54"/>
        <v>14020.5</v>
      </c>
      <c r="AX166" s="27">
        <f t="shared" si="54"/>
        <v>14443.5</v>
      </c>
      <c r="AY166" s="27">
        <f t="shared" si="54"/>
        <v>14871</v>
      </c>
      <c r="AZ166" s="27">
        <f t="shared" si="54"/>
        <v>15316.5</v>
      </c>
      <c r="BA166" s="27">
        <f t="shared" si="54"/>
        <v>15780</v>
      </c>
      <c r="BB166" s="27">
        <f t="shared" si="54"/>
        <v>16249.5</v>
      </c>
      <c r="BC166" s="27">
        <f t="shared" si="54"/>
        <v>16737</v>
      </c>
      <c r="BD166" s="27">
        <f t="shared" si="54"/>
        <v>17242.5</v>
      </c>
      <c r="BE166" s="27">
        <f t="shared" si="54"/>
        <v>17766</v>
      </c>
      <c r="BF166" s="27">
        <f t="shared" si="54"/>
        <v>18297</v>
      </c>
      <c r="BG166" s="27">
        <f t="shared" si="54"/>
        <v>18847.5</v>
      </c>
      <c r="BH166" s="27">
        <f t="shared" si="54"/>
        <v>19404</v>
      </c>
      <c r="BI166" s="27">
        <f t="shared" si="54"/>
        <v>19992</v>
      </c>
      <c r="BJ166" s="27">
        <f t="shared" si="54"/>
        <v>20587.5</v>
      </c>
      <c r="BK166" s="27">
        <f t="shared" si="49"/>
        <v>21202.5</v>
      </c>
      <c r="BL166" s="27">
        <f t="shared" si="49"/>
        <v>21838.5</v>
      </c>
      <c r="BM166" s="27">
        <f t="shared" si="49"/>
        <v>22494</v>
      </c>
    </row>
    <row r="167" spans="1:65" x14ac:dyDescent="0.2">
      <c r="A167" s="26">
        <v>151</v>
      </c>
      <c r="B167" s="27">
        <f t="shared" si="57"/>
        <v>3506.6099999999997</v>
      </c>
      <c r="C167" s="27">
        <f t="shared" si="57"/>
        <v>3611.91</v>
      </c>
      <c r="D167" s="27">
        <f t="shared" si="57"/>
        <v>3718.7200000000003</v>
      </c>
      <c r="E167" s="27">
        <f t="shared" si="57"/>
        <v>3827.04</v>
      </c>
      <c r="F167" s="27">
        <f t="shared" si="57"/>
        <v>3948.87</v>
      </c>
      <c r="G167" s="27">
        <f t="shared" si="57"/>
        <v>4060.21</v>
      </c>
      <c r="H167" s="27">
        <f t="shared" si="57"/>
        <v>4185.0600000000004</v>
      </c>
      <c r="I167" s="27">
        <f t="shared" si="57"/>
        <v>4311.42</v>
      </c>
      <c r="J167" s="27">
        <f t="shared" si="57"/>
        <v>4439.29</v>
      </c>
      <c r="K167" s="27">
        <f t="shared" si="57"/>
        <v>4568.67</v>
      </c>
      <c r="L167" s="27">
        <f t="shared" si="57"/>
        <v>4713.07</v>
      </c>
      <c r="M167" s="27">
        <f t="shared" si="57"/>
        <v>4846.9799999999996</v>
      </c>
      <c r="N167" s="27">
        <f t="shared" si="57"/>
        <v>4994.3999999999996</v>
      </c>
      <c r="O167" s="27">
        <f t="shared" si="57"/>
        <v>5143.33</v>
      </c>
      <c r="P167" s="27">
        <f t="shared" si="57"/>
        <v>5305.77</v>
      </c>
      <c r="Q167" s="27">
        <f t="shared" si="57"/>
        <v>5459.23</v>
      </c>
      <c r="R167" s="27">
        <f t="shared" si="55"/>
        <v>5626.2</v>
      </c>
      <c r="S167" s="27">
        <f t="shared" si="55"/>
        <v>5796.1900000000005</v>
      </c>
      <c r="T167" s="27">
        <f t="shared" si="55"/>
        <v>5967.6900000000005</v>
      </c>
      <c r="U167" s="27">
        <f t="shared" si="55"/>
        <v>6142.21</v>
      </c>
      <c r="V167" s="27">
        <f t="shared" si="55"/>
        <v>6330.24</v>
      </c>
      <c r="W167" s="27">
        <f t="shared" si="55"/>
        <v>6521.29</v>
      </c>
      <c r="X167" s="27">
        <f t="shared" si="55"/>
        <v>6713.85</v>
      </c>
      <c r="Y167" s="27">
        <f t="shared" si="55"/>
        <v>6921.43</v>
      </c>
      <c r="Z167" s="27">
        <f t="shared" si="55"/>
        <v>7120.0300000000007</v>
      </c>
      <c r="AA167" s="27">
        <f t="shared" si="55"/>
        <v>7333.65</v>
      </c>
      <c r="AB167" s="27">
        <f t="shared" si="55"/>
        <v>7560.7800000000007</v>
      </c>
      <c r="AC167" s="27">
        <f t="shared" si="55"/>
        <v>7790.93</v>
      </c>
      <c r="AD167" s="27">
        <f t="shared" si="55"/>
        <v>8024.1</v>
      </c>
      <c r="AE167" s="27">
        <f t="shared" si="55"/>
        <v>8260.2900000000009</v>
      </c>
      <c r="AF167" s="27">
        <f t="shared" si="55"/>
        <v>8499.5</v>
      </c>
      <c r="AG167" s="27">
        <f t="shared" si="56"/>
        <v>8767.24</v>
      </c>
      <c r="AH167" s="27">
        <f t="shared" si="56"/>
        <v>9026</v>
      </c>
      <c r="AI167" s="27">
        <f t="shared" si="56"/>
        <v>9299.7800000000007</v>
      </c>
      <c r="AJ167" s="27">
        <f t="shared" si="56"/>
        <v>9576.58</v>
      </c>
      <c r="AK167" s="27">
        <f t="shared" si="56"/>
        <v>9857.91</v>
      </c>
      <c r="AL167" s="27">
        <f t="shared" si="56"/>
        <v>10154.26</v>
      </c>
      <c r="AM167" s="27">
        <f t="shared" si="56"/>
        <v>10467.14</v>
      </c>
      <c r="AN167" s="27">
        <f t="shared" si="56"/>
        <v>10771.04</v>
      </c>
      <c r="AO167" s="27">
        <f t="shared" si="56"/>
        <v>11103.470000000001</v>
      </c>
      <c r="AP167" s="27">
        <f t="shared" si="56"/>
        <v>11428.43</v>
      </c>
      <c r="AQ167" s="27">
        <f t="shared" si="56"/>
        <v>11769.92</v>
      </c>
      <c r="AR167" s="27">
        <f t="shared" si="56"/>
        <v>12127.939999999999</v>
      </c>
      <c r="AS167" s="27">
        <f t="shared" si="56"/>
        <v>12490.490000000002</v>
      </c>
      <c r="AT167" s="27">
        <f t="shared" si="56"/>
        <v>12869.57</v>
      </c>
      <c r="AU167" s="27">
        <f t="shared" si="56"/>
        <v>13253.18</v>
      </c>
      <c r="AV167" s="27">
        <f t="shared" si="56"/>
        <v>13654.83</v>
      </c>
      <c r="AW167" s="27">
        <f t="shared" si="54"/>
        <v>14061.009999999998</v>
      </c>
      <c r="AX167" s="27">
        <f t="shared" si="54"/>
        <v>14485.23</v>
      </c>
      <c r="AY167" s="27">
        <f t="shared" si="54"/>
        <v>14913.98</v>
      </c>
      <c r="AZ167" s="27">
        <f t="shared" si="54"/>
        <v>15360.77</v>
      </c>
      <c r="BA167" s="27">
        <f t="shared" si="54"/>
        <v>15825.6</v>
      </c>
      <c r="BB167" s="27">
        <f t="shared" si="54"/>
        <v>16296.470000000001</v>
      </c>
      <c r="BC167" s="27">
        <f t="shared" si="54"/>
        <v>16785.38</v>
      </c>
      <c r="BD167" s="27">
        <f t="shared" si="54"/>
        <v>17292.330000000002</v>
      </c>
      <c r="BE167" s="27">
        <f t="shared" si="54"/>
        <v>17817.32</v>
      </c>
      <c r="BF167" s="27">
        <f t="shared" si="54"/>
        <v>18349.86</v>
      </c>
      <c r="BG167" s="27">
        <f t="shared" si="54"/>
        <v>18901.95</v>
      </c>
      <c r="BH167" s="27">
        <f t="shared" si="54"/>
        <v>19460.080000000002</v>
      </c>
      <c r="BI167" s="27">
        <f t="shared" si="54"/>
        <v>20049.760000000002</v>
      </c>
      <c r="BJ167" s="27">
        <f t="shared" si="54"/>
        <v>20646.989999999998</v>
      </c>
      <c r="BK167" s="27">
        <f t="shared" si="49"/>
        <v>21263.77</v>
      </c>
      <c r="BL167" s="27">
        <f t="shared" si="49"/>
        <v>21901.61</v>
      </c>
      <c r="BM167" s="27">
        <f t="shared" si="49"/>
        <v>22559</v>
      </c>
    </row>
    <row r="168" spans="1:65" x14ac:dyDescent="0.2">
      <c r="A168" s="26">
        <v>152</v>
      </c>
      <c r="B168" s="27">
        <f t="shared" si="57"/>
        <v>3516.72</v>
      </c>
      <c r="C168" s="27">
        <f t="shared" si="57"/>
        <v>3622.3199999999997</v>
      </c>
      <c r="D168" s="27">
        <f t="shared" si="57"/>
        <v>3729.44</v>
      </c>
      <c r="E168" s="27">
        <f t="shared" si="57"/>
        <v>3838.08</v>
      </c>
      <c r="F168" s="27">
        <f t="shared" si="57"/>
        <v>3960.24</v>
      </c>
      <c r="G168" s="27">
        <f t="shared" si="57"/>
        <v>4071.92</v>
      </c>
      <c r="H168" s="27">
        <f t="shared" si="57"/>
        <v>4197.12</v>
      </c>
      <c r="I168" s="27">
        <f t="shared" si="57"/>
        <v>4323.84</v>
      </c>
      <c r="J168" s="27">
        <f t="shared" si="57"/>
        <v>4452.08</v>
      </c>
      <c r="K168" s="27">
        <f t="shared" si="57"/>
        <v>4581.84</v>
      </c>
      <c r="L168" s="27">
        <f t="shared" si="57"/>
        <v>4726.6399999999994</v>
      </c>
      <c r="M168" s="27">
        <f t="shared" si="57"/>
        <v>4860.96</v>
      </c>
      <c r="N168" s="27">
        <f t="shared" si="57"/>
        <v>5008.8</v>
      </c>
      <c r="O168" s="27">
        <f t="shared" si="57"/>
        <v>5158.16</v>
      </c>
      <c r="P168" s="27">
        <f t="shared" si="57"/>
        <v>5321.04</v>
      </c>
      <c r="Q168" s="27">
        <f t="shared" si="57"/>
        <v>5474.96</v>
      </c>
      <c r="R168" s="27">
        <f t="shared" si="55"/>
        <v>5642.4</v>
      </c>
      <c r="S168" s="27">
        <f t="shared" si="55"/>
        <v>5812.88</v>
      </c>
      <c r="T168" s="27">
        <f t="shared" si="55"/>
        <v>5984.88</v>
      </c>
      <c r="U168" s="27">
        <f t="shared" si="55"/>
        <v>6159.92</v>
      </c>
      <c r="V168" s="27">
        <f t="shared" si="55"/>
        <v>6348.48</v>
      </c>
      <c r="W168" s="27">
        <f t="shared" si="55"/>
        <v>6540.08</v>
      </c>
      <c r="X168" s="27">
        <f t="shared" si="55"/>
        <v>6733.2000000000007</v>
      </c>
      <c r="Y168" s="27">
        <f t="shared" si="55"/>
        <v>6941.3600000000006</v>
      </c>
      <c r="Z168" s="27">
        <f t="shared" si="55"/>
        <v>7140.56</v>
      </c>
      <c r="AA168" s="27">
        <f t="shared" si="55"/>
        <v>7354.7999999999993</v>
      </c>
      <c r="AB168" s="27">
        <f t="shared" si="55"/>
        <v>7582.56</v>
      </c>
      <c r="AC168" s="27">
        <f t="shared" si="55"/>
        <v>7813.3600000000006</v>
      </c>
      <c r="AD168" s="27">
        <f t="shared" si="55"/>
        <v>8047.2000000000007</v>
      </c>
      <c r="AE168" s="27">
        <f t="shared" si="55"/>
        <v>8284.08</v>
      </c>
      <c r="AF168" s="27">
        <f t="shared" si="55"/>
        <v>8524</v>
      </c>
      <c r="AG168" s="27">
        <f t="shared" si="56"/>
        <v>8792.48</v>
      </c>
      <c r="AH168" s="27">
        <f t="shared" si="56"/>
        <v>9052</v>
      </c>
      <c r="AI168" s="27">
        <f t="shared" si="56"/>
        <v>9326.5600000000013</v>
      </c>
      <c r="AJ168" s="27">
        <f t="shared" si="56"/>
        <v>9604.16</v>
      </c>
      <c r="AK168" s="27">
        <f t="shared" si="56"/>
        <v>9886.32</v>
      </c>
      <c r="AL168" s="27">
        <f t="shared" si="56"/>
        <v>10183.52</v>
      </c>
      <c r="AM168" s="27">
        <f t="shared" si="56"/>
        <v>10497.279999999999</v>
      </c>
      <c r="AN168" s="27">
        <f t="shared" si="56"/>
        <v>10802.08</v>
      </c>
      <c r="AO168" s="27">
        <f t="shared" si="56"/>
        <v>11135.439999999999</v>
      </c>
      <c r="AP168" s="27">
        <f t="shared" si="56"/>
        <v>11461.36</v>
      </c>
      <c r="AQ168" s="27">
        <f t="shared" si="56"/>
        <v>11803.84</v>
      </c>
      <c r="AR168" s="27">
        <f t="shared" si="56"/>
        <v>12162.88</v>
      </c>
      <c r="AS168" s="27">
        <f t="shared" si="56"/>
        <v>12526.48</v>
      </c>
      <c r="AT168" s="27">
        <f t="shared" si="56"/>
        <v>12906.64</v>
      </c>
      <c r="AU168" s="27">
        <f t="shared" si="56"/>
        <v>13291.36</v>
      </c>
      <c r="AV168" s="27">
        <f t="shared" si="56"/>
        <v>13694.16</v>
      </c>
      <c r="AW168" s="27">
        <f t="shared" si="54"/>
        <v>14101.52</v>
      </c>
      <c r="AX168" s="27">
        <f t="shared" si="54"/>
        <v>14526.96</v>
      </c>
      <c r="AY168" s="27">
        <f t="shared" si="54"/>
        <v>14956.96</v>
      </c>
      <c r="AZ168" s="27">
        <f t="shared" si="54"/>
        <v>15405.04</v>
      </c>
      <c r="BA168" s="27">
        <f t="shared" si="54"/>
        <v>15871.2</v>
      </c>
      <c r="BB168" s="27">
        <f t="shared" si="54"/>
        <v>16343.439999999999</v>
      </c>
      <c r="BC168" s="27">
        <f t="shared" si="54"/>
        <v>16833.760000000002</v>
      </c>
      <c r="BD168" s="27">
        <f t="shared" si="54"/>
        <v>17342.16</v>
      </c>
      <c r="BE168" s="27">
        <f t="shared" si="54"/>
        <v>17868.64</v>
      </c>
      <c r="BF168" s="27">
        <f t="shared" si="54"/>
        <v>18402.72</v>
      </c>
      <c r="BG168" s="27">
        <f t="shared" si="54"/>
        <v>18956.400000000001</v>
      </c>
      <c r="BH168" s="27">
        <f t="shared" si="54"/>
        <v>19516.16</v>
      </c>
      <c r="BI168" s="27">
        <f t="shared" si="54"/>
        <v>20107.52</v>
      </c>
      <c r="BJ168" s="27">
        <f t="shared" si="54"/>
        <v>20706.48</v>
      </c>
      <c r="BK168" s="27">
        <f t="shared" si="49"/>
        <v>21325.040000000001</v>
      </c>
      <c r="BL168" s="27">
        <f t="shared" si="49"/>
        <v>21964.720000000001</v>
      </c>
      <c r="BM168" s="27">
        <f t="shared" si="49"/>
        <v>22624</v>
      </c>
    </row>
    <row r="169" spans="1:65" x14ac:dyDescent="0.2">
      <c r="A169" s="26">
        <v>153</v>
      </c>
      <c r="B169" s="27">
        <f t="shared" si="57"/>
        <v>3526.83</v>
      </c>
      <c r="C169" s="27">
        <f t="shared" si="57"/>
        <v>3632.73</v>
      </c>
      <c r="D169" s="27">
        <f t="shared" si="57"/>
        <v>3740.16</v>
      </c>
      <c r="E169" s="27">
        <f t="shared" si="57"/>
        <v>3849.12</v>
      </c>
      <c r="F169" s="27">
        <f t="shared" si="57"/>
        <v>3971.6099999999997</v>
      </c>
      <c r="G169" s="27">
        <f t="shared" si="57"/>
        <v>4083.63</v>
      </c>
      <c r="H169" s="27">
        <f t="shared" si="57"/>
        <v>4209.18</v>
      </c>
      <c r="I169" s="27">
        <f t="shared" si="57"/>
        <v>4336.26</v>
      </c>
      <c r="J169" s="27">
        <f t="shared" si="57"/>
        <v>4464.87</v>
      </c>
      <c r="K169" s="27">
        <f t="shared" si="57"/>
        <v>4595.01</v>
      </c>
      <c r="L169" s="27">
        <f t="shared" si="57"/>
        <v>4740.21</v>
      </c>
      <c r="M169" s="27">
        <f t="shared" si="57"/>
        <v>4874.9400000000005</v>
      </c>
      <c r="N169" s="27">
        <f t="shared" si="57"/>
        <v>5023.2000000000007</v>
      </c>
      <c r="O169" s="27">
        <f t="shared" si="57"/>
        <v>5172.99</v>
      </c>
      <c r="P169" s="27">
        <f t="shared" si="57"/>
        <v>5336.3099999999995</v>
      </c>
      <c r="Q169" s="27">
        <f t="shared" si="57"/>
        <v>5490.6900000000005</v>
      </c>
      <c r="R169" s="27">
        <f t="shared" si="55"/>
        <v>5658.6</v>
      </c>
      <c r="S169" s="27">
        <f t="shared" si="55"/>
        <v>5829.57</v>
      </c>
      <c r="T169" s="27">
        <f t="shared" si="55"/>
        <v>6002.07</v>
      </c>
      <c r="U169" s="27">
        <f t="shared" si="55"/>
        <v>6177.63</v>
      </c>
      <c r="V169" s="27">
        <f t="shared" si="55"/>
        <v>6366.7199999999993</v>
      </c>
      <c r="W169" s="27">
        <f t="shared" si="55"/>
        <v>6558.87</v>
      </c>
      <c r="X169" s="27">
        <f t="shared" si="55"/>
        <v>6752.55</v>
      </c>
      <c r="Y169" s="27">
        <f t="shared" si="55"/>
        <v>6961.29</v>
      </c>
      <c r="Z169" s="27">
        <f t="shared" si="55"/>
        <v>7161.09</v>
      </c>
      <c r="AA169" s="27">
        <f t="shared" si="55"/>
        <v>7375.95</v>
      </c>
      <c r="AB169" s="27">
        <f t="shared" si="55"/>
        <v>7604.34</v>
      </c>
      <c r="AC169" s="27">
        <f t="shared" si="55"/>
        <v>7835.79</v>
      </c>
      <c r="AD169" s="27">
        <f t="shared" si="55"/>
        <v>8070.3</v>
      </c>
      <c r="AE169" s="27">
        <f t="shared" si="55"/>
        <v>8307.869999999999</v>
      </c>
      <c r="AF169" s="27">
        <f t="shared" si="55"/>
        <v>8548.5</v>
      </c>
      <c r="AG169" s="27">
        <f t="shared" si="56"/>
        <v>8817.7199999999993</v>
      </c>
      <c r="AH169" s="27">
        <f t="shared" si="56"/>
        <v>9078</v>
      </c>
      <c r="AI169" s="27">
        <f t="shared" si="56"/>
        <v>9353.34</v>
      </c>
      <c r="AJ169" s="27">
        <f t="shared" si="56"/>
        <v>9631.74</v>
      </c>
      <c r="AK169" s="27">
        <f t="shared" si="56"/>
        <v>9914.73</v>
      </c>
      <c r="AL169" s="27">
        <f t="shared" si="56"/>
        <v>10212.780000000001</v>
      </c>
      <c r="AM169" s="27">
        <f t="shared" si="56"/>
        <v>10527.42</v>
      </c>
      <c r="AN169" s="27">
        <f t="shared" si="56"/>
        <v>10833.119999999999</v>
      </c>
      <c r="AO169" s="27">
        <f t="shared" si="56"/>
        <v>11167.41</v>
      </c>
      <c r="AP169" s="27">
        <f t="shared" si="56"/>
        <v>11494.29</v>
      </c>
      <c r="AQ169" s="27">
        <f t="shared" si="56"/>
        <v>11837.76</v>
      </c>
      <c r="AR169" s="27">
        <f t="shared" si="56"/>
        <v>12197.82</v>
      </c>
      <c r="AS169" s="27">
        <f t="shared" si="56"/>
        <v>12562.470000000001</v>
      </c>
      <c r="AT169" s="27">
        <f t="shared" si="56"/>
        <v>12943.71</v>
      </c>
      <c r="AU169" s="27">
        <f t="shared" si="56"/>
        <v>13329.54</v>
      </c>
      <c r="AV169" s="27">
        <f t="shared" si="56"/>
        <v>13733.49</v>
      </c>
      <c r="AW169" s="27">
        <f t="shared" si="54"/>
        <v>14142.029999999999</v>
      </c>
      <c r="AX169" s="27">
        <f t="shared" si="54"/>
        <v>14568.689999999999</v>
      </c>
      <c r="AY169" s="27">
        <f t="shared" si="54"/>
        <v>14999.939999999999</v>
      </c>
      <c r="AZ169" s="27">
        <f t="shared" si="54"/>
        <v>15449.310000000001</v>
      </c>
      <c r="BA169" s="27">
        <f t="shared" si="54"/>
        <v>15916.8</v>
      </c>
      <c r="BB169" s="27">
        <f t="shared" si="54"/>
        <v>16390.41</v>
      </c>
      <c r="BC169" s="27">
        <f t="shared" si="54"/>
        <v>16882.14</v>
      </c>
      <c r="BD169" s="27">
        <f t="shared" si="54"/>
        <v>17391.989999999998</v>
      </c>
      <c r="BE169" s="27">
        <f t="shared" si="54"/>
        <v>17919.96</v>
      </c>
      <c r="BF169" s="27">
        <f t="shared" si="54"/>
        <v>18455.580000000002</v>
      </c>
      <c r="BG169" s="27">
        <f t="shared" si="54"/>
        <v>19010.849999999999</v>
      </c>
      <c r="BH169" s="27">
        <f t="shared" si="54"/>
        <v>19572.239999999998</v>
      </c>
      <c r="BI169" s="27">
        <f t="shared" si="54"/>
        <v>20165.28</v>
      </c>
      <c r="BJ169" s="27">
        <f t="shared" si="54"/>
        <v>20765.97</v>
      </c>
      <c r="BK169" s="27">
        <f t="shared" si="49"/>
        <v>21386.31</v>
      </c>
      <c r="BL169" s="27">
        <f t="shared" si="49"/>
        <v>22027.83</v>
      </c>
      <c r="BM169" s="27">
        <f t="shared" si="49"/>
        <v>22689</v>
      </c>
    </row>
    <row r="170" spans="1:65" x14ac:dyDescent="0.2">
      <c r="A170" s="26">
        <v>154</v>
      </c>
      <c r="B170" s="27">
        <f t="shared" si="57"/>
        <v>3536.9399999999996</v>
      </c>
      <c r="C170" s="27">
        <f t="shared" si="57"/>
        <v>3643.1400000000003</v>
      </c>
      <c r="D170" s="27">
        <f t="shared" si="57"/>
        <v>3750.88</v>
      </c>
      <c r="E170" s="27">
        <f t="shared" si="57"/>
        <v>3860.16</v>
      </c>
      <c r="F170" s="27">
        <f t="shared" si="57"/>
        <v>3982.9799999999996</v>
      </c>
      <c r="G170" s="27">
        <f t="shared" si="57"/>
        <v>4095.34</v>
      </c>
      <c r="H170" s="27">
        <f t="shared" si="57"/>
        <v>4221.24</v>
      </c>
      <c r="I170" s="27">
        <f t="shared" si="57"/>
        <v>4348.68</v>
      </c>
      <c r="J170" s="27">
        <f t="shared" si="57"/>
        <v>4477.66</v>
      </c>
      <c r="K170" s="27">
        <f t="shared" si="57"/>
        <v>4608.18</v>
      </c>
      <c r="L170" s="27">
        <f t="shared" si="57"/>
        <v>4753.7800000000007</v>
      </c>
      <c r="M170" s="27">
        <f t="shared" si="57"/>
        <v>4888.92</v>
      </c>
      <c r="N170" s="27">
        <f t="shared" si="57"/>
        <v>5037.6000000000004</v>
      </c>
      <c r="O170" s="27">
        <f t="shared" si="57"/>
        <v>5187.82</v>
      </c>
      <c r="P170" s="27">
        <f t="shared" si="57"/>
        <v>5351.58</v>
      </c>
      <c r="Q170" s="27">
        <f t="shared" si="57"/>
        <v>5506.42</v>
      </c>
      <c r="R170" s="27">
        <f t="shared" si="55"/>
        <v>5674.7999999999993</v>
      </c>
      <c r="S170" s="27">
        <f t="shared" si="55"/>
        <v>5846.26</v>
      </c>
      <c r="T170" s="27">
        <f t="shared" si="55"/>
        <v>6019.26</v>
      </c>
      <c r="U170" s="27">
        <f t="shared" si="55"/>
        <v>6195.34</v>
      </c>
      <c r="V170" s="27">
        <f t="shared" si="55"/>
        <v>6384.9599999999991</v>
      </c>
      <c r="W170" s="27">
        <f t="shared" si="55"/>
        <v>6577.66</v>
      </c>
      <c r="X170" s="27">
        <f t="shared" si="55"/>
        <v>6771.9</v>
      </c>
      <c r="Y170" s="27">
        <f t="shared" si="55"/>
        <v>6981.2199999999993</v>
      </c>
      <c r="Z170" s="27">
        <f t="shared" si="55"/>
        <v>7181.6200000000008</v>
      </c>
      <c r="AA170" s="27">
        <f t="shared" si="55"/>
        <v>7397.1</v>
      </c>
      <c r="AB170" s="27">
        <f t="shared" si="55"/>
        <v>7626.1200000000008</v>
      </c>
      <c r="AC170" s="27">
        <f t="shared" si="55"/>
        <v>7858.2199999999993</v>
      </c>
      <c r="AD170" s="27">
        <f t="shared" si="55"/>
        <v>8093.4</v>
      </c>
      <c r="AE170" s="27">
        <f t="shared" si="55"/>
        <v>8331.66</v>
      </c>
      <c r="AF170" s="27">
        <f t="shared" si="55"/>
        <v>8573</v>
      </c>
      <c r="AG170" s="27">
        <f t="shared" si="56"/>
        <v>8842.9599999999991</v>
      </c>
      <c r="AH170" s="27">
        <f t="shared" si="56"/>
        <v>9104</v>
      </c>
      <c r="AI170" s="27">
        <f t="shared" si="56"/>
        <v>9380.119999999999</v>
      </c>
      <c r="AJ170" s="27">
        <f t="shared" si="56"/>
        <v>9659.32</v>
      </c>
      <c r="AK170" s="27">
        <f t="shared" si="56"/>
        <v>9943.14</v>
      </c>
      <c r="AL170" s="27">
        <f t="shared" si="56"/>
        <v>10242.040000000001</v>
      </c>
      <c r="AM170" s="27">
        <f t="shared" si="56"/>
        <v>10557.560000000001</v>
      </c>
      <c r="AN170" s="27">
        <f t="shared" si="56"/>
        <v>10864.16</v>
      </c>
      <c r="AO170" s="27">
        <f t="shared" si="56"/>
        <v>11199.380000000001</v>
      </c>
      <c r="AP170" s="27">
        <f t="shared" si="56"/>
        <v>11527.220000000001</v>
      </c>
      <c r="AQ170" s="27">
        <f t="shared" si="56"/>
        <v>11871.68</v>
      </c>
      <c r="AR170" s="27">
        <f t="shared" si="56"/>
        <v>12232.759999999998</v>
      </c>
      <c r="AS170" s="27">
        <f t="shared" si="56"/>
        <v>12598.46</v>
      </c>
      <c r="AT170" s="27">
        <f t="shared" si="56"/>
        <v>12980.779999999999</v>
      </c>
      <c r="AU170" s="27">
        <f t="shared" si="56"/>
        <v>13367.720000000001</v>
      </c>
      <c r="AV170" s="27">
        <f t="shared" si="56"/>
        <v>13772.82</v>
      </c>
      <c r="AW170" s="27">
        <f t="shared" si="54"/>
        <v>14182.54</v>
      </c>
      <c r="AX170" s="27">
        <f t="shared" si="54"/>
        <v>14610.419999999998</v>
      </c>
      <c r="AY170" s="27">
        <f t="shared" si="54"/>
        <v>15042.919999999998</v>
      </c>
      <c r="AZ170" s="27">
        <f t="shared" si="54"/>
        <v>15493.580000000002</v>
      </c>
      <c r="BA170" s="27">
        <f t="shared" si="54"/>
        <v>15962.400000000001</v>
      </c>
      <c r="BB170" s="27">
        <f t="shared" si="54"/>
        <v>16437.38</v>
      </c>
      <c r="BC170" s="27">
        <f t="shared" si="54"/>
        <v>16930.52</v>
      </c>
      <c r="BD170" s="27">
        <f t="shared" si="54"/>
        <v>17441.82</v>
      </c>
      <c r="BE170" s="27">
        <f t="shared" si="54"/>
        <v>17971.28</v>
      </c>
      <c r="BF170" s="27">
        <f t="shared" si="54"/>
        <v>18508.439999999999</v>
      </c>
      <c r="BG170" s="27">
        <f t="shared" si="54"/>
        <v>19065.300000000003</v>
      </c>
      <c r="BH170" s="27">
        <f t="shared" si="54"/>
        <v>19628.32</v>
      </c>
      <c r="BI170" s="27">
        <f t="shared" si="54"/>
        <v>20223.04</v>
      </c>
      <c r="BJ170" s="27">
        <f t="shared" si="54"/>
        <v>20825.46</v>
      </c>
      <c r="BK170" s="27">
        <f t="shared" si="49"/>
        <v>21447.58</v>
      </c>
      <c r="BL170" s="27">
        <f t="shared" si="49"/>
        <v>22090.940000000002</v>
      </c>
      <c r="BM170" s="27">
        <f t="shared" si="49"/>
        <v>22754</v>
      </c>
    </row>
    <row r="171" spans="1:65" x14ac:dyDescent="0.2">
      <c r="A171" s="26">
        <v>155</v>
      </c>
      <c r="B171" s="27">
        <f t="shared" si="57"/>
        <v>3547.05</v>
      </c>
      <c r="C171" s="27">
        <f t="shared" si="57"/>
        <v>3653.55</v>
      </c>
      <c r="D171" s="27">
        <f t="shared" si="57"/>
        <v>3761.6000000000004</v>
      </c>
      <c r="E171" s="27">
        <f t="shared" si="57"/>
        <v>3871.2</v>
      </c>
      <c r="F171" s="27">
        <f t="shared" si="57"/>
        <v>3994.35</v>
      </c>
      <c r="G171" s="27">
        <f t="shared" si="57"/>
        <v>4107.05</v>
      </c>
      <c r="H171" s="27">
        <f t="shared" si="57"/>
        <v>4233.3</v>
      </c>
      <c r="I171" s="27">
        <f t="shared" si="57"/>
        <v>4361.1000000000004</v>
      </c>
      <c r="J171" s="27">
        <f t="shared" si="57"/>
        <v>4490.45</v>
      </c>
      <c r="K171" s="27">
        <f t="shared" si="57"/>
        <v>4621.3500000000004</v>
      </c>
      <c r="L171" s="27">
        <f t="shared" si="57"/>
        <v>4767.3500000000004</v>
      </c>
      <c r="M171" s="27">
        <f t="shared" si="57"/>
        <v>4902.8999999999996</v>
      </c>
      <c r="N171" s="27">
        <f t="shared" si="57"/>
        <v>5052</v>
      </c>
      <c r="O171" s="27">
        <f t="shared" si="57"/>
        <v>5202.6499999999996</v>
      </c>
      <c r="P171" s="27">
        <f t="shared" si="57"/>
        <v>5366.85</v>
      </c>
      <c r="Q171" s="27">
        <f t="shared" si="57"/>
        <v>5522.15</v>
      </c>
      <c r="R171" s="27">
        <f t="shared" si="55"/>
        <v>5691</v>
      </c>
      <c r="S171" s="27">
        <f t="shared" si="55"/>
        <v>5862.9500000000007</v>
      </c>
      <c r="T171" s="27">
        <f t="shared" si="55"/>
        <v>6036.4500000000007</v>
      </c>
      <c r="U171" s="27">
        <f t="shared" si="55"/>
        <v>6213.05</v>
      </c>
      <c r="V171" s="27">
        <f t="shared" si="55"/>
        <v>6403.2</v>
      </c>
      <c r="W171" s="27">
        <f t="shared" si="55"/>
        <v>6596.45</v>
      </c>
      <c r="X171" s="27">
        <f t="shared" si="55"/>
        <v>6791.25</v>
      </c>
      <c r="Y171" s="27">
        <f t="shared" si="55"/>
        <v>7001.15</v>
      </c>
      <c r="Z171" s="27">
        <f t="shared" si="55"/>
        <v>7202.15</v>
      </c>
      <c r="AA171" s="27">
        <f t="shared" si="55"/>
        <v>7418.25</v>
      </c>
      <c r="AB171" s="27">
        <f t="shared" si="55"/>
        <v>7647.9</v>
      </c>
      <c r="AC171" s="27">
        <f t="shared" si="55"/>
        <v>7880.65</v>
      </c>
      <c r="AD171" s="27">
        <f t="shared" si="55"/>
        <v>8116.5</v>
      </c>
      <c r="AE171" s="27">
        <f t="shared" si="55"/>
        <v>8355.4500000000007</v>
      </c>
      <c r="AF171" s="27">
        <f t="shared" si="55"/>
        <v>8597.5</v>
      </c>
      <c r="AG171" s="27">
        <f t="shared" si="56"/>
        <v>8868.2000000000007</v>
      </c>
      <c r="AH171" s="27">
        <f t="shared" si="56"/>
        <v>9130</v>
      </c>
      <c r="AI171" s="27">
        <f t="shared" si="56"/>
        <v>9406.9000000000015</v>
      </c>
      <c r="AJ171" s="27">
        <f t="shared" si="56"/>
        <v>9686.9</v>
      </c>
      <c r="AK171" s="27">
        <f t="shared" si="56"/>
        <v>9971.5499999999993</v>
      </c>
      <c r="AL171" s="27">
        <f t="shared" si="56"/>
        <v>10271.299999999999</v>
      </c>
      <c r="AM171" s="27">
        <f t="shared" si="56"/>
        <v>10587.7</v>
      </c>
      <c r="AN171" s="27">
        <f t="shared" si="56"/>
        <v>10895.2</v>
      </c>
      <c r="AO171" s="27">
        <f t="shared" si="56"/>
        <v>11231.349999999999</v>
      </c>
      <c r="AP171" s="27">
        <f t="shared" si="56"/>
        <v>11560.15</v>
      </c>
      <c r="AQ171" s="27">
        <f t="shared" si="56"/>
        <v>11905.6</v>
      </c>
      <c r="AR171" s="27">
        <f t="shared" si="56"/>
        <v>12267.7</v>
      </c>
      <c r="AS171" s="27">
        <f t="shared" si="56"/>
        <v>12634.45</v>
      </c>
      <c r="AT171" s="27">
        <f t="shared" si="56"/>
        <v>13017.85</v>
      </c>
      <c r="AU171" s="27">
        <f t="shared" si="56"/>
        <v>13405.9</v>
      </c>
      <c r="AV171" s="27">
        <f t="shared" si="56"/>
        <v>13812.15</v>
      </c>
      <c r="AW171" s="27">
        <f t="shared" si="54"/>
        <v>14223.05</v>
      </c>
      <c r="AX171" s="27">
        <f t="shared" si="54"/>
        <v>14652.15</v>
      </c>
      <c r="AY171" s="27">
        <f t="shared" si="54"/>
        <v>15085.9</v>
      </c>
      <c r="AZ171" s="27">
        <f t="shared" si="54"/>
        <v>15537.85</v>
      </c>
      <c r="BA171" s="27">
        <f t="shared" si="54"/>
        <v>16008</v>
      </c>
      <c r="BB171" s="27">
        <f t="shared" si="54"/>
        <v>16484.349999999999</v>
      </c>
      <c r="BC171" s="27">
        <f t="shared" si="54"/>
        <v>16978.900000000001</v>
      </c>
      <c r="BD171" s="27">
        <f t="shared" si="54"/>
        <v>17491.650000000001</v>
      </c>
      <c r="BE171" s="27">
        <f t="shared" si="54"/>
        <v>18022.599999999999</v>
      </c>
      <c r="BF171" s="27">
        <f t="shared" si="54"/>
        <v>18561.3</v>
      </c>
      <c r="BG171" s="27">
        <f t="shared" si="54"/>
        <v>19119.75</v>
      </c>
      <c r="BH171" s="27">
        <f t="shared" si="54"/>
        <v>19684.400000000001</v>
      </c>
      <c r="BI171" s="27">
        <f t="shared" si="54"/>
        <v>20280.8</v>
      </c>
      <c r="BJ171" s="27">
        <f t="shared" si="54"/>
        <v>20884.95</v>
      </c>
      <c r="BK171" s="27">
        <f t="shared" si="49"/>
        <v>21508.85</v>
      </c>
      <c r="BL171" s="27">
        <f t="shared" si="49"/>
        <v>22154.05</v>
      </c>
      <c r="BM171" s="27">
        <f t="shared" si="49"/>
        <v>22819</v>
      </c>
    </row>
    <row r="172" spans="1:65" x14ac:dyDescent="0.2">
      <c r="A172" s="26">
        <v>156</v>
      </c>
      <c r="B172" s="27">
        <f t="shared" si="57"/>
        <v>3557.16</v>
      </c>
      <c r="C172" s="27">
        <f t="shared" si="57"/>
        <v>3663.96</v>
      </c>
      <c r="D172" s="27">
        <f t="shared" si="57"/>
        <v>3772.32</v>
      </c>
      <c r="E172" s="27">
        <f t="shared" si="57"/>
        <v>3882.24</v>
      </c>
      <c r="F172" s="27">
        <f t="shared" si="57"/>
        <v>4005.72</v>
      </c>
      <c r="G172" s="27">
        <f t="shared" si="57"/>
        <v>4118.76</v>
      </c>
      <c r="H172" s="27">
        <f t="shared" si="57"/>
        <v>4245.3600000000006</v>
      </c>
      <c r="I172" s="27">
        <f t="shared" si="57"/>
        <v>4373.5200000000004</v>
      </c>
      <c r="J172" s="27">
        <f t="shared" si="57"/>
        <v>4503.24</v>
      </c>
      <c r="K172" s="27">
        <f t="shared" si="57"/>
        <v>4634.5200000000004</v>
      </c>
      <c r="L172" s="27">
        <f t="shared" si="57"/>
        <v>4780.92</v>
      </c>
      <c r="M172" s="27">
        <f t="shared" si="57"/>
        <v>4916.88</v>
      </c>
      <c r="N172" s="27">
        <f t="shared" si="57"/>
        <v>5066.3999999999996</v>
      </c>
      <c r="O172" s="27">
        <f t="shared" si="57"/>
        <v>5217.4799999999996</v>
      </c>
      <c r="P172" s="27">
        <f t="shared" si="57"/>
        <v>5382.12</v>
      </c>
      <c r="Q172" s="27">
        <f t="shared" si="57"/>
        <v>5537.88</v>
      </c>
      <c r="R172" s="27">
        <f t="shared" si="55"/>
        <v>5707.2</v>
      </c>
      <c r="S172" s="27">
        <f t="shared" si="55"/>
        <v>5879.64</v>
      </c>
      <c r="T172" s="27">
        <f t="shared" si="55"/>
        <v>6053.64</v>
      </c>
      <c r="U172" s="27">
        <f t="shared" si="55"/>
        <v>6230.76</v>
      </c>
      <c r="V172" s="27">
        <f t="shared" si="55"/>
        <v>6421.44</v>
      </c>
      <c r="W172" s="27">
        <f t="shared" si="55"/>
        <v>6615.24</v>
      </c>
      <c r="X172" s="27">
        <f t="shared" si="55"/>
        <v>6810.6</v>
      </c>
      <c r="Y172" s="27">
        <f t="shared" si="55"/>
        <v>7021.08</v>
      </c>
      <c r="Z172" s="27">
        <f t="shared" si="55"/>
        <v>7222.68</v>
      </c>
      <c r="AA172" s="27">
        <f t="shared" si="55"/>
        <v>7439.4</v>
      </c>
      <c r="AB172" s="27">
        <f t="shared" si="55"/>
        <v>7669.68</v>
      </c>
      <c r="AC172" s="27">
        <f t="shared" si="55"/>
        <v>7903.08</v>
      </c>
      <c r="AD172" s="27">
        <f t="shared" si="55"/>
        <v>8139.6</v>
      </c>
      <c r="AE172" s="27">
        <f t="shared" si="55"/>
        <v>8379.24</v>
      </c>
      <c r="AF172" s="27">
        <f t="shared" si="55"/>
        <v>8622</v>
      </c>
      <c r="AG172" s="27">
        <f t="shared" si="56"/>
        <v>8893.4399999999987</v>
      </c>
      <c r="AH172" s="27">
        <f t="shared" si="56"/>
        <v>9156</v>
      </c>
      <c r="AI172" s="27">
        <f t="shared" si="56"/>
        <v>9433.68</v>
      </c>
      <c r="AJ172" s="27">
        <f t="shared" si="56"/>
        <v>9714.48</v>
      </c>
      <c r="AK172" s="27">
        <f t="shared" si="56"/>
        <v>9999.9599999999991</v>
      </c>
      <c r="AL172" s="27">
        <f t="shared" si="56"/>
        <v>10300.560000000001</v>
      </c>
      <c r="AM172" s="27">
        <f t="shared" si="56"/>
        <v>10617.84</v>
      </c>
      <c r="AN172" s="27">
        <f t="shared" si="56"/>
        <v>10926.24</v>
      </c>
      <c r="AO172" s="27">
        <f t="shared" si="56"/>
        <v>11263.32</v>
      </c>
      <c r="AP172" s="27">
        <f t="shared" si="56"/>
        <v>11593.08</v>
      </c>
      <c r="AQ172" s="27">
        <f t="shared" si="56"/>
        <v>11939.52</v>
      </c>
      <c r="AR172" s="27">
        <f t="shared" si="56"/>
        <v>12302.64</v>
      </c>
      <c r="AS172" s="27">
        <f t="shared" si="56"/>
        <v>12670.44</v>
      </c>
      <c r="AT172" s="27">
        <f t="shared" si="56"/>
        <v>13054.92</v>
      </c>
      <c r="AU172" s="27">
        <f t="shared" si="56"/>
        <v>13444.08</v>
      </c>
      <c r="AV172" s="27">
        <f t="shared" si="56"/>
        <v>13851.48</v>
      </c>
      <c r="AW172" s="27">
        <f t="shared" si="54"/>
        <v>14263.56</v>
      </c>
      <c r="AX172" s="27">
        <f t="shared" si="54"/>
        <v>14693.88</v>
      </c>
      <c r="AY172" s="27">
        <f t="shared" si="54"/>
        <v>15128.88</v>
      </c>
      <c r="AZ172" s="27">
        <f t="shared" si="54"/>
        <v>15582.12</v>
      </c>
      <c r="BA172" s="27">
        <f t="shared" si="54"/>
        <v>16053.6</v>
      </c>
      <c r="BB172" s="27">
        <f t="shared" si="54"/>
        <v>16531.32</v>
      </c>
      <c r="BC172" s="27">
        <f t="shared" si="54"/>
        <v>17027.28</v>
      </c>
      <c r="BD172" s="27">
        <f t="shared" si="54"/>
        <v>17541.48</v>
      </c>
      <c r="BE172" s="27">
        <f t="shared" si="54"/>
        <v>18073.919999999998</v>
      </c>
      <c r="BF172" s="27">
        <f t="shared" si="54"/>
        <v>18614.16</v>
      </c>
      <c r="BG172" s="27">
        <f t="shared" si="54"/>
        <v>19174.2</v>
      </c>
      <c r="BH172" s="27">
        <f t="shared" si="54"/>
        <v>19740.48</v>
      </c>
      <c r="BI172" s="27">
        <f t="shared" si="54"/>
        <v>20338.559999999998</v>
      </c>
      <c r="BJ172" s="27">
        <f t="shared" si="54"/>
        <v>20944.440000000002</v>
      </c>
      <c r="BK172" s="27">
        <f t="shared" si="49"/>
        <v>21570.120000000003</v>
      </c>
      <c r="BL172" s="27">
        <f t="shared" si="49"/>
        <v>22217.16</v>
      </c>
      <c r="BM172" s="27">
        <f t="shared" si="49"/>
        <v>22884</v>
      </c>
    </row>
    <row r="173" spans="1:65" x14ac:dyDescent="0.2">
      <c r="A173" s="26">
        <v>157</v>
      </c>
      <c r="B173" s="27">
        <f t="shared" si="57"/>
        <v>3567.27</v>
      </c>
      <c r="C173" s="27">
        <f t="shared" si="57"/>
        <v>3674.37</v>
      </c>
      <c r="D173" s="27">
        <f t="shared" si="57"/>
        <v>3783.04</v>
      </c>
      <c r="E173" s="27">
        <f t="shared" si="57"/>
        <v>3893.2799999999997</v>
      </c>
      <c r="F173" s="27">
        <f t="shared" si="57"/>
        <v>4017.09</v>
      </c>
      <c r="G173" s="27">
        <f t="shared" si="57"/>
        <v>4130.47</v>
      </c>
      <c r="H173" s="27">
        <f t="shared" si="57"/>
        <v>4257.42</v>
      </c>
      <c r="I173" s="27">
        <f t="shared" si="57"/>
        <v>4385.9400000000005</v>
      </c>
      <c r="J173" s="27">
        <f t="shared" si="57"/>
        <v>4516.03</v>
      </c>
      <c r="K173" s="27">
        <f t="shared" si="57"/>
        <v>4647.6900000000005</v>
      </c>
      <c r="L173" s="27">
        <f t="shared" si="57"/>
        <v>4794.49</v>
      </c>
      <c r="M173" s="27">
        <f t="shared" si="57"/>
        <v>4930.8600000000006</v>
      </c>
      <c r="N173" s="27">
        <f t="shared" si="57"/>
        <v>5080.8</v>
      </c>
      <c r="O173" s="27">
        <f t="shared" si="57"/>
        <v>5232.3099999999995</v>
      </c>
      <c r="P173" s="27">
        <f t="shared" si="57"/>
        <v>5397.3899999999994</v>
      </c>
      <c r="Q173" s="27">
        <f t="shared" si="57"/>
        <v>5553.6100000000006</v>
      </c>
      <c r="R173" s="27">
        <f t="shared" si="55"/>
        <v>5723.4</v>
      </c>
      <c r="S173" s="27">
        <f t="shared" si="55"/>
        <v>5896.33</v>
      </c>
      <c r="T173" s="27">
        <f t="shared" si="55"/>
        <v>6070.83</v>
      </c>
      <c r="U173" s="27">
        <f t="shared" si="55"/>
        <v>6248.47</v>
      </c>
      <c r="V173" s="27">
        <f t="shared" si="55"/>
        <v>6439.68</v>
      </c>
      <c r="W173" s="27">
        <f t="shared" si="55"/>
        <v>6634.03</v>
      </c>
      <c r="X173" s="27">
        <f t="shared" si="55"/>
        <v>6829.9500000000007</v>
      </c>
      <c r="Y173" s="27">
        <f t="shared" si="55"/>
        <v>7041.01</v>
      </c>
      <c r="Z173" s="27">
        <f t="shared" si="55"/>
        <v>7243.21</v>
      </c>
      <c r="AA173" s="27">
        <f t="shared" si="55"/>
        <v>7460.5499999999993</v>
      </c>
      <c r="AB173" s="27">
        <f t="shared" si="55"/>
        <v>7691.46</v>
      </c>
      <c r="AC173" s="27">
        <f t="shared" si="55"/>
        <v>7925.51</v>
      </c>
      <c r="AD173" s="27">
        <f t="shared" si="55"/>
        <v>8162.7000000000007</v>
      </c>
      <c r="AE173" s="27">
        <f t="shared" si="55"/>
        <v>8403.0299999999988</v>
      </c>
      <c r="AF173" s="27">
        <f t="shared" si="55"/>
        <v>8646.5</v>
      </c>
      <c r="AG173" s="27">
        <f t="shared" si="56"/>
        <v>8918.68</v>
      </c>
      <c r="AH173" s="27">
        <f t="shared" si="56"/>
        <v>9182</v>
      </c>
      <c r="AI173" s="27">
        <f t="shared" si="56"/>
        <v>9460.4599999999991</v>
      </c>
      <c r="AJ173" s="27">
        <f t="shared" si="56"/>
        <v>9742.06</v>
      </c>
      <c r="AK173" s="27">
        <f t="shared" si="56"/>
        <v>10028.369999999999</v>
      </c>
      <c r="AL173" s="27">
        <f t="shared" si="56"/>
        <v>10329.82</v>
      </c>
      <c r="AM173" s="27">
        <f t="shared" si="56"/>
        <v>10647.98</v>
      </c>
      <c r="AN173" s="27">
        <f t="shared" si="56"/>
        <v>10957.279999999999</v>
      </c>
      <c r="AO173" s="27">
        <f t="shared" si="56"/>
        <v>11295.29</v>
      </c>
      <c r="AP173" s="27">
        <f t="shared" si="56"/>
        <v>11626.01</v>
      </c>
      <c r="AQ173" s="27">
        <f t="shared" si="56"/>
        <v>11973.44</v>
      </c>
      <c r="AR173" s="27">
        <f t="shared" si="56"/>
        <v>12337.58</v>
      </c>
      <c r="AS173" s="27">
        <f t="shared" si="56"/>
        <v>12706.43</v>
      </c>
      <c r="AT173" s="27">
        <f t="shared" si="56"/>
        <v>13091.99</v>
      </c>
      <c r="AU173" s="27">
        <f t="shared" si="56"/>
        <v>13482.26</v>
      </c>
      <c r="AV173" s="27">
        <f t="shared" si="56"/>
        <v>13890.81</v>
      </c>
      <c r="AW173" s="27">
        <f t="shared" si="54"/>
        <v>14304.07</v>
      </c>
      <c r="AX173" s="27">
        <f t="shared" si="54"/>
        <v>14735.61</v>
      </c>
      <c r="AY173" s="27">
        <f t="shared" si="54"/>
        <v>15171.86</v>
      </c>
      <c r="AZ173" s="27">
        <f t="shared" si="54"/>
        <v>15626.39</v>
      </c>
      <c r="BA173" s="27">
        <f t="shared" si="54"/>
        <v>16099.2</v>
      </c>
      <c r="BB173" s="27">
        <f t="shared" si="54"/>
        <v>16578.29</v>
      </c>
      <c r="BC173" s="27">
        <f t="shared" si="54"/>
        <v>17075.66</v>
      </c>
      <c r="BD173" s="27">
        <f t="shared" si="54"/>
        <v>17591.309999999998</v>
      </c>
      <c r="BE173" s="27">
        <f t="shared" si="54"/>
        <v>18125.239999999998</v>
      </c>
      <c r="BF173" s="27">
        <f t="shared" si="54"/>
        <v>18667.02</v>
      </c>
      <c r="BG173" s="27">
        <f t="shared" si="54"/>
        <v>19228.650000000001</v>
      </c>
      <c r="BH173" s="27">
        <f t="shared" si="54"/>
        <v>19796.559999999998</v>
      </c>
      <c r="BI173" s="27">
        <f t="shared" si="54"/>
        <v>20396.32</v>
      </c>
      <c r="BJ173" s="27">
        <f t="shared" si="54"/>
        <v>21003.93</v>
      </c>
      <c r="BK173" s="27">
        <f t="shared" si="49"/>
        <v>21631.39</v>
      </c>
      <c r="BL173" s="27">
        <f t="shared" si="49"/>
        <v>22280.27</v>
      </c>
      <c r="BM173" s="27">
        <f t="shared" si="49"/>
        <v>22949</v>
      </c>
    </row>
    <row r="174" spans="1:65" x14ac:dyDescent="0.2">
      <c r="A174" s="26">
        <v>158</v>
      </c>
      <c r="B174" s="27">
        <f t="shared" si="57"/>
        <v>3577.38</v>
      </c>
      <c r="C174" s="27">
        <f t="shared" si="57"/>
        <v>3684.7799999999997</v>
      </c>
      <c r="D174" s="27">
        <f t="shared" si="57"/>
        <v>3793.76</v>
      </c>
      <c r="E174" s="27">
        <f t="shared" si="57"/>
        <v>3904.3199999999997</v>
      </c>
      <c r="F174" s="27">
        <f t="shared" si="57"/>
        <v>4028.46</v>
      </c>
      <c r="G174" s="27">
        <f t="shared" si="57"/>
        <v>4142.18</v>
      </c>
      <c r="H174" s="27">
        <f t="shared" si="57"/>
        <v>4269.4799999999996</v>
      </c>
      <c r="I174" s="27">
        <f t="shared" si="57"/>
        <v>4398.3599999999997</v>
      </c>
      <c r="J174" s="27">
        <f t="shared" si="57"/>
        <v>4528.82</v>
      </c>
      <c r="K174" s="27">
        <f t="shared" si="57"/>
        <v>4660.8600000000006</v>
      </c>
      <c r="L174" s="27">
        <f t="shared" si="57"/>
        <v>4808.0599999999995</v>
      </c>
      <c r="M174" s="27">
        <f t="shared" si="57"/>
        <v>4944.84</v>
      </c>
      <c r="N174" s="27">
        <f t="shared" si="57"/>
        <v>5095.2000000000007</v>
      </c>
      <c r="O174" s="27">
        <f t="shared" si="57"/>
        <v>5247.1399999999994</v>
      </c>
      <c r="P174" s="27">
        <f t="shared" si="57"/>
        <v>5412.66</v>
      </c>
      <c r="Q174" s="27">
        <f t="shared" si="57"/>
        <v>5569.34</v>
      </c>
      <c r="R174" s="27">
        <f t="shared" si="55"/>
        <v>5739.6</v>
      </c>
      <c r="S174" s="27">
        <f t="shared" si="55"/>
        <v>5913.02</v>
      </c>
      <c r="T174" s="27">
        <f t="shared" si="55"/>
        <v>6088.02</v>
      </c>
      <c r="U174" s="27">
        <f t="shared" si="55"/>
        <v>6266.18</v>
      </c>
      <c r="V174" s="27">
        <f t="shared" si="55"/>
        <v>6457.92</v>
      </c>
      <c r="W174" s="27">
        <f t="shared" si="55"/>
        <v>6652.82</v>
      </c>
      <c r="X174" s="27">
        <f t="shared" si="55"/>
        <v>6849.3</v>
      </c>
      <c r="Y174" s="27">
        <f t="shared" si="55"/>
        <v>7060.9400000000005</v>
      </c>
      <c r="Z174" s="27">
        <f t="shared" si="55"/>
        <v>7263.74</v>
      </c>
      <c r="AA174" s="27">
        <f t="shared" si="55"/>
        <v>7481.7</v>
      </c>
      <c r="AB174" s="27">
        <f t="shared" si="55"/>
        <v>7713.24</v>
      </c>
      <c r="AC174" s="27">
        <f t="shared" si="55"/>
        <v>7947.9400000000005</v>
      </c>
      <c r="AD174" s="27">
        <f t="shared" si="55"/>
        <v>8185.8</v>
      </c>
      <c r="AE174" s="27">
        <f t="shared" si="55"/>
        <v>8426.82</v>
      </c>
      <c r="AF174" s="27">
        <f t="shared" si="55"/>
        <v>8671</v>
      </c>
      <c r="AG174" s="27">
        <f t="shared" si="56"/>
        <v>8943.92</v>
      </c>
      <c r="AH174" s="27">
        <f t="shared" si="56"/>
        <v>9208</v>
      </c>
      <c r="AI174" s="27">
        <f t="shared" si="56"/>
        <v>9487.24</v>
      </c>
      <c r="AJ174" s="27">
        <f t="shared" si="56"/>
        <v>9769.64</v>
      </c>
      <c r="AK174" s="27">
        <f t="shared" si="56"/>
        <v>10056.779999999999</v>
      </c>
      <c r="AL174" s="27">
        <f t="shared" si="56"/>
        <v>10359.08</v>
      </c>
      <c r="AM174" s="27">
        <f t="shared" si="56"/>
        <v>10678.119999999999</v>
      </c>
      <c r="AN174" s="27">
        <f t="shared" si="56"/>
        <v>10988.32</v>
      </c>
      <c r="AO174" s="27">
        <f t="shared" si="56"/>
        <v>11327.26</v>
      </c>
      <c r="AP174" s="27">
        <f t="shared" si="56"/>
        <v>11658.939999999999</v>
      </c>
      <c r="AQ174" s="27">
        <f t="shared" si="56"/>
        <v>12007.36</v>
      </c>
      <c r="AR174" s="27">
        <f t="shared" si="56"/>
        <v>12372.52</v>
      </c>
      <c r="AS174" s="27">
        <f t="shared" si="56"/>
        <v>12742.42</v>
      </c>
      <c r="AT174" s="27">
        <f t="shared" si="56"/>
        <v>13129.060000000001</v>
      </c>
      <c r="AU174" s="27">
        <f t="shared" si="56"/>
        <v>13520.439999999999</v>
      </c>
      <c r="AV174" s="27">
        <f t="shared" si="56"/>
        <v>13930.14</v>
      </c>
      <c r="AW174" s="27">
        <f t="shared" si="54"/>
        <v>14344.58</v>
      </c>
      <c r="AX174" s="27">
        <f t="shared" si="54"/>
        <v>14777.34</v>
      </c>
      <c r="AY174" s="27">
        <f t="shared" si="54"/>
        <v>15214.84</v>
      </c>
      <c r="AZ174" s="27">
        <f t="shared" si="54"/>
        <v>15670.66</v>
      </c>
      <c r="BA174" s="27">
        <f t="shared" si="54"/>
        <v>16144.8</v>
      </c>
      <c r="BB174" s="27">
        <f t="shared" si="54"/>
        <v>16625.260000000002</v>
      </c>
      <c r="BC174" s="27">
        <f t="shared" si="54"/>
        <v>17124.04</v>
      </c>
      <c r="BD174" s="27">
        <f t="shared" si="54"/>
        <v>17641.14</v>
      </c>
      <c r="BE174" s="27">
        <f t="shared" si="54"/>
        <v>18176.560000000001</v>
      </c>
      <c r="BF174" s="27">
        <f t="shared" si="54"/>
        <v>18719.879999999997</v>
      </c>
      <c r="BG174" s="27">
        <f t="shared" si="54"/>
        <v>19283.099999999999</v>
      </c>
      <c r="BH174" s="27">
        <f t="shared" si="54"/>
        <v>19852.64</v>
      </c>
      <c r="BI174" s="27">
        <f t="shared" si="54"/>
        <v>20454.080000000002</v>
      </c>
      <c r="BJ174" s="27">
        <f t="shared" si="54"/>
        <v>21063.42</v>
      </c>
      <c r="BK174" s="27">
        <f t="shared" si="49"/>
        <v>21692.66</v>
      </c>
      <c r="BL174" s="27">
        <f t="shared" si="49"/>
        <v>22343.379999999997</v>
      </c>
      <c r="BM174" s="27">
        <f t="shared" si="49"/>
        <v>23014</v>
      </c>
    </row>
    <row r="175" spans="1:65" x14ac:dyDescent="0.2">
      <c r="A175" s="26">
        <v>159</v>
      </c>
      <c r="B175" s="27">
        <f t="shared" si="57"/>
        <v>3587.49</v>
      </c>
      <c r="C175" s="27">
        <f t="shared" si="57"/>
        <v>3695.19</v>
      </c>
      <c r="D175" s="27">
        <f t="shared" si="57"/>
        <v>3804.48</v>
      </c>
      <c r="E175" s="27">
        <f t="shared" si="57"/>
        <v>3915.3599999999997</v>
      </c>
      <c r="F175" s="27">
        <f t="shared" si="57"/>
        <v>4039.83</v>
      </c>
      <c r="G175" s="27">
        <f t="shared" si="57"/>
        <v>4153.8900000000003</v>
      </c>
      <c r="H175" s="27">
        <f t="shared" si="57"/>
        <v>4281.54</v>
      </c>
      <c r="I175" s="27">
        <f t="shared" si="57"/>
        <v>4410.78</v>
      </c>
      <c r="J175" s="27">
        <f t="shared" si="57"/>
        <v>4541.6099999999997</v>
      </c>
      <c r="K175" s="27">
        <f t="shared" si="57"/>
        <v>4674.0300000000007</v>
      </c>
      <c r="L175" s="27">
        <f t="shared" si="57"/>
        <v>4821.63</v>
      </c>
      <c r="M175" s="27">
        <f t="shared" si="57"/>
        <v>4958.82</v>
      </c>
      <c r="N175" s="27">
        <f t="shared" si="57"/>
        <v>5109.6000000000004</v>
      </c>
      <c r="O175" s="27">
        <f t="shared" si="57"/>
        <v>5261.9699999999993</v>
      </c>
      <c r="P175" s="27">
        <f t="shared" si="57"/>
        <v>5427.93</v>
      </c>
      <c r="Q175" s="27">
        <f t="shared" si="57"/>
        <v>5585.07</v>
      </c>
      <c r="R175" s="27">
        <f t="shared" si="55"/>
        <v>5755.7999999999993</v>
      </c>
      <c r="S175" s="27">
        <f t="shared" si="55"/>
        <v>5929.71</v>
      </c>
      <c r="T175" s="27">
        <f t="shared" si="55"/>
        <v>6105.21</v>
      </c>
      <c r="U175" s="27">
        <f t="shared" si="55"/>
        <v>6283.89</v>
      </c>
      <c r="V175" s="27">
        <f t="shared" si="55"/>
        <v>6476.16</v>
      </c>
      <c r="W175" s="27">
        <f t="shared" si="55"/>
        <v>6671.61</v>
      </c>
      <c r="X175" s="27">
        <f t="shared" si="55"/>
        <v>6868.65</v>
      </c>
      <c r="Y175" s="27">
        <f t="shared" si="55"/>
        <v>7080.87</v>
      </c>
      <c r="Z175" s="27">
        <f t="shared" si="55"/>
        <v>7284.27</v>
      </c>
      <c r="AA175" s="27">
        <f t="shared" si="55"/>
        <v>7502.85</v>
      </c>
      <c r="AB175" s="27">
        <f t="shared" si="55"/>
        <v>7735.02</v>
      </c>
      <c r="AC175" s="27">
        <f t="shared" si="55"/>
        <v>7970.37</v>
      </c>
      <c r="AD175" s="27">
        <f t="shared" si="55"/>
        <v>8208.9</v>
      </c>
      <c r="AE175" s="27">
        <f t="shared" si="55"/>
        <v>8450.61</v>
      </c>
      <c r="AF175" s="27">
        <f t="shared" si="55"/>
        <v>8695.5</v>
      </c>
      <c r="AG175" s="27">
        <f t="shared" si="56"/>
        <v>8969.16</v>
      </c>
      <c r="AH175" s="27">
        <f t="shared" si="56"/>
        <v>9234</v>
      </c>
      <c r="AI175" s="27">
        <f t="shared" si="56"/>
        <v>9514.02</v>
      </c>
      <c r="AJ175" s="27">
        <f t="shared" si="56"/>
        <v>9797.2199999999993</v>
      </c>
      <c r="AK175" s="27">
        <f t="shared" si="56"/>
        <v>10085.189999999999</v>
      </c>
      <c r="AL175" s="27">
        <f t="shared" si="56"/>
        <v>10388.34</v>
      </c>
      <c r="AM175" s="27">
        <f t="shared" si="56"/>
        <v>10708.26</v>
      </c>
      <c r="AN175" s="27">
        <f t="shared" si="56"/>
        <v>11019.36</v>
      </c>
      <c r="AO175" s="27">
        <f t="shared" si="56"/>
        <v>11359.23</v>
      </c>
      <c r="AP175" s="27">
        <f t="shared" si="56"/>
        <v>11691.869999999999</v>
      </c>
      <c r="AQ175" s="27">
        <f t="shared" si="56"/>
        <v>12041.28</v>
      </c>
      <c r="AR175" s="27">
        <f t="shared" si="56"/>
        <v>12407.46</v>
      </c>
      <c r="AS175" s="27">
        <f t="shared" si="56"/>
        <v>12778.41</v>
      </c>
      <c r="AT175" s="27">
        <f t="shared" si="56"/>
        <v>13166.130000000001</v>
      </c>
      <c r="AU175" s="27">
        <f t="shared" si="56"/>
        <v>13558.619999999999</v>
      </c>
      <c r="AV175" s="27">
        <f t="shared" si="56"/>
        <v>13969.47</v>
      </c>
      <c r="AW175" s="27">
        <f t="shared" si="54"/>
        <v>14385.09</v>
      </c>
      <c r="AX175" s="27">
        <f t="shared" si="54"/>
        <v>14819.07</v>
      </c>
      <c r="AY175" s="27">
        <f t="shared" si="54"/>
        <v>15257.82</v>
      </c>
      <c r="AZ175" s="27">
        <f t="shared" si="54"/>
        <v>15714.93</v>
      </c>
      <c r="BA175" s="27">
        <f t="shared" si="54"/>
        <v>16190.400000000001</v>
      </c>
      <c r="BB175" s="27">
        <f t="shared" si="54"/>
        <v>16672.23</v>
      </c>
      <c r="BC175" s="27">
        <f t="shared" si="54"/>
        <v>17172.419999999998</v>
      </c>
      <c r="BD175" s="27">
        <f t="shared" si="54"/>
        <v>17690.97</v>
      </c>
      <c r="BE175" s="27">
        <f t="shared" si="54"/>
        <v>18227.88</v>
      </c>
      <c r="BF175" s="27">
        <f t="shared" si="54"/>
        <v>18772.739999999998</v>
      </c>
      <c r="BG175" s="27">
        <f t="shared" si="54"/>
        <v>19337.550000000003</v>
      </c>
      <c r="BH175" s="27">
        <f t="shared" si="54"/>
        <v>19908.72</v>
      </c>
      <c r="BI175" s="27">
        <f t="shared" si="54"/>
        <v>20511.84</v>
      </c>
      <c r="BJ175" s="27">
        <f t="shared" si="54"/>
        <v>21122.91</v>
      </c>
      <c r="BK175" s="27">
        <f t="shared" si="49"/>
        <v>21753.93</v>
      </c>
      <c r="BL175" s="27">
        <f t="shared" si="49"/>
        <v>22406.489999999998</v>
      </c>
      <c r="BM175" s="27">
        <f t="shared" si="49"/>
        <v>23079</v>
      </c>
    </row>
    <row r="176" spans="1:65" x14ac:dyDescent="0.2">
      <c r="A176" s="26">
        <v>160</v>
      </c>
      <c r="B176" s="27">
        <f t="shared" si="57"/>
        <v>3597.6</v>
      </c>
      <c r="C176" s="27">
        <f t="shared" si="57"/>
        <v>3705.6</v>
      </c>
      <c r="D176" s="27">
        <f t="shared" si="57"/>
        <v>3815.2</v>
      </c>
      <c r="E176" s="27">
        <f t="shared" si="57"/>
        <v>3926.3999999999996</v>
      </c>
      <c r="F176" s="27">
        <f t="shared" si="57"/>
        <v>4051.2</v>
      </c>
      <c r="G176" s="27">
        <f t="shared" si="57"/>
        <v>4165.6000000000004</v>
      </c>
      <c r="H176" s="27">
        <f t="shared" si="57"/>
        <v>4293.6000000000004</v>
      </c>
      <c r="I176" s="27">
        <f t="shared" si="57"/>
        <v>4423.2</v>
      </c>
      <c r="J176" s="27">
        <f t="shared" si="57"/>
        <v>4554.3999999999996</v>
      </c>
      <c r="K176" s="27">
        <f t="shared" si="57"/>
        <v>4687.2</v>
      </c>
      <c r="L176" s="27">
        <f t="shared" si="57"/>
        <v>4835.2</v>
      </c>
      <c r="M176" s="27">
        <f t="shared" si="57"/>
        <v>4972.8</v>
      </c>
      <c r="N176" s="27">
        <f t="shared" si="57"/>
        <v>5124</v>
      </c>
      <c r="O176" s="27">
        <f t="shared" si="57"/>
        <v>5276.8</v>
      </c>
      <c r="P176" s="27">
        <f t="shared" si="57"/>
        <v>5443.2</v>
      </c>
      <c r="Q176" s="27">
        <f t="shared" si="57"/>
        <v>5600.8</v>
      </c>
      <c r="R176" s="27">
        <f t="shared" si="55"/>
        <v>5772</v>
      </c>
      <c r="S176" s="27">
        <f t="shared" si="55"/>
        <v>5946.4</v>
      </c>
      <c r="T176" s="27">
        <f t="shared" si="55"/>
        <v>6122.4</v>
      </c>
      <c r="U176" s="27">
        <f t="shared" si="55"/>
        <v>6301.6</v>
      </c>
      <c r="V176" s="27">
        <f t="shared" si="55"/>
        <v>6494.4</v>
      </c>
      <c r="W176" s="27">
        <f t="shared" si="55"/>
        <v>6690.4</v>
      </c>
      <c r="X176" s="27">
        <f t="shared" si="55"/>
        <v>6888</v>
      </c>
      <c r="Y176" s="27">
        <f t="shared" si="55"/>
        <v>7100.8</v>
      </c>
      <c r="Z176" s="27">
        <f t="shared" si="55"/>
        <v>7304.8</v>
      </c>
      <c r="AA176" s="27">
        <f t="shared" si="55"/>
        <v>7524</v>
      </c>
      <c r="AB176" s="27">
        <f t="shared" si="55"/>
        <v>7756.8</v>
      </c>
      <c r="AC176" s="27">
        <f t="shared" si="55"/>
        <v>7992.8</v>
      </c>
      <c r="AD176" s="27">
        <f t="shared" si="55"/>
        <v>8232</v>
      </c>
      <c r="AE176" s="27">
        <f t="shared" si="55"/>
        <v>8474.4</v>
      </c>
      <c r="AF176" s="27">
        <f t="shared" si="55"/>
        <v>8720</v>
      </c>
      <c r="AG176" s="27">
        <f t="shared" si="56"/>
        <v>8994.4</v>
      </c>
      <c r="AH176" s="27">
        <f t="shared" si="56"/>
        <v>9260</v>
      </c>
      <c r="AI176" s="27">
        <f t="shared" si="56"/>
        <v>9540.7999999999993</v>
      </c>
      <c r="AJ176" s="27">
        <f t="shared" si="56"/>
        <v>9824.7999999999993</v>
      </c>
      <c r="AK176" s="27">
        <f t="shared" si="56"/>
        <v>10113.6</v>
      </c>
      <c r="AL176" s="27">
        <f t="shared" si="56"/>
        <v>10417.6</v>
      </c>
      <c r="AM176" s="27">
        <f t="shared" si="56"/>
        <v>10738.4</v>
      </c>
      <c r="AN176" s="27">
        <f t="shared" si="56"/>
        <v>11050.4</v>
      </c>
      <c r="AO176" s="27">
        <f t="shared" si="56"/>
        <v>11391.2</v>
      </c>
      <c r="AP176" s="27">
        <f t="shared" si="56"/>
        <v>11724.8</v>
      </c>
      <c r="AQ176" s="27">
        <f t="shared" si="56"/>
        <v>12075.2</v>
      </c>
      <c r="AR176" s="27">
        <f t="shared" si="56"/>
        <v>12442.4</v>
      </c>
      <c r="AS176" s="27">
        <f t="shared" si="56"/>
        <v>12814.400000000001</v>
      </c>
      <c r="AT176" s="27">
        <f t="shared" si="56"/>
        <v>13203.2</v>
      </c>
      <c r="AU176" s="27">
        <f t="shared" si="56"/>
        <v>13596.8</v>
      </c>
      <c r="AV176" s="27">
        <f t="shared" si="56"/>
        <v>14008.8</v>
      </c>
      <c r="AW176" s="27">
        <f t="shared" si="54"/>
        <v>14425.599999999999</v>
      </c>
      <c r="AX176" s="27">
        <f t="shared" si="54"/>
        <v>14860.8</v>
      </c>
      <c r="AY176" s="27">
        <f t="shared" si="54"/>
        <v>15300.8</v>
      </c>
      <c r="AZ176" s="27">
        <f t="shared" si="54"/>
        <v>15759.2</v>
      </c>
      <c r="BA176" s="27">
        <f t="shared" si="54"/>
        <v>16236</v>
      </c>
      <c r="BB176" s="27">
        <f t="shared" si="54"/>
        <v>16719.2</v>
      </c>
      <c r="BC176" s="27">
        <f t="shared" si="54"/>
        <v>17220.8</v>
      </c>
      <c r="BD176" s="27">
        <f t="shared" si="54"/>
        <v>17740.8</v>
      </c>
      <c r="BE176" s="27">
        <f t="shared" si="54"/>
        <v>18279.2</v>
      </c>
      <c r="BF176" s="27">
        <f t="shared" si="54"/>
        <v>18825.599999999999</v>
      </c>
      <c r="BG176" s="27">
        <f t="shared" si="54"/>
        <v>19392</v>
      </c>
      <c r="BH176" s="27">
        <f t="shared" si="54"/>
        <v>19964.8</v>
      </c>
      <c r="BI176" s="27">
        <f t="shared" si="54"/>
        <v>20569.599999999999</v>
      </c>
      <c r="BJ176" s="27">
        <f t="shared" si="54"/>
        <v>21182.400000000001</v>
      </c>
      <c r="BK176" s="27">
        <f t="shared" si="49"/>
        <v>21815.200000000001</v>
      </c>
      <c r="BL176" s="27">
        <f t="shared" si="49"/>
        <v>22469.599999999999</v>
      </c>
      <c r="BM176" s="27">
        <f t="shared" si="49"/>
        <v>23144</v>
      </c>
    </row>
    <row r="177" spans="1:65" x14ac:dyDescent="0.2">
      <c r="A177" s="26">
        <v>161</v>
      </c>
      <c r="B177" s="27">
        <f t="shared" si="57"/>
        <v>3607.71</v>
      </c>
      <c r="C177" s="27">
        <f t="shared" si="57"/>
        <v>3716.01</v>
      </c>
      <c r="D177" s="27">
        <f t="shared" si="57"/>
        <v>3825.92</v>
      </c>
      <c r="E177" s="27">
        <f t="shared" si="57"/>
        <v>3937.4399999999996</v>
      </c>
      <c r="F177" s="27">
        <f t="shared" si="57"/>
        <v>4062.5699999999997</v>
      </c>
      <c r="G177" s="27">
        <f t="shared" si="57"/>
        <v>4177.3100000000004</v>
      </c>
      <c r="H177" s="27">
        <f t="shared" si="57"/>
        <v>4305.66</v>
      </c>
      <c r="I177" s="27">
        <f t="shared" si="57"/>
        <v>4435.62</v>
      </c>
      <c r="J177" s="27">
        <f t="shared" si="57"/>
        <v>4567.1900000000005</v>
      </c>
      <c r="K177" s="27">
        <f t="shared" si="57"/>
        <v>4700.37</v>
      </c>
      <c r="L177" s="27">
        <f t="shared" si="57"/>
        <v>4848.7700000000004</v>
      </c>
      <c r="M177" s="27">
        <f t="shared" si="57"/>
        <v>4986.7800000000007</v>
      </c>
      <c r="N177" s="27">
        <f t="shared" si="57"/>
        <v>5138.3999999999996</v>
      </c>
      <c r="O177" s="27">
        <f t="shared" si="57"/>
        <v>5291.63</v>
      </c>
      <c r="P177" s="27">
        <f t="shared" si="57"/>
        <v>5458.4699999999993</v>
      </c>
      <c r="Q177" s="27">
        <f t="shared" si="57"/>
        <v>5616.5300000000007</v>
      </c>
      <c r="R177" s="27">
        <f t="shared" si="55"/>
        <v>5788.2</v>
      </c>
      <c r="S177" s="27">
        <f t="shared" si="55"/>
        <v>5963.09</v>
      </c>
      <c r="T177" s="27">
        <f t="shared" si="55"/>
        <v>6139.59</v>
      </c>
      <c r="U177" s="27">
        <f t="shared" si="55"/>
        <v>6319.3099999999995</v>
      </c>
      <c r="V177" s="27">
        <f t="shared" si="55"/>
        <v>6512.6399999999994</v>
      </c>
      <c r="W177" s="27">
        <f t="shared" si="55"/>
        <v>6709.1900000000005</v>
      </c>
      <c r="X177" s="27">
        <f t="shared" si="55"/>
        <v>6907.35</v>
      </c>
      <c r="Y177" s="27">
        <f t="shared" si="55"/>
        <v>7120.73</v>
      </c>
      <c r="Z177" s="27">
        <f t="shared" si="55"/>
        <v>7325.33</v>
      </c>
      <c r="AA177" s="27">
        <f t="shared" si="55"/>
        <v>7545.15</v>
      </c>
      <c r="AB177" s="27">
        <f t="shared" si="55"/>
        <v>7778.58</v>
      </c>
      <c r="AC177" s="27">
        <f t="shared" si="55"/>
        <v>8015.23</v>
      </c>
      <c r="AD177" s="27">
        <f t="shared" si="55"/>
        <v>8255.1</v>
      </c>
      <c r="AE177" s="27">
        <f t="shared" si="55"/>
        <v>8498.19</v>
      </c>
      <c r="AF177" s="27">
        <f t="shared" si="55"/>
        <v>8744.5</v>
      </c>
      <c r="AG177" s="27">
        <f t="shared" si="56"/>
        <v>9019.64</v>
      </c>
      <c r="AH177" s="27">
        <f t="shared" si="56"/>
        <v>9286</v>
      </c>
      <c r="AI177" s="27">
        <f t="shared" si="56"/>
        <v>9567.58</v>
      </c>
      <c r="AJ177" s="27">
        <f t="shared" si="56"/>
        <v>9852.380000000001</v>
      </c>
      <c r="AK177" s="27">
        <f t="shared" si="56"/>
        <v>10142.01</v>
      </c>
      <c r="AL177" s="27">
        <f t="shared" si="56"/>
        <v>10446.86</v>
      </c>
      <c r="AM177" s="27">
        <f t="shared" si="56"/>
        <v>10768.54</v>
      </c>
      <c r="AN177" s="27">
        <f t="shared" si="56"/>
        <v>11081.439999999999</v>
      </c>
      <c r="AO177" s="27">
        <f t="shared" si="56"/>
        <v>11423.17</v>
      </c>
      <c r="AP177" s="27">
        <f t="shared" si="56"/>
        <v>11757.73</v>
      </c>
      <c r="AQ177" s="27">
        <f t="shared" si="56"/>
        <v>12109.119999999999</v>
      </c>
      <c r="AR177" s="27">
        <f t="shared" si="56"/>
        <v>12477.34</v>
      </c>
      <c r="AS177" s="27">
        <f t="shared" si="56"/>
        <v>12850.39</v>
      </c>
      <c r="AT177" s="27">
        <f t="shared" si="56"/>
        <v>13240.27</v>
      </c>
      <c r="AU177" s="27">
        <f t="shared" si="56"/>
        <v>13634.98</v>
      </c>
      <c r="AV177" s="27">
        <f t="shared" si="56"/>
        <v>14048.130000000001</v>
      </c>
      <c r="AW177" s="27">
        <f t="shared" si="54"/>
        <v>14466.11</v>
      </c>
      <c r="AX177" s="27">
        <f t="shared" si="54"/>
        <v>14902.529999999999</v>
      </c>
      <c r="AY177" s="27">
        <f t="shared" si="54"/>
        <v>15343.779999999999</v>
      </c>
      <c r="AZ177" s="27">
        <f t="shared" si="54"/>
        <v>15803.470000000001</v>
      </c>
      <c r="BA177" s="27">
        <f t="shared" si="54"/>
        <v>16281.6</v>
      </c>
      <c r="BB177" s="27">
        <f t="shared" si="54"/>
        <v>16766.169999999998</v>
      </c>
      <c r="BC177" s="27">
        <f t="shared" si="54"/>
        <v>17269.18</v>
      </c>
      <c r="BD177" s="27">
        <f t="shared" si="54"/>
        <v>17790.63</v>
      </c>
      <c r="BE177" s="27">
        <f t="shared" si="54"/>
        <v>18330.52</v>
      </c>
      <c r="BF177" s="27">
        <f t="shared" si="54"/>
        <v>18878.46</v>
      </c>
      <c r="BG177" s="27">
        <f t="shared" si="54"/>
        <v>19446.45</v>
      </c>
      <c r="BH177" s="27">
        <f t="shared" si="54"/>
        <v>20020.879999999997</v>
      </c>
      <c r="BI177" s="27">
        <f t="shared" si="54"/>
        <v>20627.36</v>
      </c>
      <c r="BJ177" s="27">
        <f t="shared" si="54"/>
        <v>21241.89</v>
      </c>
      <c r="BK177" s="27">
        <f t="shared" si="49"/>
        <v>21876.47</v>
      </c>
      <c r="BL177" s="27">
        <f t="shared" si="49"/>
        <v>22532.71</v>
      </c>
      <c r="BM177" s="27">
        <f t="shared" si="49"/>
        <v>23209</v>
      </c>
    </row>
    <row r="178" spans="1:65" x14ac:dyDescent="0.2">
      <c r="A178" s="26">
        <v>162</v>
      </c>
      <c r="B178" s="27">
        <f t="shared" si="57"/>
        <v>3617.8199999999997</v>
      </c>
      <c r="C178" s="27">
        <f t="shared" si="57"/>
        <v>3726.42</v>
      </c>
      <c r="D178" s="27">
        <f t="shared" si="57"/>
        <v>3836.6400000000003</v>
      </c>
      <c r="E178" s="27">
        <f t="shared" si="57"/>
        <v>3948.4799999999996</v>
      </c>
      <c r="F178" s="27">
        <f t="shared" si="57"/>
        <v>4073.9399999999996</v>
      </c>
      <c r="G178" s="27">
        <f t="shared" si="57"/>
        <v>4189.0200000000004</v>
      </c>
      <c r="H178" s="27">
        <f t="shared" si="57"/>
        <v>4317.72</v>
      </c>
      <c r="I178" s="27">
        <f t="shared" si="57"/>
        <v>4448.04</v>
      </c>
      <c r="J178" s="27">
        <f t="shared" si="57"/>
        <v>4579.9799999999996</v>
      </c>
      <c r="K178" s="27">
        <f t="shared" si="57"/>
        <v>4713.54</v>
      </c>
      <c r="L178" s="27">
        <f t="shared" si="57"/>
        <v>4862.34</v>
      </c>
      <c r="M178" s="27">
        <f t="shared" si="57"/>
        <v>5000.76</v>
      </c>
      <c r="N178" s="27">
        <f t="shared" si="57"/>
        <v>5152.8</v>
      </c>
      <c r="O178" s="27">
        <f t="shared" si="57"/>
        <v>5306.46</v>
      </c>
      <c r="P178" s="27">
        <f t="shared" si="57"/>
        <v>5473.74</v>
      </c>
      <c r="Q178" s="27">
        <f t="shared" si="57"/>
        <v>5632.26</v>
      </c>
      <c r="R178" s="27">
        <f t="shared" si="55"/>
        <v>5804.4</v>
      </c>
      <c r="S178" s="27">
        <f t="shared" si="55"/>
        <v>5979.7800000000007</v>
      </c>
      <c r="T178" s="27">
        <f t="shared" si="55"/>
        <v>6156.7800000000007</v>
      </c>
      <c r="U178" s="27">
        <f t="shared" si="55"/>
        <v>6337.02</v>
      </c>
      <c r="V178" s="27">
        <f t="shared" si="55"/>
        <v>6530.8799999999992</v>
      </c>
      <c r="W178" s="27">
        <f t="shared" si="55"/>
        <v>6727.98</v>
      </c>
      <c r="X178" s="27">
        <f t="shared" si="55"/>
        <v>6926.7000000000007</v>
      </c>
      <c r="Y178" s="27">
        <f t="shared" si="55"/>
        <v>7140.66</v>
      </c>
      <c r="Z178" s="27">
        <f t="shared" si="55"/>
        <v>7345.8600000000006</v>
      </c>
      <c r="AA178" s="27">
        <f t="shared" si="55"/>
        <v>7566.2999999999993</v>
      </c>
      <c r="AB178" s="27">
        <f t="shared" si="55"/>
        <v>7800.3600000000006</v>
      </c>
      <c r="AC178" s="27">
        <f t="shared" si="55"/>
        <v>8037.66</v>
      </c>
      <c r="AD178" s="27">
        <f t="shared" si="55"/>
        <v>8278.2000000000007</v>
      </c>
      <c r="AE178" s="27">
        <f t="shared" si="55"/>
        <v>8521.98</v>
      </c>
      <c r="AF178" s="27">
        <f t="shared" si="55"/>
        <v>8769</v>
      </c>
      <c r="AG178" s="27">
        <f t="shared" si="56"/>
        <v>9044.8799999999992</v>
      </c>
      <c r="AH178" s="27">
        <f t="shared" si="56"/>
        <v>9312</v>
      </c>
      <c r="AI178" s="27">
        <f t="shared" si="56"/>
        <v>9594.36</v>
      </c>
      <c r="AJ178" s="27">
        <f t="shared" si="56"/>
        <v>9879.9599999999991</v>
      </c>
      <c r="AK178" s="27">
        <f t="shared" si="56"/>
        <v>10170.42</v>
      </c>
      <c r="AL178" s="27">
        <f t="shared" si="56"/>
        <v>10476.119999999999</v>
      </c>
      <c r="AM178" s="27">
        <f t="shared" si="56"/>
        <v>10798.68</v>
      </c>
      <c r="AN178" s="27">
        <f t="shared" si="56"/>
        <v>11112.48</v>
      </c>
      <c r="AO178" s="27">
        <f t="shared" si="56"/>
        <v>11455.14</v>
      </c>
      <c r="AP178" s="27">
        <f t="shared" si="56"/>
        <v>11790.66</v>
      </c>
      <c r="AQ178" s="27">
        <f t="shared" si="56"/>
        <v>12143.04</v>
      </c>
      <c r="AR178" s="27">
        <f t="shared" si="56"/>
        <v>12512.279999999999</v>
      </c>
      <c r="AS178" s="27">
        <f t="shared" si="56"/>
        <v>12886.380000000001</v>
      </c>
      <c r="AT178" s="27">
        <f t="shared" si="56"/>
        <v>13277.34</v>
      </c>
      <c r="AU178" s="27">
        <f t="shared" si="56"/>
        <v>13673.16</v>
      </c>
      <c r="AV178" s="27">
        <f t="shared" si="56"/>
        <v>14087.46</v>
      </c>
      <c r="AW178" s="27">
        <f t="shared" si="54"/>
        <v>14506.619999999999</v>
      </c>
      <c r="AX178" s="27">
        <f t="shared" si="54"/>
        <v>14944.259999999998</v>
      </c>
      <c r="AY178" s="27">
        <f t="shared" si="54"/>
        <v>15386.759999999998</v>
      </c>
      <c r="AZ178" s="27">
        <f t="shared" si="54"/>
        <v>15847.740000000002</v>
      </c>
      <c r="BA178" s="27">
        <f t="shared" si="54"/>
        <v>16327.2</v>
      </c>
      <c r="BB178" s="27">
        <f t="shared" si="54"/>
        <v>16813.14</v>
      </c>
      <c r="BC178" s="27">
        <f t="shared" si="54"/>
        <v>17317.560000000001</v>
      </c>
      <c r="BD178" s="27">
        <f t="shared" si="54"/>
        <v>17840.46</v>
      </c>
      <c r="BE178" s="27">
        <f t="shared" si="54"/>
        <v>18381.84</v>
      </c>
      <c r="BF178" s="27">
        <f t="shared" si="54"/>
        <v>18931.32</v>
      </c>
      <c r="BG178" s="27">
        <f t="shared" si="54"/>
        <v>19500.900000000001</v>
      </c>
      <c r="BH178" s="27">
        <f t="shared" si="54"/>
        <v>20076.96</v>
      </c>
      <c r="BI178" s="27">
        <f t="shared" si="54"/>
        <v>20685.12</v>
      </c>
      <c r="BJ178" s="27">
        <f t="shared" si="54"/>
        <v>21301.38</v>
      </c>
      <c r="BK178" s="27">
        <f t="shared" si="49"/>
        <v>21937.739999999998</v>
      </c>
      <c r="BL178" s="27">
        <f t="shared" si="49"/>
        <v>22595.82</v>
      </c>
      <c r="BM178" s="27">
        <f t="shared" si="49"/>
        <v>23274</v>
      </c>
    </row>
    <row r="179" spans="1:65" x14ac:dyDescent="0.2">
      <c r="A179" s="26">
        <v>163</v>
      </c>
      <c r="B179" s="27">
        <f t="shared" si="57"/>
        <v>3627.93</v>
      </c>
      <c r="C179" s="27">
        <f t="shared" si="57"/>
        <v>3736.83</v>
      </c>
      <c r="D179" s="27">
        <f t="shared" si="57"/>
        <v>3847.36</v>
      </c>
      <c r="E179" s="27">
        <f t="shared" si="57"/>
        <v>3959.5199999999995</v>
      </c>
      <c r="F179" s="27">
        <f t="shared" si="57"/>
        <v>4085.31</v>
      </c>
      <c r="G179" s="27">
        <f t="shared" si="57"/>
        <v>4200.7300000000005</v>
      </c>
      <c r="H179" s="27">
        <f t="shared" si="57"/>
        <v>4329.78</v>
      </c>
      <c r="I179" s="27">
        <f t="shared" si="57"/>
        <v>4460.46</v>
      </c>
      <c r="J179" s="27">
        <f t="shared" si="57"/>
        <v>4592.7700000000004</v>
      </c>
      <c r="K179" s="27">
        <f t="shared" si="57"/>
        <v>4726.71</v>
      </c>
      <c r="L179" s="27">
        <f t="shared" si="57"/>
        <v>4875.91</v>
      </c>
      <c r="M179" s="27">
        <f t="shared" si="57"/>
        <v>5014.74</v>
      </c>
      <c r="N179" s="27">
        <f t="shared" si="57"/>
        <v>5167.2000000000007</v>
      </c>
      <c r="O179" s="27">
        <f t="shared" si="57"/>
        <v>5321.29</v>
      </c>
      <c r="P179" s="27">
        <f t="shared" si="57"/>
        <v>5489.01</v>
      </c>
      <c r="Q179" s="27">
        <f t="shared" si="57"/>
        <v>5647.99</v>
      </c>
      <c r="R179" s="27">
        <f t="shared" si="55"/>
        <v>5820.6</v>
      </c>
      <c r="S179" s="27">
        <f t="shared" si="55"/>
        <v>5996.47</v>
      </c>
      <c r="T179" s="27">
        <f t="shared" si="55"/>
        <v>6173.97</v>
      </c>
      <c r="U179" s="27">
        <f t="shared" si="55"/>
        <v>6354.73</v>
      </c>
      <c r="V179" s="27">
        <f t="shared" si="55"/>
        <v>6549.12</v>
      </c>
      <c r="W179" s="27">
        <f t="shared" si="55"/>
        <v>6746.77</v>
      </c>
      <c r="X179" s="27">
        <f t="shared" si="55"/>
        <v>6946.05</v>
      </c>
      <c r="Y179" s="27">
        <f t="shared" si="55"/>
        <v>7160.59</v>
      </c>
      <c r="Z179" s="27">
        <f t="shared" si="55"/>
        <v>7366.39</v>
      </c>
      <c r="AA179" s="27">
        <f t="shared" si="55"/>
        <v>7587.45</v>
      </c>
      <c r="AB179" s="27">
        <f t="shared" si="55"/>
        <v>7822.14</v>
      </c>
      <c r="AC179" s="27">
        <f t="shared" si="55"/>
        <v>8060.09</v>
      </c>
      <c r="AD179" s="27">
        <f t="shared" si="55"/>
        <v>8301.2999999999993</v>
      </c>
      <c r="AE179" s="27">
        <f t="shared" si="55"/>
        <v>8545.77</v>
      </c>
      <c r="AF179" s="27">
        <f t="shared" si="55"/>
        <v>8793.5</v>
      </c>
      <c r="AG179" s="27">
        <f t="shared" si="56"/>
        <v>9070.119999999999</v>
      </c>
      <c r="AH179" s="27">
        <f t="shared" si="56"/>
        <v>9338</v>
      </c>
      <c r="AI179" s="27">
        <f t="shared" si="56"/>
        <v>9621.14</v>
      </c>
      <c r="AJ179" s="27">
        <f t="shared" si="56"/>
        <v>9907.5400000000009</v>
      </c>
      <c r="AK179" s="27">
        <f t="shared" si="56"/>
        <v>10198.83</v>
      </c>
      <c r="AL179" s="27">
        <f t="shared" si="56"/>
        <v>10505.380000000001</v>
      </c>
      <c r="AM179" s="27">
        <f t="shared" si="56"/>
        <v>10828.82</v>
      </c>
      <c r="AN179" s="27">
        <f t="shared" si="56"/>
        <v>11143.52</v>
      </c>
      <c r="AO179" s="27">
        <f t="shared" si="56"/>
        <v>11487.11</v>
      </c>
      <c r="AP179" s="27">
        <f t="shared" si="56"/>
        <v>11823.59</v>
      </c>
      <c r="AQ179" s="27">
        <f t="shared" si="56"/>
        <v>12176.96</v>
      </c>
      <c r="AR179" s="27">
        <f t="shared" si="56"/>
        <v>12547.22</v>
      </c>
      <c r="AS179" s="27">
        <f t="shared" si="56"/>
        <v>12922.369999999999</v>
      </c>
      <c r="AT179" s="27">
        <f t="shared" si="56"/>
        <v>13314.41</v>
      </c>
      <c r="AU179" s="27">
        <f t="shared" si="56"/>
        <v>13711.34</v>
      </c>
      <c r="AV179" s="27">
        <f t="shared" si="56"/>
        <v>14126.79</v>
      </c>
      <c r="AW179" s="27">
        <f t="shared" si="54"/>
        <v>14547.130000000001</v>
      </c>
      <c r="AX179" s="27">
        <f t="shared" si="54"/>
        <v>14985.99</v>
      </c>
      <c r="AY179" s="27">
        <f t="shared" si="54"/>
        <v>15429.74</v>
      </c>
      <c r="AZ179" s="27">
        <f t="shared" si="54"/>
        <v>15892.01</v>
      </c>
      <c r="BA179" s="27">
        <f t="shared" si="54"/>
        <v>16372.8</v>
      </c>
      <c r="BB179" s="27">
        <f t="shared" si="54"/>
        <v>16860.11</v>
      </c>
      <c r="BC179" s="27">
        <f t="shared" si="54"/>
        <v>17365.940000000002</v>
      </c>
      <c r="BD179" s="27">
        <f t="shared" si="54"/>
        <v>17890.29</v>
      </c>
      <c r="BE179" s="27">
        <f t="shared" si="54"/>
        <v>18433.16</v>
      </c>
      <c r="BF179" s="27">
        <f t="shared" si="54"/>
        <v>18984.18</v>
      </c>
      <c r="BG179" s="27">
        <f t="shared" si="54"/>
        <v>19555.349999999999</v>
      </c>
      <c r="BH179" s="27">
        <f t="shared" si="54"/>
        <v>20133.04</v>
      </c>
      <c r="BI179" s="27">
        <f t="shared" si="54"/>
        <v>20742.879999999997</v>
      </c>
      <c r="BJ179" s="27">
        <f t="shared" si="54"/>
        <v>21360.870000000003</v>
      </c>
      <c r="BK179" s="27">
        <f t="shared" si="49"/>
        <v>21999.010000000002</v>
      </c>
      <c r="BL179" s="27">
        <f t="shared" si="49"/>
        <v>22658.93</v>
      </c>
      <c r="BM179" s="27">
        <f t="shared" si="49"/>
        <v>23339</v>
      </c>
    </row>
    <row r="180" spans="1:65" x14ac:dyDescent="0.2">
      <c r="A180" s="26">
        <v>164</v>
      </c>
      <c r="B180" s="27">
        <f t="shared" si="57"/>
        <v>3638.04</v>
      </c>
      <c r="C180" s="27">
        <f t="shared" si="57"/>
        <v>3747.24</v>
      </c>
      <c r="D180" s="27">
        <f t="shared" si="57"/>
        <v>3858.08</v>
      </c>
      <c r="E180" s="27">
        <f t="shared" si="57"/>
        <v>3970.56</v>
      </c>
      <c r="F180" s="27">
        <f t="shared" si="57"/>
        <v>4096.68</v>
      </c>
      <c r="G180" s="27">
        <f t="shared" si="57"/>
        <v>4212.4400000000005</v>
      </c>
      <c r="H180" s="27">
        <f t="shared" si="57"/>
        <v>4341.84</v>
      </c>
      <c r="I180" s="27">
        <f t="shared" si="57"/>
        <v>4472.88</v>
      </c>
      <c r="J180" s="27">
        <f t="shared" si="57"/>
        <v>4605.5599999999995</v>
      </c>
      <c r="K180" s="27">
        <f t="shared" si="57"/>
        <v>4739.88</v>
      </c>
      <c r="L180" s="27">
        <f t="shared" si="57"/>
        <v>4889.4799999999996</v>
      </c>
      <c r="M180" s="27">
        <f t="shared" si="57"/>
        <v>5028.72</v>
      </c>
      <c r="N180" s="27">
        <f t="shared" si="57"/>
        <v>5181.6000000000004</v>
      </c>
      <c r="O180" s="27">
        <f t="shared" si="57"/>
        <v>5336.12</v>
      </c>
      <c r="P180" s="27">
        <f t="shared" si="57"/>
        <v>5504.28</v>
      </c>
      <c r="Q180" s="27">
        <f t="shared" si="57"/>
        <v>5663.72</v>
      </c>
      <c r="R180" s="27">
        <f t="shared" si="55"/>
        <v>5836.7999999999993</v>
      </c>
      <c r="S180" s="27">
        <f t="shared" si="55"/>
        <v>6013.16</v>
      </c>
      <c r="T180" s="27">
        <f t="shared" si="55"/>
        <v>6191.16</v>
      </c>
      <c r="U180" s="27">
        <f t="shared" si="55"/>
        <v>6372.4400000000005</v>
      </c>
      <c r="V180" s="27">
        <f t="shared" si="55"/>
        <v>6567.36</v>
      </c>
      <c r="W180" s="27">
        <f t="shared" si="55"/>
        <v>6765.5599999999995</v>
      </c>
      <c r="X180" s="27">
        <f t="shared" si="55"/>
        <v>6965.4</v>
      </c>
      <c r="Y180" s="27">
        <f t="shared" si="55"/>
        <v>7180.52</v>
      </c>
      <c r="Z180" s="27">
        <f t="shared" si="55"/>
        <v>7386.92</v>
      </c>
      <c r="AA180" s="27">
        <f t="shared" si="55"/>
        <v>7608.6</v>
      </c>
      <c r="AB180" s="27">
        <f t="shared" si="55"/>
        <v>7843.92</v>
      </c>
      <c r="AC180" s="27">
        <f t="shared" si="55"/>
        <v>8082.52</v>
      </c>
      <c r="AD180" s="27">
        <f t="shared" si="55"/>
        <v>8324.4</v>
      </c>
      <c r="AE180" s="27">
        <f t="shared" si="55"/>
        <v>8569.56</v>
      </c>
      <c r="AF180" s="27">
        <f t="shared" si="55"/>
        <v>8818</v>
      </c>
      <c r="AG180" s="27">
        <f t="shared" si="56"/>
        <v>9095.36</v>
      </c>
      <c r="AH180" s="27">
        <f t="shared" si="56"/>
        <v>9364</v>
      </c>
      <c r="AI180" s="27">
        <f t="shared" si="56"/>
        <v>9647.92</v>
      </c>
      <c r="AJ180" s="27">
        <f t="shared" si="56"/>
        <v>9935.119999999999</v>
      </c>
      <c r="AK180" s="27">
        <f t="shared" si="56"/>
        <v>10227.24</v>
      </c>
      <c r="AL180" s="27">
        <f t="shared" si="56"/>
        <v>10534.64</v>
      </c>
      <c r="AM180" s="27">
        <f t="shared" si="56"/>
        <v>10858.96</v>
      </c>
      <c r="AN180" s="27">
        <f t="shared" si="56"/>
        <v>11174.56</v>
      </c>
      <c r="AO180" s="27">
        <f t="shared" si="56"/>
        <v>11519.08</v>
      </c>
      <c r="AP180" s="27">
        <f t="shared" si="56"/>
        <v>11856.52</v>
      </c>
      <c r="AQ180" s="27">
        <f t="shared" si="56"/>
        <v>12210.880000000001</v>
      </c>
      <c r="AR180" s="27">
        <f t="shared" si="56"/>
        <v>12582.16</v>
      </c>
      <c r="AS180" s="27">
        <f t="shared" si="56"/>
        <v>12958.36</v>
      </c>
      <c r="AT180" s="27">
        <f t="shared" si="56"/>
        <v>13351.48</v>
      </c>
      <c r="AU180" s="27">
        <f t="shared" si="56"/>
        <v>13749.52</v>
      </c>
      <c r="AV180" s="27">
        <f t="shared" ref="AV180:BJ195" si="58">IF((AV$8+(AV$9*$A180))&lt;AV$12,AV$12,AV$8+(AV$9*$A180))</f>
        <v>14166.119999999999</v>
      </c>
      <c r="AW180" s="27">
        <f t="shared" si="58"/>
        <v>14587.64</v>
      </c>
      <c r="AX180" s="27">
        <f t="shared" si="58"/>
        <v>15027.72</v>
      </c>
      <c r="AY180" s="27">
        <f t="shared" si="58"/>
        <v>15472.72</v>
      </c>
      <c r="AZ180" s="27">
        <f t="shared" si="58"/>
        <v>15936.28</v>
      </c>
      <c r="BA180" s="27">
        <f t="shared" si="58"/>
        <v>16418.400000000001</v>
      </c>
      <c r="BB180" s="27">
        <f t="shared" si="58"/>
        <v>16907.080000000002</v>
      </c>
      <c r="BC180" s="27">
        <f t="shared" si="58"/>
        <v>17414.32</v>
      </c>
      <c r="BD180" s="27">
        <f t="shared" si="58"/>
        <v>17940.12</v>
      </c>
      <c r="BE180" s="27">
        <f t="shared" si="58"/>
        <v>18484.48</v>
      </c>
      <c r="BF180" s="27">
        <f t="shared" si="58"/>
        <v>19037.04</v>
      </c>
      <c r="BG180" s="27">
        <f t="shared" si="58"/>
        <v>19609.800000000003</v>
      </c>
      <c r="BH180" s="27">
        <f t="shared" si="58"/>
        <v>20189.12</v>
      </c>
      <c r="BI180" s="27">
        <f t="shared" si="58"/>
        <v>20800.64</v>
      </c>
      <c r="BJ180" s="27">
        <f t="shared" si="58"/>
        <v>21420.36</v>
      </c>
      <c r="BK180" s="27">
        <f t="shared" si="49"/>
        <v>22060.28</v>
      </c>
      <c r="BL180" s="27">
        <f t="shared" si="49"/>
        <v>22722.04</v>
      </c>
      <c r="BM180" s="27">
        <f t="shared" si="49"/>
        <v>23404</v>
      </c>
    </row>
    <row r="181" spans="1:65" x14ac:dyDescent="0.2">
      <c r="A181" s="26">
        <v>165</v>
      </c>
      <c r="B181" s="27">
        <f t="shared" si="57"/>
        <v>3648.1499999999996</v>
      </c>
      <c r="C181" s="27">
        <f t="shared" si="57"/>
        <v>3757.65</v>
      </c>
      <c r="D181" s="27">
        <f t="shared" si="57"/>
        <v>3868.8</v>
      </c>
      <c r="E181" s="27">
        <f t="shared" si="57"/>
        <v>3981.6</v>
      </c>
      <c r="F181" s="27">
        <f t="shared" si="57"/>
        <v>4108.05</v>
      </c>
      <c r="G181" s="27">
        <f t="shared" si="57"/>
        <v>4224.1499999999996</v>
      </c>
      <c r="H181" s="27">
        <f t="shared" si="57"/>
        <v>4353.8999999999996</v>
      </c>
      <c r="I181" s="27">
        <f t="shared" si="57"/>
        <v>4485.3</v>
      </c>
      <c r="J181" s="27">
        <f t="shared" si="57"/>
        <v>4618.3500000000004</v>
      </c>
      <c r="K181" s="27">
        <f t="shared" si="57"/>
        <v>4753.05</v>
      </c>
      <c r="L181" s="27">
        <f t="shared" si="57"/>
        <v>4903.05</v>
      </c>
      <c r="M181" s="27">
        <f t="shared" si="57"/>
        <v>5042.7000000000007</v>
      </c>
      <c r="N181" s="27">
        <f t="shared" si="57"/>
        <v>5196</v>
      </c>
      <c r="O181" s="27">
        <f t="shared" si="57"/>
        <v>5350.95</v>
      </c>
      <c r="P181" s="27">
        <f t="shared" si="57"/>
        <v>5519.5499999999993</v>
      </c>
      <c r="Q181" s="27">
        <f t="shared" ref="Q181:AF196" si="59">IF((Q$8+(Q$9*$A181))&lt;Q$12,Q$12,Q$8+(Q$9*$A181))</f>
        <v>5679.4500000000007</v>
      </c>
      <c r="R181" s="27">
        <f t="shared" si="59"/>
        <v>5853</v>
      </c>
      <c r="S181" s="27">
        <f t="shared" si="59"/>
        <v>6029.85</v>
      </c>
      <c r="T181" s="27">
        <f t="shared" si="59"/>
        <v>6208.35</v>
      </c>
      <c r="U181" s="27">
        <f t="shared" si="59"/>
        <v>6390.15</v>
      </c>
      <c r="V181" s="27">
        <f t="shared" si="59"/>
        <v>6585.6</v>
      </c>
      <c r="W181" s="27">
        <f t="shared" si="59"/>
        <v>6784.35</v>
      </c>
      <c r="X181" s="27">
        <f t="shared" si="59"/>
        <v>6984.75</v>
      </c>
      <c r="Y181" s="27">
        <f t="shared" si="59"/>
        <v>7200.45</v>
      </c>
      <c r="Z181" s="27">
        <f t="shared" si="59"/>
        <v>7407.4500000000007</v>
      </c>
      <c r="AA181" s="27">
        <f t="shared" si="59"/>
        <v>7629.75</v>
      </c>
      <c r="AB181" s="27">
        <f t="shared" si="59"/>
        <v>7865.7000000000007</v>
      </c>
      <c r="AC181" s="27">
        <f t="shared" si="59"/>
        <v>8104.95</v>
      </c>
      <c r="AD181" s="27">
        <f t="shared" si="59"/>
        <v>8347.5</v>
      </c>
      <c r="AE181" s="27">
        <f t="shared" si="59"/>
        <v>8593.35</v>
      </c>
      <c r="AF181" s="27">
        <f t="shared" si="59"/>
        <v>8842.5</v>
      </c>
      <c r="AG181" s="27">
        <f t="shared" ref="AG181:AV196" si="60">IF((AG$8+(AG$9*$A181))&lt;AG$12,AG$12,AG$8+(AG$9*$A181))</f>
        <v>9120.5999999999985</v>
      </c>
      <c r="AH181" s="27">
        <f t="shared" si="60"/>
        <v>9390</v>
      </c>
      <c r="AI181" s="27">
        <f t="shared" si="60"/>
        <v>9674.7000000000007</v>
      </c>
      <c r="AJ181" s="27">
        <f t="shared" si="60"/>
        <v>9962.7000000000007</v>
      </c>
      <c r="AK181" s="27">
        <f t="shared" si="60"/>
        <v>10255.65</v>
      </c>
      <c r="AL181" s="27">
        <f t="shared" si="60"/>
        <v>10563.900000000001</v>
      </c>
      <c r="AM181" s="27">
        <f t="shared" si="60"/>
        <v>10889.1</v>
      </c>
      <c r="AN181" s="27">
        <f t="shared" si="60"/>
        <v>11205.599999999999</v>
      </c>
      <c r="AO181" s="27">
        <f t="shared" si="60"/>
        <v>11551.05</v>
      </c>
      <c r="AP181" s="27">
        <f t="shared" si="60"/>
        <v>11889.45</v>
      </c>
      <c r="AQ181" s="27">
        <f t="shared" si="60"/>
        <v>12244.8</v>
      </c>
      <c r="AR181" s="27">
        <f t="shared" si="60"/>
        <v>12617.099999999999</v>
      </c>
      <c r="AS181" s="27">
        <f t="shared" si="60"/>
        <v>12994.35</v>
      </c>
      <c r="AT181" s="27">
        <f t="shared" si="60"/>
        <v>13388.55</v>
      </c>
      <c r="AU181" s="27">
        <f t="shared" si="60"/>
        <v>13787.7</v>
      </c>
      <c r="AV181" s="27">
        <f t="shared" si="60"/>
        <v>14205.45</v>
      </c>
      <c r="AW181" s="27">
        <f t="shared" si="58"/>
        <v>14628.15</v>
      </c>
      <c r="AX181" s="27">
        <f t="shared" si="58"/>
        <v>15069.45</v>
      </c>
      <c r="AY181" s="27">
        <f t="shared" si="58"/>
        <v>15515.7</v>
      </c>
      <c r="AZ181" s="27">
        <f t="shared" si="58"/>
        <v>15980.55</v>
      </c>
      <c r="BA181" s="27">
        <f t="shared" si="58"/>
        <v>16464</v>
      </c>
      <c r="BB181" s="27">
        <f t="shared" si="58"/>
        <v>16954.05</v>
      </c>
      <c r="BC181" s="27">
        <f t="shared" si="58"/>
        <v>17462.7</v>
      </c>
      <c r="BD181" s="27">
        <f t="shared" si="58"/>
        <v>17989.949999999997</v>
      </c>
      <c r="BE181" s="27">
        <f t="shared" si="58"/>
        <v>18535.8</v>
      </c>
      <c r="BF181" s="27">
        <f t="shared" si="58"/>
        <v>19089.900000000001</v>
      </c>
      <c r="BG181" s="27">
        <f t="shared" si="58"/>
        <v>19664.25</v>
      </c>
      <c r="BH181" s="27">
        <f t="shared" si="58"/>
        <v>20245.199999999997</v>
      </c>
      <c r="BI181" s="27">
        <f t="shared" si="58"/>
        <v>20858.400000000001</v>
      </c>
      <c r="BJ181" s="27">
        <f t="shared" si="58"/>
        <v>21479.85</v>
      </c>
      <c r="BK181" s="27">
        <f t="shared" si="49"/>
        <v>22121.550000000003</v>
      </c>
      <c r="BL181" s="27">
        <f t="shared" si="49"/>
        <v>22785.15</v>
      </c>
      <c r="BM181" s="27">
        <f t="shared" si="49"/>
        <v>23469</v>
      </c>
    </row>
    <row r="182" spans="1:65" x14ac:dyDescent="0.2">
      <c r="A182" s="26">
        <v>166</v>
      </c>
      <c r="B182" s="27">
        <f t="shared" ref="B182:Q197" si="61">IF((B$8+(B$9*$A182))&lt;B$12,B$12,B$8+(B$9*$A182))</f>
        <v>3658.26</v>
      </c>
      <c r="C182" s="27">
        <f t="shared" si="61"/>
        <v>3768.06</v>
      </c>
      <c r="D182" s="27">
        <f t="shared" si="61"/>
        <v>3879.5200000000004</v>
      </c>
      <c r="E182" s="27">
        <f t="shared" si="61"/>
        <v>3992.64</v>
      </c>
      <c r="F182" s="27">
        <f t="shared" si="61"/>
        <v>4119.42</v>
      </c>
      <c r="G182" s="27">
        <f t="shared" si="61"/>
        <v>4235.8600000000006</v>
      </c>
      <c r="H182" s="27">
        <f t="shared" si="61"/>
        <v>4365.96</v>
      </c>
      <c r="I182" s="27">
        <f t="shared" si="61"/>
        <v>4497.7199999999993</v>
      </c>
      <c r="J182" s="27">
        <f t="shared" si="61"/>
        <v>4631.1399999999994</v>
      </c>
      <c r="K182" s="27">
        <f t="shared" si="61"/>
        <v>4766.2199999999993</v>
      </c>
      <c r="L182" s="27">
        <f t="shared" si="61"/>
        <v>4916.62</v>
      </c>
      <c r="M182" s="27">
        <f t="shared" si="61"/>
        <v>5056.68</v>
      </c>
      <c r="N182" s="27">
        <f t="shared" si="61"/>
        <v>5210.3999999999996</v>
      </c>
      <c r="O182" s="27">
        <f t="shared" si="61"/>
        <v>5365.7800000000007</v>
      </c>
      <c r="P182" s="27">
        <f t="shared" si="61"/>
        <v>5534.82</v>
      </c>
      <c r="Q182" s="27">
        <f t="shared" si="61"/>
        <v>5695.18</v>
      </c>
      <c r="R182" s="27">
        <f t="shared" si="59"/>
        <v>5869.2</v>
      </c>
      <c r="S182" s="27">
        <f t="shared" si="59"/>
        <v>6046.5400000000009</v>
      </c>
      <c r="T182" s="27">
        <f t="shared" si="59"/>
        <v>6225.5400000000009</v>
      </c>
      <c r="U182" s="27">
        <f t="shared" si="59"/>
        <v>6407.8600000000006</v>
      </c>
      <c r="V182" s="27">
        <f t="shared" si="59"/>
        <v>6603.84</v>
      </c>
      <c r="W182" s="27">
        <f t="shared" si="59"/>
        <v>6803.1399999999994</v>
      </c>
      <c r="X182" s="27">
        <f t="shared" si="59"/>
        <v>7004.1</v>
      </c>
      <c r="Y182" s="27">
        <f t="shared" si="59"/>
        <v>7220.38</v>
      </c>
      <c r="Z182" s="27">
        <f t="shared" si="59"/>
        <v>7427.98</v>
      </c>
      <c r="AA182" s="27">
        <f t="shared" si="59"/>
        <v>7650.9</v>
      </c>
      <c r="AB182" s="27">
        <f t="shared" si="59"/>
        <v>7887.48</v>
      </c>
      <c r="AC182" s="27">
        <f t="shared" si="59"/>
        <v>8127.38</v>
      </c>
      <c r="AD182" s="27">
        <f t="shared" si="59"/>
        <v>8370.6</v>
      </c>
      <c r="AE182" s="27">
        <f t="shared" si="59"/>
        <v>8617.14</v>
      </c>
      <c r="AF182" s="27">
        <f t="shared" si="59"/>
        <v>8867</v>
      </c>
      <c r="AG182" s="27">
        <f t="shared" si="60"/>
        <v>9145.84</v>
      </c>
      <c r="AH182" s="27">
        <f t="shared" si="60"/>
        <v>9416</v>
      </c>
      <c r="AI182" s="27">
        <f t="shared" si="60"/>
        <v>9701.48</v>
      </c>
      <c r="AJ182" s="27">
        <f t="shared" si="60"/>
        <v>9990.2799999999988</v>
      </c>
      <c r="AK182" s="27">
        <f t="shared" si="60"/>
        <v>10284.060000000001</v>
      </c>
      <c r="AL182" s="27">
        <f t="shared" si="60"/>
        <v>10593.16</v>
      </c>
      <c r="AM182" s="27">
        <f t="shared" si="60"/>
        <v>10919.24</v>
      </c>
      <c r="AN182" s="27">
        <f t="shared" si="60"/>
        <v>11236.64</v>
      </c>
      <c r="AO182" s="27">
        <f t="shared" si="60"/>
        <v>11583.02</v>
      </c>
      <c r="AP182" s="27">
        <f t="shared" si="60"/>
        <v>11922.380000000001</v>
      </c>
      <c r="AQ182" s="27">
        <f t="shared" si="60"/>
        <v>12278.720000000001</v>
      </c>
      <c r="AR182" s="27">
        <f t="shared" si="60"/>
        <v>12652.04</v>
      </c>
      <c r="AS182" s="27">
        <f t="shared" si="60"/>
        <v>13030.34</v>
      </c>
      <c r="AT182" s="27">
        <f t="shared" si="60"/>
        <v>13425.619999999999</v>
      </c>
      <c r="AU182" s="27">
        <f t="shared" si="60"/>
        <v>13825.880000000001</v>
      </c>
      <c r="AV182" s="27">
        <f t="shared" si="60"/>
        <v>14244.779999999999</v>
      </c>
      <c r="AW182" s="27">
        <f t="shared" si="58"/>
        <v>14668.66</v>
      </c>
      <c r="AX182" s="27">
        <f t="shared" si="58"/>
        <v>15111.18</v>
      </c>
      <c r="AY182" s="27">
        <f t="shared" si="58"/>
        <v>15558.68</v>
      </c>
      <c r="AZ182" s="27">
        <f t="shared" si="58"/>
        <v>16024.82</v>
      </c>
      <c r="BA182" s="27">
        <f t="shared" si="58"/>
        <v>16509.599999999999</v>
      </c>
      <c r="BB182" s="27">
        <f t="shared" si="58"/>
        <v>17001.02</v>
      </c>
      <c r="BC182" s="27">
        <f t="shared" si="58"/>
        <v>17511.080000000002</v>
      </c>
      <c r="BD182" s="27">
        <f t="shared" si="58"/>
        <v>18039.78</v>
      </c>
      <c r="BE182" s="27">
        <f t="shared" si="58"/>
        <v>18587.120000000003</v>
      </c>
      <c r="BF182" s="27">
        <f t="shared" si="58"/>
        <v>19142.760000000002</v>
      </c>
      <c r="BG182" s="27">
        <f t="shared" si="58"/>
        <v>19718.7</v>
      </c>
      <c r="BH182" s="27">
        <f t="shared" si="58"/>
        <v>20301.28</v>
      </c>
      <c r="BI182" s="27">
        <f t="shared" si="58"/>
        <v>20916.16</v>
      </c>
      <c r="BJ182" s="27">
        <f t="shared" si="58"/>
        <v>21539.34</v>
      </c>
      <c r="BK182" s="27">
        <f t="shared" si="49"/>
        <v>22182.82</v>
      </c>
      <c r="BL182" s="27">
        <f t="shared" si="49"/>
        <v>22848.260000000002</v>
      </c>
      <c r="BM182" s="27">
        <f t="shared" si="49"/>
        <v>23534</v>
      </c>
    </row>
    <row r="183" spans="1:65" x14ac:dyDescent="0.2">
      <c r="A183" s="26">
        <v>167</v>
      </c>
      <c r="B183" s="27">
        <f t="shared" si="61"/>
        <v>3668.37</v>
      </c>
      <c r="C183" s="27">
        <f t="shared" si="61"/>
        <v>3778.4700000000003</v>
      </c>
      <c r="D183" s="27">
        <f t="shared" si="61"/>
        <v>3890.24</v>
      </c>
      <c r="E183" s="27">
        <f t="shared" si="61"/>
        <v>4003.68</v>
      </c>
      <c r="F183" s="27">
        <f t="shared" si="61"/>
        <v>4130.79</v>
      </c>
      <c r="G183" s="27">
        <f t="shared" si="61"/>
        <v>4247.57</v>
      </c>
      <c r="H183" s="27">
        <f t="shared" si="61"/>
        <v>4378.0200000000004</v>
      </c>
      <c r="I183" s="27">
        <f t="shared" si="61"/>
        <v>4510.1399999999994</v>
      </c>
      <c r="J183" s="27">
        <f t="shared" si="61"/>
        <v>4643.93</v>
      </c>
      <c r="K183" s="27">
        <f t="shared" si="61"/>
        <v>4779.3899999999994</v>
      </c>
      <c r="L183" s="27">
        <f t="shared" si="61"/>
        <v>4930.1900000000005</v>
      </c>
      <c r="M183" s="27">
        <f t="shared" si="61"/>
        <v>5070.66</v>
      </c>
      <c r="N183" s="27">
        <f t="shared" si="61"/>
        <v>5224.8</v>
      </c>
      <c r="O183" s="27">
        <f t="shared" si="61"/>
        <v>5380.6100000000006</v>
      </c>
      <c r="P183" s="27">
        <f t="shared" si="61"/>
        <v>5550.09</v>
      </c>
      <c r="Q183" s="27">
        <f t="shared" si="61"/>
        <v>5710.91</v>
      </c>
      <c r="R183" s="27">
        <f t="shared" si="59"/>
        <v>5885.4</v>
      </c>
      <c r="S183" s="27">
        <f t="shared" si="59"/>
        <v>6063.23</v>
      </c>
      <c r="T183" s="27">
        <f t="shared" si="59"/>
        <v>6242.73</v>
      </c>
      <c r="U183" s="27">
        <f t="shared" si="59"/>
        <v>6425.57</v>
      </c>
      <c r="V183" s="27">
        <f t="shared" si="59"/>
        <v>6622.08</v>
      </c>
      <c r="W183" s="27">
        <f t="shared" si="59"/>
        <v>6821.93</v>
      </c>
      <c r="X183" s="27">
        <f t="shared" si="59"/>
        <v>7023.4500000000007</v>
      </c>
      <c r="Y183" s="27">
        <f t="shared" si="59"/>
        <v>7240.3099999999995</v>
      </c>
      <c r="Z183" s="27">
        <f t="shared" si="59"/>
        <v>7448.51</v>
      </c>
      <c r="AA183" s="27">
        <f t="shared" si="59"/>
        <v>7672.0499999999993</v>
      </c>
      <c r="AB183" s="27">
        <f t="shared" si="59"/>
        <v>7909.26</v>
      </c>
      <c r="AC183" s="27">
        <f t="shared" si="59"/>
        <v>8149.8099999999995</v>
      </c>
      <c r="AD183" s="27">
        <f t="shared" si="59"/>
        <v>8393.7000000000007</v>
      </c>
      <c r="AE183" s="27">
        <f t="shared" si="59"/>
        <v>8640.93</v>
      </c>
      <c r="AF183" s="27">
        <f t="shared" si="59"/>
        <v>8891.5</v>
      </c>
      <c r="AG183" s="27">
        <f t="shared" si="60"/>
        <v>9171.08</v>
      </c>
      <c r="AH183" s="27">
        <f t="shared" si="60"/>
        <v>9442</v>
      </c>
      <c r="AI183" s="27">
        <f t="shared" si="60"/>
        <v>9728.26</v>
      </c>
      <c r="AJ183" s="27">
        <f t="shared" si="60"/>
        <v>10017.86</v>
      </c>
      <c r="AK183" s="27">
        <f t="shared" si="60"/>
        <v>10312.470000000001</v>
      </c>
      <c r="AL183" s="27">
        <f t="shared" si="60"/>
        <v>10622.42</v>
      </c>
      <c r="AM183" s="27">
        <f t="shared" si="60"/>
        <v>10949.380000000001</v>
      </c>
      <c r="AN183" s="27">
        <f t="shared" si="60"/>
        <v>11267.68</v>
      </c>
      <c r="AO183" s="27">
        <f t="shared" si="60"/>
        <v>11614.99</v>
      </c>
      <c r="AP183" s="27">
        <f t="shared" si="60"/>
        <v>11955.310000000001</v>
      </c>
      <c r="AQ183" s="27">
        <f t="shared" si="60"/>
        <v>12312.64</v>
      </c>
      <c r="AR183" s="27">
        <f t="shared" si="60"/>
        <v>12686.98</v>
      </c>
      <c r="AS183" s="27">
        <f t="shared" si="60"/>
        <v>13066.33</v>
      </c>
      <c r="AT183" s="27">
        <f t="shared" si="60"/>
        <v>13462.689999999999</v>
      </c>
      <c r="AU183" s="27">
        <f t="shared" si="60"/>
        <v>13864.060000000001</v>
      </c>
      <c r="AV183" s="27">
        <f t="shared" si="60"/>
        <v>14284.11</v>
      </c>
      <c r="AW183" s="27">
        <f t="shared" si="58"/>
        <v>14709.17</v>
      </c>
      <c r="AX183" s="27">
        <f t="shared" si="58"/>
        <v>15152.91</v>
      </c>
      <c r="AY183" s="27">
        <f t="shared" si="58"/>
        <v>15601.66</v>
      </c>
      <c r="AZ183" s="27">
        <f t="shared" si="58"/>
        <v>16069.09</v>
      </c>
      <c r="BA183" s="27">
        <f t="shared" si="58"/>
        <v>16555.2</v>
      </c>
      <c r="BB183" s="27">
        <f t="shared" si="58"/>
        <v>17047.989999999998</v>
      </c>
      <c r="BC183" s="27">
        <f t="shared" si="58"/>
        <v>17559.46</v>
      </c>
      <c r="BD183" s="27">
        <f t="shared" si="58"/>
        <v>18089.61</v>
      </c>
      <c r="BE183" s="27">
        <f t="shared" si="58"/>
        <v>18638.440000000002</v>
      </c>
      <c r="BF183" s="27">
        <f t="shared" si="58"/>
        <v>19195.620000000003</v>
      </c>
      <c r="BG183" s="27">
        <f t="shared" si="58"/>
        <v>19773.150000000001</v>
      </c>
      <c r="BH183" s="27">
        <f t="shared" si="58"/>
        <v>20357.36</v>
      </c>
      <c r="BI183" s="27">
        <f t="shared" si="58"/>
        <v>20973.919999999998</v>
      </c>
      <c r="BJ183" s="27">
        <f t="shared" si="58"/>
        <v>21598.83</v>
      </c>
      <c r="BK183" s="27">
        <f t="shared" si="49"/>
        <v>22244.09</v>
      </c>
      <c r="BL183" s="27">
        <f t="shared" si="49"/>
        <v>22911.370000000003</v>
      </c>
      <c r="BM183" s="27">
        <f t="shared" si="49"/>
        <v>23599</v>
      </c>
    </row>
    <row r="184" spans="1:65" x14ac:dyDescent="0.2">
      <c r="A184" s="26">
        <v>168</v>
      </c>
      <c r="B184" s="27">
        <f t="shared" si="61"/>
        <v>3678.48</v>
      </c>
      <c r="C184" s="27">
        <f t="shared" si="61"/>
        <v>3788.88</v>
      </c>
      <c r="D184" s="27">
        <f t="shared" si="61"/>
        <v>3900.96</v>
      </c>
      <c r="E184" s="27">
        <f t="shared" si="61"/>
        <v>4014.72</v>
      </c>
      <c r="F184" s="27">
        <f t="shared" si="61"/>
        <v>4142.16</v>
      </c>
      <c r="G184" s="27">
        <f t="shared" si="61"/>
        <v>4259.2800000000007</v>
      </c>
      <c r="H184" s="27">
        <f t="shared" si="61"/>
        <v>4390.08</v>
      </c>
      <c r="I184" s="27">
        <f t="shared" si="61"/>
        <v>4522.5599999999995</v>
      </c>
      <c r="J184" s="27">
        <f t="shared" si="61"/>
        <v>4656.7199999999993</v>
      </c>
      <c r="K184" s="27">
        <f t="shared" si="61"/>
        <v>4792.5599999999995</v>
      </c>
      <c r="L184" s="27">
        <f t="shared" si="61"/>
        <v>4943.76</v>
      </c>
      <c r="M184" s="27">
        <f t="shared" si="61"/>
        <v>5084.6399999999994</v>
      </c>
      <c r="N184" s="27">
        <f t="shared" si="61"/>
        <v>5239.2000000000007</v>
      </c>
      <c r="O184" s="27">
        <f t="shared" si="61"/>
        <v>5395.4400000000005</v>
      </c>
      <c r="P184" s="27">
        <f t="shared" si="61"/>
        <v>5565.3600000000006</v>
      </c>
      <c r="Q184" s="27">
        <f t="shared" si="61"/>
        <v>5726.6399999999994</v>
      </c>
      <c r="R184" s="27">
        <f t="shared" si="59"/>
        <v>5901.6</v>
      </c>
      <c r="S184" s="27">
        <f t="shared" si="59"/>
        <v>6079.92</v>
      </c>
      <c r="T184" s="27">
        <f t="shared" si="59"/>
        <v>6259.92</v>
      </c>
      <c r="U184" s="27">
        <f t="shared" si="59"/>
        <v>6443.2800000000007</v>
      </c>
      <c r="V184" s="27">
        <f t="shared" si="59"/>
        <v>6640.32</v>
      </c>
      <c r="W184" s="27">
        <f t="shared" si="59"/>
        <v>6840.7199999999993</v>
      </c>
      <c r="X184" s="27">
        <f t="shared" si="59"/>
        <v>7042.8</v>
      </c>
      <c r="Y184" s="27">
        <f t="shared" si="59"/>
        <v>7260.24</v>
      </c>
      <c r="Z184" s="27">
        <f t="shared" si="59"/>
        <v>7469.04</v>
      </c>
      <c r="AA184" s="27">
        <f t="shared" si="59"/>
        <v>7693.2</v>
      </c>
      <c r="AB184" s="27">
        <f t="shared" si="59"/>
        <v>7931.04</v>
      </c>
      <c r="AC184" s="27">
        <f t="shared" si="59"/>
        <v>8172.24</v>
      </c>
      <c r="AD184" s="27">
        <f t="shared" si="59"/>
        <v>8416.7999999999993</v>
      </c>
      <c r="AE184" s="27">
        <f t="shared" si="59"/>
        <v>8664.7199999999993</v>
      </c>
      <c r="AF184" s="27">
        <f t="shared" si="59"/>
        <v>8916</v>
      </c>
      <c r="AG184" s="27">
        <f t="shared" si="60"/>
        <v>9196.32</v>
      </c>
      <c r="AH184" s="27">
        <f t="shared" si="60"/>
        <v>9468</v>
      </c>
      <c r="AI184" s="27">
        <f t="shared" si="60"/>
        <v>9755.0400000000009</v>
      </c>
      <c r="AJ184" s="27">
        <f t="shared" si="60"/>
        <v>10045.439999999999</v>
      </c>
      <c r="AK184" s="27">
        <f t="shared" si="60"/>
        <v>10340.880000000001</v>
      </c>
      <c r="AL184" s="27">
        <f t="shared" si="60"/>
        <v>10651.68</v>
      </c>
      <c r="AM184" s="27">
        <f t="shared" si="60"/>
        <v>10979.52</v>
      </c>
      <c r="AN184" s="27">
        <f t="shared" si="60"/>
        <v>11298.720000000001</v>
      </c>
      <c r="AO184" s="27">
        <f t="shared" si="60"/>
        <v>11646.96</v>
      </c>
      <c r="AP184" s="27">
        <f t="shared" si="60"/>
        <v>11988.24</v>
      </c>
      <c r="AQ184" s="27">
        <f t="shared" si="60"/>
        <v>12346.560000000001</v>
      </c>
      <c r="AR184" s="27">
        <f t="shared" si="60"/>
        <v>12721.92</v>
      </c>
      <c r="AS184" s="27">
        <f t="shared" si="60"/>
        <v>13102.32</v>
      </c>
      <c r="AT184" s="27">
        <f t="shared" si="60"/>
        <v>13499.76</v>
      </c>
      <c r="AU184" s="27">
        <f t="shared" si="60"/>
        <v>13902.24</v>
      </c>
      <c r="AV184" s="27">
        <f t="shared" si="60"/>
        <v>14323.439999999999</v>
      </c>
      <c r="AW184" s="27">
        <f t="shared" si="58"/>
        <v>14749.68</v>
      </c>
      <c r="AX184" s="27">
        <f t="shared" si="58"/>
        <v>15194.64</v>
      </c>
      <c r="AY184" s="27">
        <f t="shared" si="58"/>
        <v>15644.64</v>
      </c>
      <c r="AZ184" s="27">
        <f t="shared" si="58"/>
        <v>16113.36</v>
      </c>
      <c r="BA184" s="27">
        <f t="shared" si="58"/>
        <v>16600.8</v>
      </c>
      <c r="BB184" s="27">
        <f t="shared" si="58"/>
        <v>17094.96</v>
      </c>
      <c r="BC184" s="27">
        <f t="shared" si="58"/>
        <v>17607.84</v>
      </c>
      <c r="BD184" s="27">
        <f t="shared" si="58"/>
        <v>18139.440000000002</v>
      </c>
      <c r="BE184" s="27">
        <f t="shared" si="58"/>
        <v>18689.760000000002</v>
      </c>
      <c r="BF184" s="27">
        <f t="shared" si="58"/>
        <v>19248.48</v>
      </c>
      <c r="BG184" s="27">
        <f t="shared" si="58"/>
        <v>19827.599999999999</v>
      </c>
      <c r="BH184" s="27">
        <f t="shared" si="58"/>
        <v>20413.440000000002</v>
      </c>
      <c r="BI184" s="27">
        <f t="shared" si="58"/>
        <v>21031.68</v>
      </c>
      <c r="BJ184" s="27">
        <f t="shared" si="58"/>
        <v>21658.32</v>
      </c>
      <c r="BK184" s="27">
        <f t="shared" si="49"/>
        <v>22305.360000000001</v>
      </c>
      <c r="BL184" s="27">
        <f t="shared" si="49"/>
        <v>22974.48</v>
      </c>
      <c r="BM184" s="27">
        <f t="shared" si="49"/>
        <v>23664</v>
      </c>
    </row>
    <row r="185" spans="1:65" x14ac:dyDescent="0.2">
      <c r="A185" s="26">
        <v>169</v>
      </c>
      <c r="B185" s="27">
        <f t="shared" si="61"/>
        <v>3688.59</v>
      </c>
      <c r="C185" s="27">
        <f t="shared" si="61"/>
        <v>3799.29</v>
      </c>
      <c r="D185" s="27">
        <f t="shared" si="61"/>
        <v>3911.6800000000003</v>
      </c>
      <c r="E185" s="27">
        <f t="shared" si="61"/>
        <v>4025.7599999999998</v>
      </c>
      <c r="F185" s="27">
        <f t="shared" si="61"/>
        <v>4153.53</v>
      </c>
      <c r="G185" s="27">
        <f t="shared" si="61"/>
        <v>4270.99</v>
      </c>
      <c r="H185" s="27">
        <f t="shared" si="61"/>
        <v>4402.1400000000003</v>
      </c>
      <c r="I185" s="27">
        <f t="shared" si="61"/>
        <v>4534.9799999999996</v>
      </c>
      <c r="J185" s="27">
        <f t="shared" si="61"/>
        <v>4669.51</v>
      </c>
      <c r="K185" s="27">
        <f t="shared" si="61"/>
        <v>4805.7299999999996</v>
      </c>
      <c r="L185" s="27">
        <f t="shared" si="61"/>
        <v>4957.33</v>
      </c>
      <c r="M185" s="27">
        <f t="shared" si="61"/>
        <v>5098.62</v>
      </c>
      <c r="N185" s="27">
        <f t="shared" si="61"/>
        <v>5253.6</v>
      </c>
      <c r="O185" s="27">
        <f t="shared" si="61"/>
        <v>5410.27</v>
      </c>
      <c r="P185" s="27">
        <f t="shared" si="61"/>
        <v>5580.63</v>
      </c>
      <c r="Q185" s="27">
        <f t="shared" si="61"/>
        <v>5742.37</v>
      </c>
      <c r="R185" s="27">
        <f t="shared" si="59"/>
        <v>5917.7999999999993</v>
      </c>
      <c r="S185" s="27">
        <f t="shared" si="59"/>
        <v>6096.6100000000006</v>
      </c>
      <c r="T185" s="27">
        <f t="shared" si="59"/>
        <v>6277.1100000000006</v>
      </c>
      <c r="U185" s="27">
        <f t="shared" si="59"/>
        <v>6460.99</v>
      </c>
      <c r="V185" s="27">
        <f t="shared" si="59"/>
        <v>6658.5599999999995</v>
      </c>
      <c r="W185" s="27">
        <f t="shared" si="59"/>
        <v>6859.51</v>
      </c>
      <c r="X185" s="27">
        <f t="shared" si="59"/>
        <v>7062.15</v>
      </c>
      <c r="Y185" s="27">
        <f t="shared" si="59"/>
        <v>7280.17</v>
      </c>
      <c r="Z185" s="27">
        <f t="shared" si="59"/>
        <v>7489.57</v>
      </c>
      <c r="AA185" s="27">
        <f t="shared" si="59"/>
        <v>7714.35</v>
      </c>
      <c r="AB185" s="27">
        <f t="shared" si="59"/>
        <v>7952.82</v>
      </c>
      <c r="AC185" s="27">
        <f t="shared" si="59"/>
        <v>8194.67</v>
      </c>
      <c r="AD185" s="27">
        <f t="shared" si="59"/>
        <v>8439.9</v>
      </c>
      <c r="AE185" s="27">
        <f t="shared" si="59"/>
        <v>8688.51</v>
      </c>
      <c r="AF185" s="27">
        <f t="shared" si="59"/>
        <v>8940.5</v>
      </c>
      <c r="AG185" s="27">
        <f t="shared" si="60"/>
        <v>9221.56</v>
      </c>
      <c r="AH185" s="27">
        <f t="shared" si="60"/>
        <v>9494</v>
      </c>
      <c r="AI185" s="27">
        <f t="shared" si="60"/>
        <v>9781.82</v>
      </c>
      <c r="AJ185" s="27">
        <f t="shared" si="60"/>
        <v>10073.02</v>
      </c>
      <c r="AK185" s="27">
        <f t="shared" si="60"/>
        <v>10369.290000000001</v>
      </c>
      <c r="AL185" s="27">
        <f t="shared" si="60"/>
        <v>10680.94</v>
      </c>
      <c r="AM185" s="27">
        <f t="shared" si="60"/>
        <v>11009.66</v>
      </c>
      <c r="AN185" s="27">
        <f t="shared" si="60"/>
        <v>11329.76</v>
      </c>
      <c r="AO185" s="27">
        <f t="shared" si="60"/>
        <v>11678.93</v>
      </c>
      <c r="AP185" s="27">
        <f t="shared" si="60"/>
        <v>12021.17</v>
      </c>
      <c r="AQ185" s="27">
        <f t="shared" si="60"/>
        <v>12380.48</v>
      </c>
      <c r="AR185" s="27">
        <f t="shared" si="60"/>
        <v>12756.86</v>
      </c>
      <c r="AS185" s="27">
        <f t="shared" si="60"/>
        <v>13138.310000000001</v>
      </c>
      <c r="AT185" s="27">
        <f t="shared" si="60"/>
        <v>13536.83</v>
      </c>
      <c r="AU185" s="27">
        <f t="shared" si="60"/>
        <v>13940.42</v>
      </c>
      <c r="AV185" s="27">
        <f t="shared" si="60"/>
        <v>14362.77</v>
      </c>
      <c r="AW185" s="27">
        <f t="shared" si="58"/>
        <v>14790.189999999999</v>
      </c>
      <c r="AX185" s="27">
        <f t="shared" si="58"/>
        <v>15236.369999999999</v>
      </c>
      <c r="AY185" s="27">
        <f t="shared" si="58"/>
        <v>15687.619999999999</v>
      </c>
      <c r="AZ185" s="27">
        <f t="shared" si="58"/>
        <v>16157.630000000001</v>
      </c>
      <c r="BA185" s="27">
        <f t="shared" si="58"/>
        <v>16646.400000000001</v>
      </c>
      <c r="BB185" s="27">
        <f t="shared" si="58"/>
        <v>17141.93</v>
      </c>
      <c r="BC185" s="27">
        <f t="shared" si="58"/>
        <v>17656.22</v>
      </c>
      <c r="BD185" s="27">
        <f t="shared" si="58"/>
        <v>18189.27</v>
      </c>
      <c r="BE185" s="27">
        <f t="shared" si="58"/>
        <v>18741.080000000002</v>
      </c>
      <c r="BF185" s="27">
        <f t="shared" si="58"/>
        <v>19301.34</v>
      </c>
      <c r="BG185" s="27">
        <f t="shared" si="58"/>
        <v>19882.050000000003</v>
      </c>
      <c r="BH185" s="27">
        <f t="shared" si="58"/>
        <v>20469.52</v>
      </c>
      <c r="BI185" s="27">
        <f t="shared" si="58"/>
        <v>21089.440000000002</v>
      </c>
      <c r="BJ185" s="27">
        <f t="shared" si="58"/>
        <v>21717.809999999998</v>
      </c>
      <c r="BK185" s="27">
        <f t="shared" si="49"/>
        <v>22366.63</v>
      </c>
      <c r="BL185" s="27">
        <f t="shared" si="49"/>
        <v>23037.59</v>
      </c>
      <c r="BM185" s="27">
        <f t="shared" si="49"/>
        <v>23729</v>
      </c>
    </row>
    <row r="186" spans="1:65" x14ac:dyDescent="0.2">
      <c r="A186" s="26">
        <v>170</v>
      </c>
      <c r="B186" s="27">
        <f t="shared" si="61"/>
        <v>3698.7</v>
      </c>
      <c r="C186" s="27">
        <f t="shared" si="61"/>
        <v>3809.7</v>
      </c>
      <c r="D186" s="27">
        <f t="shared" si="61"/>
        <v>3922.4</v>
      </c>
      <c r="E186" s="27">
        <f t="shared" si="61"/>
        <v>4036.8</v>
      </c>
      <c r="F186" s="27">
        <f t="shared" si="61"/>
        <v>4164.8999999999996</v>
      </c>
      <c r="G186" s="27">
        <f t="shared" si="61"/>
        <v>4282.7</v>
      </c>
      <c r="H186" s="27">
        <f t="shared" si="61"/>
        <v>4414.2000000000007</v>
      </c>
      <c r="I186" s="27">
        <f t="shared" si="61"/>
        <v>4547.3999999999996</v>
      </c>
      <c r="J186" s="27">
        <f t="shared" si="61"/>
        <v>4682.2999999999993</v>
      </c>
      <c r="K186" s="27">
        <f t="shared" si="61"/>
        <v>4818.8999999999996</v>
      </c>
      <c r="L186" s="27">
        <f t="shared" si="61"/>
        <v>4970.8999999999996</v>
      </c>
      <c r="M186" s="27">
        <f t="shared" si="61"/>
        <v>5112.6000000000004</v>
      </c>
      <c r="N186" s="27">
        <f t="shared" si="61"/>
        <v>5268</v>
      </c>
      <c r="O186" s="27">
        <f t="shared" si="61"/>
        <v>5425.1</v>
      </c>
      <c r="P186" s="27">
        <f t="shared" si="61"/>
        <v>5595.9</v>
      </c>
      <c r="Q186" s="27">
        <f t="shared" si="61"/>
        <v>5758.1</v>
      </c>
      <c r="R186" s="27">
        <f t="shared" si="59"/>
        <v>5934</v>
      </c>
      <c r="S186" s="27">
        <f t="shared" si="59"/>
        <v>6113.3</v>
      </c>
      <c r="T186" s="27">
        <f t="shared" si="59"/>
        <v>6294.3</v>
      </c>
      <c r="U186" s="27">
        <f t="shared" si="59"/>
        <v>6478.7000000000007</v>
      </c>
      <c r="V186" s="27">
        <f t="shared" si="59"/>
        <v>6676.7999999999993</v>
      </c>
      <c r="W186" s="27">
        <f t="shared" si="59"/>
        <v>6878.2999999999993</v>
      </c>
      <c r="X186" s="27">
        <f t="shared" si="59"/>
        <v>7081.5</v>
      </c>
      <c r="Y186" s="27">
        <f t="shared" si="59"/>
        <v>7300.1</v>
      </c>
      <c r="Z186" s="27">
        <f t="shared" si="59"/>
        <v>7510.1</v>
      </c>
      <c r="AA186" s="27">
        <f t="shared" si="59"/>
        <v>7735.5</v>
      </c>
      <c r="AB186" s="27">
        <f t="shared" si="59"/>
        <v>7974.6</v>
      </c>
      <c r="AC186" s="27">
        <f t="shared" si="59"/>
        <v>8217.1</v>
      </c>
      <c r="AD186" s="27">
        <f t="shared" si="59"/>
        <v>8463</v>
      </c>
      <c r="AE186" s="27">
        <f t="shared" si="59"/>
        <v>8712.2999999999993</v>
      </c>
      <c r="AF186" s="27">
        <f t="shared" si="59"/>
        <v>8965</v>
      </c>
      <c r="AG186" s="27">
        <f t="shared" si="60"/>
        <v>9246.7999999999993</v>
      </c>
      <c r="AH186" s="27">
        <f t="shared" si="60"/>
        <v>9520</v>
      </c>
      <c r="AI186" s="27">
        <f t="shared" si="60"/>
        <v>9808.6</v>
      </c>
      <c r="AJ186" s="27">
        <f t="shared" si="60"/>
        <v>10100.599999999999</v>
      </c>
      <c r="AK186" s="27">
        <f t="shared" si="60"/>
        <v>10397.700000000001</v>
      </c>
      <c r="AL186" s="27">
        <f t="shared" si="60"/>
        <v>10710.2</v>
      </c>
      <c r="AM186" s="27">
        <f t="shared" si="60"/>
        <v>11039.8</v>
      </c>
      <c r="AN186" s="27">
        <f t="shared" si="60"/>
        <v>11360.8</v>
      </c>
      <c r="AO186" s="27">
        <f t="shared" si="60"/>
        <v>11710.9</v>
      </c>
      <c r="AP186" s="27">
        <f t="shared" si="60"/>
        <v>12054.1</v>
      </c>
      <c r="AQ186" s="27">
        <f t="shared" si="60"/>
        <v>12414.400000000001</v>
      </c>
      <c r="AR186" s="27">
        <f t="shared" si="60"/>
        <v>12791.8</v>
      </c>
      <c r="AS186" s="27">
        <f t="shared" si="60"/>
        <v>13174.3</v>
      </c>
      <c r="AT186" s="27">
        <f t="shared" si="60"/>
        <v>13573.9</v>
      </c>
      <c r="AU186" s="27">
        <f t="shared" si="60"/>
        <v>13978.6</v>
      </c>
      <c r="AV186" s="27">
        <f t="shared" si="60"/>
        <v>14402.099999999999</v>
      </c>
      <c r="AW186" s="27">
        <f t="shared" si="58"/>
        <v>14830.7</v>
      </c>
      <c r="AX186" s="27">
        <f t="shared" si="58"/>
        <v>15278.099999999999</v>
      </c>
      <c r="AY186" s="27">
        <f t="shared" si="58"/>
        <v>15730.599999999999</v>
      </c>
      <c r="AZ186" s="27">
        <f t="shared" si="58"/>
        <v>16201.900000000001</v>
      </c>
      <c r="BA186" s="27">
        <f t="shared" si="58"/>
        <v>16692</v>
      </c>
      <c r="BB186" s="27">
        <f t="shared" si="58"/>
        <v>17188.900000000001</v>
      </c>
      <c r="BC186" s="27">
        <f t="shared" si="58"/>
        <v>17704.599999999999</v>
      </c>
      <c r="BD186" s="27">
        <f t="shared" si="58"/>
        <v>18239.099999999999</v>
      </c>
      <c r="BE186" s="27">
        <f t="shared" si="58"/>
        <v>18792.400000000001</v>
      </c>
      <c r="BF186" s="27">
        <f t="shared" si="58"/>
        <v>19354.2</v>
      </c>
      <c r="BG186" s="27">
        <f t="shared" si="58"/>
        <v>19936.5</v>
      </c>
      <c r="BH186" s="27">
        <f t="shared" si="58"/>
        <v>20525.599999999999</v>
      </c>
      <c r="BI186" s="27">
        <f t="shared" si="58"/>
        <v>21147.199999999997</v>
      </c>
      <c r="BJ186" s="27">
        <f t="shared" si="58"/>
        <v>21777.300000000003</v>
      </c>
      <c r="BK186" s="27">
        <f t="shared" si="49"/>
        <v>22427.9</v>
      </c>
      <c r="BL186" s="27">
        <f t="shared" si="49"/>
        <v>23100.7</v>
      </c>
      <c r="BM186" s="27">
        <f t="shared" si="49"/>
        <v>23794</v>
      </c>
    </row>
    <row r="187" spans="1:65" x14ac:dyDescent="0.2">
      <c r="A187" s="26">
        <v>171</v>
      </c>
      <c r="B187" s="27">
        <f t="shared" si="61"/>
        <v>3708.81</v>
      </c>
      <c r="C187" s="27">
        <f t="shared" si="61"/>
        <v>3820.11</v>
      </c>
      <c r="D187" s="27">
        <f t="shared" si="61"/>
        <v>3933.12</v>
      </c>
      <c r="E187" s="27">
        <f t="shared" si="61"/>
        <v>4047.84</v>
      </c>
      <c r="F187" s="27">
        <f t="shared" si="61"/>
        <v>4176.2699999999995</v>
      </c>
      <c r="G187" s="27">
        <f t="shared" si="61"/>
        <v>4294.41</v>
      </c>
      <c r="H187" s="27">
        <f t="shared" si="61"/>
        <v>4426.26</v>
      </c>
      <c r="I187" s="27">
        <f t="shared" si="61"/>
        <v>4559.82</v>
      </c>
      <c r="J187" s="27">
        <f t="shared" si="61"/>
        <v>4695.09</v>
      </c>
      <c r="K187" s="27">
        <f t="shared" si="61"/>
        <v>4832.07</v>
      </c>
      <c r="L187" s="27">
        <f t="shared" si="61"/>
        <v>4984.47</v>
      </c>
      <c r="M187" s="27">
        <f t="shared" si="61"/>
        <v>5126.58</v>
      </c>
      <c r="N187" s="27">
        <f t="shared" si="61"/>
        <v>5282.4</v>
      </c>
      <c r="O187" s="27">
        <f t="shared" si="61"/>
        <v>5439.93</v>
      </c>
      <c r="P187" s="27">
        <f t="shared" si="61"/>
        <v>5611.17</v>
      </c>
      <c r="Q187" s="27">
        <f t="shared" si="61"/>
        <v>5773.83</v>
      </c>
      <c r="R187" s="27">
        <f t="shared" si="59"/>
        <v>5950.2</v>
      </c>
      <c r="S187" s="27">
        <f t="shared" si="59"/>
        <v>6129.99</v>
      </c>
      <c r="T187" s="27">
        <f t="shared" si="59"/>
        <v>6311.49</v>
      </c>
      <c r="U187" s="27">
        <f t="shared" si="59"/>
        <v>6496.41</v>
      </c>
      <c r="V187" s="27">
        <f t="shared" si="59"/>
        <v>6695.0399999999991</v>
      </c>
      <c r="W187" s="27">
        <f t="shared" si="59"/>
        <v>6897.09</v>
      </c>
      <c r="X187" s="27">
        <f t="shared" si="59"/>
        <v>7100.85</v>
      </c>
      <c r="Y187" s="27">
        <f t="shared" si="59"/>
        <v>7320.03</v>
      </c>
      <c r="Z187" s="27">
        <f t="shared" si="59"/>
        <v>7530.63</v>
      </c>
      <c r="AA187" s="27">
        <f t="shared" si="59"/>
        <v>7756.65</v>
      </c>
      <c r="AB187" s="27">
        <f t="shared" si="59"/>
        <v>7996.38</v>
      </c>
      <c r="AC187" s="27">
        <f t="shared" si="59"/>
        <v>8239.5299999999988</v>
      </c>
      <c r="AD187" s="27">
        <f t="shared" si="59"/>
        <v>8486.1</v>
      </c>
      <c r="AE187" s="27">
        <f t="shared" si="59"/>
        <v>8736.09</v>
      </c>
      <c r="AF187" s="27">
        <f t="shared" si="59"/>
        <v>8989.5</v>
      </c>
      <c r="AG187" s="27">
        <f t="shared" si="60"/>
        <v>9272.0400000000009</v>
      </c>
      <c r="AH187" s="27">
        <f t="shared" si="60"/>
        <v>9546</v>
      </c>
      <c r="AI187" s="27">
        <f t="shared" si="60"/>
        <v>9835.380000000001</v>
      </c>
      <c r="AJ187" s="27">
        <f t="shared" si="60"/>
        <v>10128.18</v>
      </c>
      <c r="AK187" s="27">
        <f t="shared" si="60"/>
        <v>10426.11</v>
      </c>
      <c r="AL187" s="27">
        <f t="shared" si="60"/>
        <v>10739.46</v>
      </c>
      <c r="AM187" s="27">
        <f t="shared" si="60"/>
        <v>11069.94</v>
      </c>
      <c r="AN187" s="27">
        <f t="shared" si="60"/>
        <v>11391.84</v>
      </c>
      <c r="AO187" s="27">
        <f t="shared" si="60"/>
        <v>11742.869999999999</v>
      </c>
      <c r="AP187" s="27">
        <f t="shared" si="60"/>
        <v>12087.029999999999</v>
      </c>
      <c r="AQ187" s="27">
        <f t="shared" si="60"/>
        <v>12448.32</v>
      </c>
      <c r="AR187" s="27">
        <f t="shared" si="60"/>
        <v>12826.74</v>
      </c>
      <c r="AS187" s="27">
        <f t="shared" si="60"/>
        <v>13210.29</v>
      </c>
      <c r="AT187" s="27">
        <f t="shared" si="60"/>
        <v>13610.970000000001</v>
      </c>
      <c r="AU187" s="27">
        <f t="shared" si="60"/>
        <v>14016.779999999999</v>
      </c>
      <c r="AV187" s="27">
        <f t="shared" si="60"/>
        <v>14441.43</v>
      </c>
      <c r="AW187" s="27">
        <f t="shared" si="58"/>
        <v>14871.21</v>
      </c>
      <c r="AX187" s="27">
        <f t="shared" si="58"/>
        <v>15319.829999999998</v>
      </c>
      <c r="AY187" s="27">
        <f t="shared" si="58"/>
        <v>15773.579999999998</v>
      </c>
      <c r="AZ187" s="27">
        <f t="shared" si="58"/>
        <v>16246.170000000002</v>
      </c>
      <c r="BA187" s="27">
        <f t="shared" si="58"/>
        <v>16737.599999999999</v>
      </c>
      <c r="BB187" s="27">
        <f t="shared" si="58"/>
        <v>17235.87</v>
      </c>
      <c r="BC187" s="27">
        <f t="shared" si="58"/>
        <v>17752.98</v>
      </c>
      <c r="BD187" s="27">
        <f t="shared" si="58"/>
        <v>18288.93</v>
      </c>
      <c r="BE187" s="27">
        <f t="shared" si="58"/>
        <v>18843.72</v>
      </c>
      <c r="BF187" s="27">
        <f t="shared" si="58"/>
        <v>19407.059999999998</v>
      </c>
      <c r="BG187" s="27">
        <f t="shared" si="58"/>
        <v>19990.95</v>
      </c>
      <c r="BH187" s="27">
        <f t="shared" si="58"/>
        <v>20581.68</v>
      </c>
      <c r="BI187" s="27">
        <f t="shared" si="58"/>
        <v>21204.959999999999</v>
      </c>
      <c r="BJ187" s="27">
        <f t="shared" si="58"/>
        <v>21836.79</v>
      </c>
      <c r="BK187" s="27">
        <f t="shared" si="49"/>
        <v>22489.17</v>
      </c>
      <c r="BL187" s="27">
        <f t="shared" si="49"/>
        <v>23163.809999999998</v>
      </c>
      <c r="BM187" s="27">
        <f t="shared" si="49"/>
        <v>23859</v>
      </c>
    </row>
    <row r="188" spans="1:65" x14ac:dyDescent="0.2">
      <c r="A188" s="26">
        <v>172</v>
      </c>
      <c r="B188" s="27">
        <f t="shared" si="61"/>
        <v>3718.92</v>
      </c>
      <c r="C188" s="27">
        <f t="shared" si="61"/>
        <v>3830.52</v>
      </c>
      <c r="D188" s="27">
        <f t="shared" si="61"/>
        <v>3943.84</v>
      </c>
      <c r="E188" s="27">
        <f t="shared" si="61"/>
        <v>4058.88</v>
      </c>
      <c r="F188" s="27">
        <f t="shared" si="61"/>
        <v>4187.6399999999994</v>
      </c>
      <c r="G188" s="27">
        <f t="shared" si="61"/>
        <v>4306.12</v>
      </c>
      <c r="H188" s="27">
        <f t="shared" si="61"/>
        <v>4438.32</v>
      </c>
      <c r="I188" s="27">
        <f t="shared" si="61"/>
        <v>4572.24</v>
      </c>
      <c r="J188" s="27">
        <f t="shared" si="61"/>
        <v>4707.8799999999992</v>
      </c>
      <c r="K188" s="27">
        <f t="shared" si="61"/>
        <v>4845.24</v>
      </c>
      <c r="L188" s="27">
        <f t="shared" si="61"/>
        <v>4998.04</v>
      </c>
      <c r="M188" s="27">
        <f t="shared" si="61"/>
        <v>5140.5599999999995</v>
      </c>
      <c r="N188" s="27">
        <f t="shared" si="61"/>
        <v>5296.8</v>
      </c>
      <c r="O188" s="27">
        <f t="shared" si="61"/>
        <v>5454.76</v>
      </c>
      <c r="P188" s="27">
        <f t="shared" si="61"/>
        <v>5626.4400000000005</v>
      </c>
      <c r="Q188" s="27">
        <f t="shared" si="61"/>
        <v>5789.5599999999995</v>
      </c>
      <c r="R188" s="27">
        <f t="shared" si="59"/>
        <v>5966.4</v>
      </c>
      <c r="S188" s="27">
        <f t="shared" si="59"/>
        <v>6146.68</v>
      </c>
      <c r="T188" s="27">
        <f t="shared" si="59"/>
        <v>6328.68</v>
      </c>
      <c r="U188" s="27">
        <f t="shared" si="59"/>
        <v>6514.1200000000008</v>
      </c>
      <c r="V188" s="27">
        <f t="shared" si="59"/>
        <v>6713.28</v>
      </c>
      <c r="W188" s="27">
        <f t="shared" si="59"/>
        <v>6915.8799999999992</v>
      </c>
      <c r="X188" s="27">
        <f t="shared" si="59"/>
        <v>7120.2000000000007</v>
      </c>
      <c r="Y188" s="27">
        <f t="shared" si="59"/>
        <v>7339.96</v>
      </c>
      <c r="Z188" s="27">
        <f t="shared" si="59"/>
        <v>7551.16</v>
      </c>
      <c r="AA188" s="27">
        <f t="shared" si="59"/>
        <v>7777.7999999999993</v>
      </c>
      <c r="AB188" s="27">
        <f t="shared" si="59"/>
        <v>8018.16</v>
      </c>
      <c r="AC188" s="27">
        <f t="shared" si="59"/>
        <v>8261.9599999999991</v>
      </c>
      <c r="AD188" s="27">
        <f t="shared" si="59"/>
        <v>8509.2000000000007</v>
      </c>
      <c r="AE188" s="27">
        <f t="shared" si="59"/>
        <v>8759.8799999999992</v>
      </c>
      <c r="AF188" s="27">
        <f t="shared" si="59"/>
        <v>9014</v>
      </c>
      <c r="AG188" s="27">
        <f t="shared" si="60"/>
        <v>9297.2799999999988</v>
      </c>
      <c r="AH188" s="27">
        <f t="shared" si="60"/>
        <v>9572</v>
      </c>
      <c r="AI188" s="27">
        <f t="shared" si="60"/>
        <v>9862.16</v>
      </c>
      <c r="AJ188" s="27">
        <f t="shared" si="60"/>
        <v>10155.759999999998</v>
      </c>
      <c r="AK188" s="27">
        <f t="shared" si="60"/>
        <v>10454.52</v>
      </c>
      <c r="AL188" s="27">
        <f t="shared" si="60"/>
        <v>10768.720000000001</v>
      </c>
      <c r="AM188" s="27">
        <f t="shared" si="60"/>
        <v>11100.08</v>
      </c>
      <c r="AN188" s="27">
        <f t="shared" si="60"/>
        <v>11422.880000000001</v>
      </c>
      <c r="AO188" s="27">
        <f t="shared" si="60"/>
        <v>11774.84</v>
      </c>
      <c r="AP188" s="27">
        <f t="shared" si="60"/>
        <v>12119.96</v>
      </c>
      <c r="AQ188" s="27">
        <f t="shared" si="60"/>
        <v>12482.240000000002</v>
      </c>
      <c r="AR188" s="27">
        <f t="shared" si="60"/>
        <v>12861.68</v>
      </c>
      <c r="AS188" s="27">
        <f t="shared" si="60"/>
        <v>13246.28</v>
      </c>
      <c r="AT188" s="27">
        <f t="shared" si="60"/>
        <v>13648.04</v>
      </c>
      <c r="AU188" s="27">
        <f t="shared" si="60"/>
        <v>14054.96</v>
      </c>
      <c r="AV188" s="27">
        <f t="shared" si="60"/>
        <v>14480.759999999998</v>
      </c>
      <c r="AW188" s="27">
        <f t="shared" si="58"/>
        <v>14911.72</v>
      </c>
      <c r="AX188" s="27">
        <f t="shared" si="58"/>
        <v>15361.56</v>
      </c>
      <c r="AY188" s="27">
        <f t="shared" si="58"/>
        <v>15816.56</v>
      </c>
      <c r="AZ188" s="27">
        <f t="shared" si="58"/>
        <v>16290.44</v>
      </c>
      <c r="BA188" s="27">
        <f t="shared" si="58"/>
        <v>16783.2</v>
      </c>
      <c r="BB188" s="27">
        <f t="shared" si="58"/>
        <v>17282.84</v>
      </c>
      <c r="BC188" s="27">
        <f t="shared" si="58"/>
        <v>17801.36</v>
      </c>
      <c r="BD188" s="27">
        <f t="shared" si="58"/>
        <v>18338.760000000002</v>
      </c>
      <c r="BE188" s="27">
        <f t="shared" si="58"/>
        <v>18895.04</v>
      </c>
      <c r="BF188" s="27">
        <f t="shared" si="58"/>
        <v>19459.919999999998</v>
      </c>
      <c r="BG188" s="27">
        <f t="shared" si="58"/>
        <v>20045.400000000001</v>
      </c>
      <c r="BH188" s="27">
        <f t="shared" si="58"/>
        <v>20637.760000000002</v>
      </c>
      <c r="BI188" s="27">
        <f t="shared" si="58"/>
        <v>21262.720000000001</v>
      </c>
      <c r="BJ188" s="27">
        <f t="shared" si="58"/>
        <v>21896.28</v>
      </c>
      <c r="BK188" s="27">
        <f t="shared" si="49"/>
        <v>22550.440000000002</v>
      </c>
      <c r="BL188" s="27">
        <f t="shared" si="49"/>
        <v>23226.92</v>
      </c>
      <c r="BM188" s="27">
        <f t="shared" si="49"/>
        <v>23924</v>
      </c>
    </row>
    <row r="189" spans="1:65" x14ac:dyDescent="0.2">
      <c r="A189" s="26">
        <v>173</v>
      </c>
      <c r="B189" s="27">
        <f t="shared" si="61"/>
        <v>3729.0299999999997</v>
      </c>
      <c r="C189" s="27">
        <f t="shared" si="61"/>
        <v>3840.9300000000003</v>
      </c>
      <c r="D189" s="27">
        <f t="shared" si="61"/>
        <v>3954.5600000000004</v>
      </c>
      <c r="E189" s="27">
        <f t="shared" si="61"/>
        <v>4069.92</v>
      </c>
      <c r="F189" s="27">
        <f t="shared" si="61"/>
        <v>4199.01</v>
      </c>
      <c r="G189" s="27">
        <f t="shared" si="61"/>
        <v>4317.83</v>
      </c>
      <c r="H189" s="27">
        <f t="shared" si="61"/>
        <v>4450.38</v>
      </c>
      <c r="I189" s="27">
        <f t="shared" si="61"/>
        <v>4584.66</v>
      </c>
      <c r="J189" s="27">
        <f t="shared" si="61"/>
        <v>4720.67</v>
      </c>
      <c r="K189" s="27">
        <f t="shared" si="61"/>
        <v>4858.41</v>
      </c>
      <c r="L189" s="27">
        <f t="shared" si="61"/>
        <v>5011.6100000000006</v>
      </c>
      <c r="M189" s="27">
        <f t="shared" si="61"/>
        <v>5154.54</v>
      </c>
      <c r="N189" s="27">
        <f t="shared" si="61"/>
        <v>5311.2000000000007</v>
      </c>
      <c r="O189" s="27">
        <f t="shared" si="61"/>
        <v>5469.59</v>
      </c>
      <c r="P189" s="27">
        <f t="shared" si="61"/>
        <v>5641.71</v>
      </c>
      <c r="Q189" s="27">
        <f t="shared" si="61"/>
        <v>5805.29</v>
      </c>
      <c r="R189" s="27">
        <f t="shared" si="59"/>
        <v>5982.6</v>
      </c>
      <c r="S189" s="27">
        <f t="shared" si="59"/>
        <v>6163.3700000000008</v>
      </c>
      <c r="T189" s="27">
        <f t="shared" si="59"/>
        <v>6345.8700000000008</v>
      </c>
      <c r="U189" s="27">
        <f t="shared" si="59"/>
        <v>6531.83</v>
      </c>
      <c r="V189" s="27">
        <f t="shared" si="59"/>
        <v>6731.5199999999995</v>
      </c>
      <c r="W189" s="27">
        <f t="shared" si="59"/>
        <v>6934.67</v>
      </c>
      <c r="X189" s="27">
        <f t="shared" si="59"/>
        <v>7139.55</v>
      </c>
      <c r="Y189" s="27">
        <f t="shared" si="59"/>
        <v>7359.8899999999994</v>
      </c>
      <c r="Z189" s="27">
        <f t="shared" si="59"/>
        <v>7571.6900000000005</v>
      </c>
      <c r="AA189" s="27">
        <f t="shared" si="59"/>
        <v>7798.95</v>
      </c>
      <c r="AB189" s="27">
        <f t="shared" si="59"/>
        <v>8039.9400000000005</v>
      </c>
      <c r="AC189" s="27">
        <f t="shared" si="59"/>
        <v>8284.39</v>
      </c>
      <c r="AD189" s="27">
        <f t="shared" si="59"/>
        <v>8532.2999999999993</v>
      </c>
      <c r="AE189" s="27">
        <f t="shared" si="59"/>
        <v>8783.67</v>
      </c>
      <c r="AF189" s="27">
        <f t="shared" si="59"/>
        <v>9038.5</v>
      </c>
      <c r="AG189" s="27">
        <f t="shared" si="60"/>
        <v>9322.52</v>
      </c>
      <c r="AH189" s="27">
        <f t="shared" si="60"/>
        <v>9598</v>
      </c>
      <c r="AI189" s="27">
        <f t="shared" si="60"/>
        <v>9888.94</v>
      </c>
      <c r="AJ189" s="27">
        <f t="shared" si="60"/>
        <v>10183.34</v>
      </c>
      <c r="AK189" s="27">
        <f t="shared" si="60"/>
        <v>10482.93</v>
      </c>
      <c r="AL189" s="27">
        <f t="shared" si="60"/>
        <v>10797.98</v>
      </c>
      <c r="AM189" s="27">
        <f t="shared" si="60"/>
        <v>11130.220000000001</v>
      </c>
      <c r="AN189" s="27">
        <f t="shared" si="60"/>
        <v>11453.92</v>
      </c>
      <c r="AO189" s="27">
        <f t="shared" si="60"/>
        <v>11806.81</v>
      </c>
      <c r="AP189" s="27">
        <f t="shared" si="60"/>
        <v>12152.89</v>
      </c>
      <c r="AQ189" s="27">
        <f t="shared" si="60"/>
        <v>12516.16</v>
      </c>
      <c r="AR189" s="27">
        <f t="shared" si="60"/>
        <v>12896.619999999999</v>
      </c>
      <c r="AS189" s="27">
        <f t="shared" si="60"/>
        <v>13282.27</v>
      </c>
      <c r="AT189" s="27">
        <f t="shared" si="60"/>
        <v>13685.11</v>
      </c>
      <c r="AU189" s="27">
        <f t="shared" si="60"/>
        <v>14093.14</v>
      </c>
      <c r="AV189" s="27">
        <f t="shared" si="60"/>
        <v>14520.09</v>
      </c>
      <c r="AW189" s="27">
        <f t="shared" si="58"/>
        <v>14952.23</v>
      </c>
      <c r="AX189" s="27">
        <f t="shared" si="58"/>
        <v>15403.289999999999</v>
      </c>
      <c r="AY189" s="27">
        <f t="shared" si="58"/>
        <v>15859.539999999999</v>
      </c>
      <c r="AZ189" s="27">
        <f t="shared" si="58"/>
        <v>16334.710000000001</v>
      </c>
      <c r="BA189" s="27">
        <f t="shared" si="58"/>
        <v>16828.8</v>
      </c>
      <c r="BB189" s="27">
        <f t="shared" si="58"/>
        <v>17329.809999999998</v>
      </c>
      <c r="BC189" s="27">
        <f t="shared" si="58"/>
        <v>17849.739999999998</v>
      </c>
      <c r="BD189" s="27">
        <f t="shared" si="58"/>
        <v>18388.59</v>
      </c>
      <c r="BE189" s="27">
        <f t="shared" si="58"/>
        <v>18946.36</v>
      </c>
      <c r="BF189" s="27">
        <f t="shared" si="58"/>
        <v>19512.78</v>
      </c>
      <c r="BG189" s="27">
        <f t="shared" si="58"/>
        <v>20099.849999999999</v>
      </c>
      <c r="BH189" s="27">
        <f t="shared" si="58"/>
        <v>20693.84</v>
      </c>
      <c r="BI189" s="27">
        <f t="shared" si="58"/>
        <v>21320.48</v>
      </c>
      <c r="BJ189" s="27">
        <f t="shared" si="58"/>
        <v>21955.77</v>
      </c>
      <c r="BK189" s="27">
        <f t="shared" si="49"/>
        <v>22611.71</v>
      </c>
      <c r="BL189" s="27">
        <f t="shared" si="49"/>
        <v>23290.03</v>
      </c>
      <c r="BM189" s="27">
        <f t="shared" si="49"/>
        <v>23989</v>
      </c>
    </row>
    <row r="190" spans="1:65" x14ac:dyDescent="0.2">
      <c r="A190" s="26">
        <v>174</v>
      </c>
      <c r="B190" s="27">
        <f t="shared" si="61"/>
        <v>3739.14</v>
      </c>
      <c r="C190" s="27">
        <f t="shared" si="61"/>
        <v>3851.34</v>
      </c>
      <c r="D190" s="27">
        <f t="shared" si="61"/>
        <v>3965.28</v>
      </c>
      <c r="E190" s="27">
        <f t="shared" si="61"/>
        <v>4080.96</v>
      </c>
      <c r="F190" s="27">
        <f t="shared" si="61"/>
        <v>4210.38</v>
      </c>
      <c r="G190" s="27">
        <f t="shared" si="61"/>
        <v>4329.54</v>
      </c>
      <c r="H190" s="27">
        <f t="shared" si="61"/>
        <v>4462.4400000000005</v>
      </c>
      <c r="I190" s="27">
        <f t="shared" si="61"/>
        <v>4597.08</v>
      </c>
      <c r="J190" s="27">
        <f t="shared" si="61"/>
        <v>4733.46</v>
      </c>
      <c r="K190" s="27">
        <f t="shared" si="61"/>
        <v>4871.58</v>
      </c>
      <c r="L190" s="27">
        <f t="shared" si="61"/>
        <v>5025.18</v>
      </c>
      <c r="M190" s="27">
        <f t="shared" si="61"/>
        <v>5168.5200000000004</v>
      </c>
      <c r="N190" s="27">
        <f t="shared" si="61"/>
        <v>5325.6</v>
      </c>
      <c r="O190" s="27">
        <f t="shared" si="61"/>
        <v>5484.42</v>
      </c>
      <c r="P190" s="27">
        <f t="shared" si="61"/>
        <v>5656.98</v>
      </c>
      <c r="Q190" s="27">
        <f t="shared" si="61"/>
        <v>5821.02</v>
      </c>
      <c r="R190" s="27">
        <f t="shared" si="59"/>
        <v>5998.7999999999993</v>
      </c>
      <c r="S190" s="27">
        <f t="shared" si="59"/>
        <v>6180.06</v>
      </c>
      <c r="T190" s="27">
        <f t="shared" si="59"/>
        <v>6363.06</v>
      </c>
      <c r="U190" s="27">
        <f t="shared" si="59"/>
        <v>6549.54</v>
      </c>
      <c r="V190" s="27">
        <f t="shared" si="59"/>
        <v>6749.76</v>
      </c>
      <c r="W190" s="27">
        <f t="shared" si="59"/>
        <v>6953.46</v>
      </c>
      <c r="X190" s="27">
        <f t="shared" si="59"/>
        <v>7158.9</v>
      </c>
      <c r="Y190" s="27">
        <f t="shared" si="59"/>
        <v>7379.82</v>
      </c>
      <c r="Z190" s="27">
        <f t="shared" si="59"/>
        <v>7592.22</v>
      </c>
      <c r="AA190" s="27">
        <f t="shared" si="59"/>
        <v>7820.1</v>
      </c>
      <c r="AB190" s="27">
        <f t="shared" si="59"/>
        <v>8061.72</v>
      </c>
      <c r="AC190" s="27">
        <f t="shared" si="59"/>
        <v>8306.82</v>
      </c>
      <c r="AD190" s="27">
        <f t="shared" si="59"/>
        <v>8555.4</v>
      </c>
      <c r="AE190" s="27">
        <f t="shared" si="59"/>
        <v>8807.4599999999991</v>
      </c>
      <c r="AF190" s="27">
        <f t="shared" si="59"/>
        <v>9063</v>
      </c>
      <c r="AG190" s="27">
        <f t="shared" si="60"/>
        <v>9347.7599999999984</v>
      </c>
      <c r="AH190" s="27">
        <f t="shared" si="60"/>
        <v>9624</v>
      </c>
      <c r="AI190" s="27">
        <f t="shared" si="60"/>
        <v>9915.7200000000012</v>
      </c>
      <c r="AJ190" s="27">
        <f t="shared" si="60"/>
        <v>10210.92</v>
      </c>
      <c r="AK190" s="27">
        <f t="shared" si="60"/>
        <v>10511.34</v>
      </c>
      <c r="AL190" s="27">
        <f t="shared" si="60"/>
        <v>10827.240000000002</v>
      </c>
      <c r="AM190" s="27">
        <f t="shared" si="60"/>
        <v>11160.36</v>
      </c>
      <c r="AN190" s="27">
        <f t="shared" si="60"/>
        <v>11484.96</v>
      </c>
      <c r="AO190" s="27">
        <f t="shared" si="60"/>
        <v>11838.779999999999</v>
      </c>
      <c r="AP190" s="27">
        <f t="shared" si="60"/>
        <v>12185.82</v>
      </c>
      <c r="AQ190" s="27">
        <f t="shared" si="60"/>
        <v>12550.08</v>
      </c>
      <c r="AR190" s="27">
        <f t="shared" si="60"/>
        <v>12931.56</v>
      </c>
      <c r="AS190" s="27">
        <f t="shared" si="60"/>
        <v>13318.26</v>
      </c>
      <c r="AT190" s="27">
        <f t="shared" si="60"/>
        <v>13722.18</v>
      </c>
      <c r="AU190" s="27">
        <f t="shared" si="60"/>
        <v>14131.32</v>
      </c>
      <c r="AV190" s="27">
        <f t="shared" si="60"/>
        <v>14559.42</v>
      </c>
      <c r="AW190" s="27">
        <f t="shared" si="58"/>
        <v>14992.74</v>
      </c>
      <c r="AX190" s="27">
        <f t="shared" si="58"/>
        <v>15445.02</v>
      </c>
      <c r="AY190" s="27">
        <f t="shared" si="58"/>
        <v>15902.52</v>
      </c>
      <c r="AZ190" s="27">
        <f t="shared" si="58"/>
        <v>16378.98</v>
      </c>
      <c r="BA190" s="27">
        <f t="shared" si="58"/>
        <v>16874.400000000001</v>
      </c>
      <c r="BB190" s="27">
        <f t="shared" si="58"/>
        <v>17376.78</v>
      </c>
      <c r="BC190" s="27">
        <f t="shared" si="58"/>
        <v>17898.120000000003</v>
      </c>
      <c r="BD190" s="27">
        <f t="shared" si="58"/>
        <v>18438.419999999998</v>
      </c>
      <c r="BE190" s="27">
        <f t="shared" si="58"/>
        <v>18997.68</v>
      </c>
      <c r="BF190" s="27">
        <f t="shared" si="58"/>
        <v>19565.64</v>
      </c>
      <c r="BG190" s="27">
        <f t="shared" si="58"/>
        <v>20154.300000000003</v>
      </c>
      <c r="BH190" s="27">
        <f t="shared" si="58"/>
        <v>20749.919999999998</v>
      </c>
      <c r="BI190" s="27">
        <f t="shared" si="58"/>
        <v>21378.239999999998</v>
      </c>
      <c r="BJ190" s="27">
        <f t="shared" si="58"/>
        <v>22015.260000000002</v>
      </c>
      <c r="BK190" s="27">
        <f t="shared" si="49"/>
        <v>22672.980000000003</v>
      </c>
      <c r="BL190" s="27">
        <f t="shared" si="49"/>
        <v>23353.14</v>
      </c>
      <c r="BM190" s="27">
        <f t="shared" si="49"/>
        <v>24054</v>
      </c>
    </row>
    <row r="191" spans="1:65" x14ac:dyDescent="0.2">
      <c r="A191" s="26">
        <v>175</v>
      </c>
      <c r="B191" s="27">
        <f t="shared" si="61"/>
        <v>3749.25</v>
      </c>
      <c r="C191" s="27">
        <f t="shared" si="61"/>
        <v>3861.75</v>
      </c>
      <c r="D191" s="27">
        <f t="shared" si="61"/>
        <v>3976</v>
      </c>
      <c r="E191" s="27">
        <f t="shared" si="61"/>
        <v>4092</v>
      </c>
      <c r="F191" s="27">
        <f t="shared" si="61"/>
        <v>4221.75</v>
      </c>
      <c r="G191" s="27">
        <f t="shared" si="61"/>
        <v>4341.25</v>
      </c>
      <c r="H191" s="27">
        <f t="shared" si="61"/>
        <v>4474.5</v>
      </c>
      <c r="I191" s="27">
        <f t="shared" si="61"/>
        <v>4609.5</v>
      </c>
      <c r="J191" s="27">
        <f t="shared" si="61"/>
        <v>4746.25</v>
      </c>
      <c r="K191" s="27">
        <f t="shared" si="61"/>
        <v>4884.75</v>
      </c>
      <c r="L191" s="27">
        <f t="shared" si="61"/>
        <v>5038.75</v>
      </c>
      <c r="M191" s="27">
        <f t="shared" si="61"/>
        <v>5182.5</v>
      </c>
      <c r="N191" s="27">
        <f t="shared" si="61"/>
        <v>5340</v>
      </c>
      <c r="O191" s="27">
        <f t="shared" si="61"/>
        <v>5499.25</v>
      </c>
      <c r="P191" s="27">
        <f t="shared" si="61"/>
        <v>5672.25</v>
      </c>
      <c r="Q191" s="27">
        <f t="shared" si="61"/>
        <v>5836.75</v>
      </c>
      <c r="R191" s="27">
        <f t="shared" si="59"/>
        <v>6015</v>
      </c>
      <c r="S191" s="27">
        <f t="shared" si="59"/>
        <v>6196.75</v>
      </c>
      <c r="T191" s="27">
        <f t="shared" si="59"/>
        <v>6380.25</v>
      </c>
      <c r="U191" s="27">
        <f t="shared" si="59"/>
        <v>6567.25</v>
      </c>
      <c r="V191" s="27">
        <f t="shared" si="59"/>
        <v>6768</v>
      </c>
      <c r="W191" s="27">
        <f t="shared" si="59"/>
        <v>6972.25</v>
      </c>
      <c r="X191" s="27">
        <f t="shared" si="59"/>
        <v>7178.25</v>
      </c>
      <c r="Y191" s="27">
        <f t="shared" si="59"/>
        <v>7399.75</v>
      </c>
      <c r="Z191" s="27">
        <f t="shared" si="59"/>
        <v>7612.75</v>
      </c>
      <c r="AA191" s="27">
        <f t="shared" si="59"/>
        <v>7841.25</v>
      </c>
      <c r="AB191" s="27">
        <f t="shared" si="59"/>
        <v>8083.5</v>
      </c>
      <c r="AC191" s="27">
        <f t="shared" si="59"/>
        <v>8329.25</v>
      </c>
      <c r="AD191" s="27">
        <f t="shared" si="59"/>
        <v>8578.5</v>
      </c>
      <c r="AE191" s="27">
        <f t="shared" si="59"/>
        <v>8831.25</v>
      </c>
      <c r="AF191" s="27">
        <f t="shared" si="59"/>
        <v>9087.5</v>
      </c>
      <c r="AG191" s="27">
        <f t="shared" si="60"/>
        <v>9373</v>
      </c>
      <c r="AH191" s="27">
        <f t="shared" si="60"/>
        <v>9650</v>
      </c>
      <c r="AI191" s="27">
        <f t="shared" si="60"/>
        <v>9942.5</v>
      </c>
      <c r="AJ191" s="27">
        <f t="shared" si="60"/>
        <v>10238.5</v>
      </c>
      <c r="AK191" s="27">
        <f t="shared" si="60"/>
        <v>10539.75</v>
      </c>
      <c r="AL191" s="27">
        <f t="shared" si="60"/>
        <v>10856.5</v>
      </c>
      <c r="AM191" s="27">
        <f t="shared" si="60"/>
        <v>11190.5</v>
      </c>
      <c r="AN191" s="27">
        <f t="shared" si="60"/>
        <v>11516</v>
      </c>
      <c r="AO191" s="27">
        <f t="shared" si="60"/>
        <v>11870.75</v>
      </c>
      <c r="AP191" s="27">
        <f t="shared" si="60"/>
        <v>12218.75</v>
      </c>
      <c r="AQ191" s="27">
        <f t="shared" si="60"/>
        <v>12584</v>
      </c>
      <c r="AR191" s="27">
        <f t="shared" si="60"/>
        <v>12966.5</v>
      </c>
      <c r="AS191" s="27">
        <f t="shared" si="60"/>
        <v>13354.25</v>
      </c>
      <c r="AT191" s="27">
        <f t="shared" si="60"/>
        <v>13759.25</v>
      </c>
      <c r="AU191" s="27">
        <f t="shared" si="60"/>
        <v>14169.5</v>
      </c>
      <c r="AV191" s="27">
        <f t="shared" si="60"/>
        <v>14598.75</v>
      </c>
      <c r="AW191" s="27">
        <f t="shared" si="58"/>
        <v>15033.25</v>
      </c>
      <c r="AX191" s="27">
        <f t="shared" si="58"/>
        <v>15486.75</v>
      </c>
      <c r="AY191" s="27">
        <f t="shared" si="58"/>
        <v>15945.5</v>
      </c>
      <c r="AZ191" s="27">
        <f t="shared" si="58"/>
        <v>16423.25</v>
      </c>
      <c r="BA191" s="27">
        <f t="shared" si="58"/>
        <v>16920</v>
      </c>
      <c r="BB191" s="27">
        <f t="shared" si="58"/>
        <v>17423.75</v>
      </c>
      <c r="BC191" s="27">
        <f t="shared" si="58"/>
        <v>17946.5</v>
      </c>
      <c r="BD191" s="27">
        <f t="shared" si="58"/>
        <v>18488.25</v>
      </c>
      <c r="BE191" s="27">
        <f t="shared" si="58"/>
        <v>19049</v>
      </c>
      <c r="BF191" s="27">
        <f t="shared" si="58"/>
        <v>19618.5</v>
      </c>
      <c r="BG191" s="27">
        <f t="shared" si="58"/>
        <v>20208.75</v>
      </c>
      <c r="BH191" s="27">
        <f t="shared" si="58"/>
        <v>20806</v>
      </c>
      <c r="BI191" s="27">
        <f t="shared" si="58"/>
        <v>21436</v>
      </c>
      <c r="BJ191" s="27">
        <f t="shared" si="58"/>
        <v>22074.75</v>
      </c>
      <c r="BK191" s="27">
        <f t="shared" si="49"/>
        <v>22734.25</v>
      </c>
      <c r="BL191" s="27">
        <f t="shared" si="49"/>
        <v>23416.25</v>
      </c>
      <c r="BM191" s="27">
        <f t="shared" si="49"/>
        <v>24119</v>
      </c>
    </row>
    <row r="192" spans="1:65" x14ac:dyDescent="0.2">
      <c r="A192" s="26">
        <v>176</v>
      </c>
      <c r="B192" s="27">
        <f t="shared" si="61"/>
        <v>3759.3599999999997</v>
      </c>
      <c r="C192" s="27">
        <f t="shared" si="61"/>
        <v>3872.16</v>
      </c>
      <c r="D192" s="27">
        <f t="shared" si="61"/>
        <v>3986.7200000000003</v>
      </c>
      <c r="E192" s="27">
        <f t="shared" si="61"/>
        <v>4103.04</v>
      </c>
      <c r="F192" s="27">
        <f t="shared" si="61"/>
        <v>4233.12</v>
      </c>
      <c r="G192" s="27">
        <f t="shared" si="61"/>
        <v>4352.96</v>
      </c>
      <c r="H192" s="27">
        <f t="shared" si="61"/>
        <v>4486.5599999999995</v>
      </c>
      <c r="I192" s="27">
        <f t="shared" si="61"/>
        <v>4621.92</v>
      </c>
      <c r="J192" s="27">
        <f t="shared" si="61"/>
        <v>4759.04</v>
      </c>
      <c r="K192" s="27">
        <f t="shared" si="61"/>
        <v>4897.92</v>
      </c>
      <c r="L192" s="27">
        <f t="shared" si="61"/>
        <v>5052.32</v>
      </c>
      <c r="M192" s="27">
        <f t="shared" si="61"/>
        <v>5196.4799999999996</v>
      </c>
      <c r="N192" s="27">
        <f t="shared" si="61"/>
        <v>5354.4</v>
      </c>
      <c r="O192" s="27">
        <f t="shared" si="61"/>
        <v>5514.08</v>
      </c>
      <c r="P192" s="27">
        <f t="shared" si="61"/>
        <v>5687.52</v>
      </c>
      <c r="Q192" s="27">
        <f t="shared" si="61"/>
        <v>5852.48</v>
      </c>
      <c r="R192" s="27">
        <f t="shared" si="59"/>
        <v>6031.2</v>
      </c>
      <c r="S192" s="27">
        <f t="shared" si="59"/>
        <v>6213.4400000000005</v>
      </c>
      <c r="T192" s="27">
        <f t="shared" si="59"/>
        <v>6397.4400000000005</v>
      </c>
      <c r="U192" s="27">
        <f t="shared" si="59"/>
        <v>6584.96</v>
      </c>
      <c r="V192" s="27">
        <f t="shared" si="59"/>
        <v>6786.24</v>
      </c>
      <c r="W192" s="27">
        <f t="shared" si="59"/>
        <v>6991.04</v>
      </c>
      <c r="X192" s="27">
        <f t="shared" si="59"/>
        <v>7197.6</v>
      </c>
      <c r="Y192" s="27">
        <f t="shared" si="59"/>
        <v>7419.68</v>
      </c>
      <c r="Z192" s="27">
        <f t="shared" si="59"/>
        <v>7633.2800000000007</v>
      </c>
      <c r="AA192" s="27">
        <f t="shared" si="59"/>
        <v>7862.4</v>
      </c>
      <c r="AB192" s="27">
        <f t="shared" si="59"/>
        <v>8105.2800000000007</v>
      </c>
      <c r="AC192" s="27">
        <f t="shared" si="59"/>
        <v>8351.68</v>
      </c>
      <c r="AD192" s="27">
        <f t="shared" si="59"/>
        <v>8601.6</v>
      </c>
      <c r="AE192" s="27">
        <f t="shared" si="59"/>
        <v>8855.0400000000009</v>
      </c>
      <c r="AF192" s="27">
        <f t="shared" si="59"/>
        <v>9112</v>
      </c>
      <c r="AG192" s="27">
        <f t="shared" si="60"/>
        <v>9398.24</v>
      </c>
      <c r="AH192" s="27">
        <f t="shared" si="60"/>
        <v>9676</v>
      </c>
      <c r="AI192" s="27">
        <f t="shared" si="60"/>
        <v>9969.2800000000007</v>
      </c>
      <c r="AJ192" s="27">
        <f t="shared" si="60"/>
        <v>10266.08</v>
      </c>
      <c r="AK192" s="27">
        <f t="shared" si="60"/>
        <v>10568.16</v>
      </c>
      <c r="AL192" s="27">
        <f t="shared" si="60"/>
        <v>10885.76</v>
      </c>
      <c r="AM192" s="27">
        <f t="shared" si="60"/>
        <v>11220.64</v>
      </c>
      <c r="AN192" s="27">
        <f t="shared" si="60"/>
        <v>11547.04</v>
      </c>
      <c r="AO192" s="27">
        <f t="shared" si="60"/>
        <v>11902.72</v>
      </c>
      <c r="AP192" s="27">
        <f t="shared" si="60"/>
        <v>12251.68</v>
      </c>
      <c r="AQ192" s="27">
        <f t="shared" si="60"/>
        <v>12617.92</v>
      </c>
      <c r="AR192" s="27">
        <f t="shared" si="60"/>
        <v>13001.439999999999</v>
      </c>
      <c r="AS192" s="27">
        <f t="shared" si="60"/>
        <v>13390.240000000002</v>
      </c>
      <c r="AT192" s="27">
        <f t="shared" si="60"/>
        <v>13796.32</v>
      </c>
      <c r="AU192" s="27">
        <f t="shared" si="60"/>
        <v>14207.68</v>
      </c>
      <c r="AV192" s="27">
        <f t="shared" si="60"/>
        <v>14638.08</v>
      </c>
      <c r="AW192" s="27">
        <f t="shared" si="58"/>
        <v>15073.759999999998</v>
      </c>
      <c r="AX192" s="27">
        <f t="shared" si="58"/>
        <v>15528.48</v>
      </c>
      <c r="AY192" s="27">
        <f t="shared" si="58"/>
        <v>15988.48</v>
      </c>
      <c r="AZ192" s="27">
        <f t="shared" si="58"/>
        <v>16467.52</v>
      </c>
      <c r="BA192" s="27">
        <f t="shared" si="58"/>
        <v>16965.599999999999</v>
      </c>
      <c r="BB192" s="27">
        <f t="shared" si="58"/>
        <v>17470.72</v>
      </c>
      <c r="BC192" s="27">
        <f t="shared" si="58"/>
        <v>17994.88</v>
      </c>
      <c r="BD192" s="27">
        <f t="shared" si="58"/>
        <v>18538.080000000002</v>
      </c>
      <c r="BE192" s="27">
        <f t="shared" si="58"/>
        <v>19100.32</v>
      </c>
      <c r="BF192" s="27">
        <f t="shared" si="58"/>
        <v>19671.36</v>
      </c>
      <c r="BG192" s="27">
        <f t="shared" si="58"/>
        <v>20263.2</v>
      </c>
      <c r="BH192" s="27">
        <f t="shared" si="58"/>
        <v>20862.080000000002</v>
      </c>
      <c r="BI192" s="27">
        <f t="shared" si="58"/>
        <v>21493.760000000002</v>
      </c>
      <c r="BJ192" s="27">
        <f t="shared" si="58"/>
        <v>22134.239999999998</v>
      </c>
      <c r="BK192" s="27">
        <f t="shared" si="49"/>
        <v>22795.52</v>
      </c>
      <c r="BL192" s="27">
        <f t="shared" si="49"/>
        <v>23479.360000000001</v>
      </c>
      <c r="BM192" s="27">
        <f t="shared" si="49"/>
        <v>24184</v>
      </c>
    </row>
    <row r="193" spans="1:65" x14ac:dyDescent="0.2">
      <c r="A193" s="26">
        <v>177</v>
      </c>
      <c r="B193" s="27">
        <f t="shared" si="61"/>
        <v>3769.47</v>
      </c>
      <c r="C193" s="27">
        <f t="shared" si="61"/>
        <v>3882.5699999999997</v>
      </c>
      <c r="D193" s="27">
        <f t="shared" si="61"/>
        <v>3997.44</v>
      </c>
      <c r="E193" s="27">
        <f t="shared" si="61"/>
        <v>4114.08</v>
      </c>
      <c r="F193" s="27">
        <f t="shared" si="61"/>
        <v>4244.49</v>
      </c>
      <c r="G193" s="27">
        <f t="shared" si="61"/>
        <v>4364.67</v>
      </c>
      <c r="H193" s="27">
        <f t="shared" si="61"/>
        <v>4498.62</v>
      </c>
      <c r="I193" s="27">
        <f t="shared" si="61"/>
        <v>4634.34</v>
      </c>
      <c r="J193" s="27">
        <f t="shared" si="61"/>
        <v>4771.83</v>
      </c>
      <c r="K193" s="27">
        <f t="shared" si="61"/>
        <v>4911.09</v>
      </c>
      <c r="L193" s="27">
        <f t="shared" si="61"/>
        <v>5065.8899999999994</v>
      </c>
      <c r="M193" s="27">
        <f t="shared" si="61"/>
        <v>5210.46</v>
      </c>
      <c r="N193" s="27">
        <f t="shared" si="61"/>
        <v>5368.8</v>
      </c>
      <c r="O193" s="27">
        <f t="shared" si="61"/>
        <v>5528.91</v>
      </c>
      <c r="P193" s="27">
        <f t="shared" si="61"/>
        <v>5702.79</v>
      </c>
      <c r="Q193" s="27">
        <f t="shared" si="61"/>
        <v>5868.21</v>
      </c>
      <c r="R193" s="27">
        <f t="shared" si="59"/>
        <v>6047.4</v>
      </c>
      <c r="S193" s="27">
        <f t="shared" si="59"/>
        <v>6230.13</v>
      </c>
      <c r="T193" s="27">
        <f t="shared" si="59"/>
        <v>6414.63</v>
      </c>
      <c r="U193" s="27">
        <f t="shared" si="59"/>
        <v>6602.67</v>
      </c>
      <c r="V193" s="27">
        <f t="shared" si="59"/>
        <v>6804.48</v>
      </c>
      <c r="W193" s="27">
        <f t="shared" si="59"/>
        <v>7009.83</v>
      </c>
      <c r="X193" s="27">
        <f t="shared" si="59"/>
        <v>7216.9500000000007</v>
      </c>
      <c r="Y193" s="27">
        <f t="shared" si="59"/>
        <v>7439.6100000000006</v>
      </c>
      <c r="Z193" s="27">
        <f t="shared" si="59"/>
        <v>7653.81</v>
      </c>
      <c r="AA193" s="27">
        <f t="shared" si="59"/>
        <v>7883.5499999999993</v>
      </c>
      <c r="AB193" s="27">
        <f t="shared" si="59"/>
        <v>8127.06</v>
      </c>
      <c r="AC193" s="27">
        <f t="shared" si="59"/>
        <v>8374.11</v>
      </c>
      <c r="AD193" s="27">
        <f t="shared" si="59"/>
        <v>8624.7000000000007</v>
      </c>
      <c r="AE193" s="27">
        <f t="shared" si="59"/>
        <v>8878.83</v>
      </c>
      <c r="AF193" s="27">
        <f t="shared" si="59"/>
        <v>9136.5</v>
      </c>
      <c r="AG193" s="27">
        <f t="shared" si="60"/>
        <v>9423.48</v>
      </c>
      <c r="AH193" s="27">
        <f t="shared" si="60"/>
        <v>9702</v>
      </c>
      <c r="AI193" s="27">
        <f t="shared" si="60"/>
        <v>9996.0600000000013</v>
      </c>
      <c r="AJ193" s="27">
        <f t="shared" si="60"/>
        <v>10293.66</v>
      </c>
      <c r="AK193" s="27">
        <f t="shared" si="60"/>
        <v>10596.57</v>
      </c>
      <c r="AL193" s="27">
        <f t="shared" si="60"/>
        <v>10915.02</v>
      </c>
      <c r="AM193" s="27">
        <f t="shared" si="60"/>
        <v>11250.779999999999</v>
      </c>
      <c r="AN193" s="27">
        <f t="shared" si="60"/>
        <v>11578.08</v>
      </c>
      <c r="AO193" s="27">
        <f t="shared" si="60"/>
        <v>11934.689999999999</v>
      </c>
      <c r="AP193" s="27">
        <f t="shared" si="60"/>
        <v>12284.61</v>
      </c>
      <c r="AQ193" s="27">
        <f t="shared" si="60"/>
        <v>12651.84</v>
      </c>
      <c r="AR193" s="27">
        <f t="shared" si="60"/>
        <v>13036.38</v>
      </c>
      <c r="AS193" s="27">
        <f t="shared" si="60"/>
        <v>13426.23</v>
      </c>
      <c r="AT193" s="27">
        <f t="shared" si="60"/>
        <v>13833.39</v>
      </c>
      <c r="AU193" s="27">
        <f t="shared" si="60"/>
        <v>14245.86</v>
      </c>
      <c r="AV193" s="27">
        <f t="shared" si="60"/>
        <v>14677.41</v>
      </c>
      <c r="AW193" s="27">
        <f t="shared" si="58"/>
        <v>15114.27</v>
      </c>
      <c r="AX193" s="27">
        <f t="shared" si="58"/>
        <v>15570.21</v>
      </c>
      <c r="AY193" s="27">
        <f t="shared" si="58"/>
        <v>16031.46</v>
      </c>
      <c r="AZ193" s="27">
        <f t="shared" si="58"/>
        <v>16511.79</v>
      </c>
      <c r="BA193" s="27">
        <f t="shared" si="58"/>
        <v>17011.2</v>
      </c>
      <c r="BB193" s="27">
        <f t="shared" si="58"/>
        <v>17517.690000000002</v>
      </c>
      <c r="BC193" s="27">
        <f t="shared" si="58"/>
        <v>18043.260000000002</v>
      </c>
      <c r="BD193" s="27">
        <f t="shared" si="58"/>
        <v>18587.91</v>
      </c>
      <c r="BE193" s="27">
        <f t="shared" si="58"/>
        <v>19151.64</v>
      </c>
      <c r="BF193" s="27">
        <f t="shared" si="58"/>
        <v>19724.22</v>
      </c>
      <c r="BG193" s="27">
        <f t="shared" si="58"/>
        <v>20317.650000000001</v>
      </c>
      <c r="BH193" s="27">
        <f t="shared" si="58"/>
        <v>20918.16</v>
      </c>
      <c r="BI193" s="27">
        <f t="shared" si="58"/>
        <v>21551.52</v>
      </c>
      <c r="BJ193" s="27">
        <f t="shared" si="58"/>
        <v>22193.73</v>
      </c>
      <c r="BK193" s="27">
        <f t="shared" si="49"/>
        <v>22856.79</v>
      </c>
      <c r="BL193" s="27">
        <f t="shared" si="49"/>
        <v>23542.47</v>
      </c>
      <c r="BM193" s="27">
        <f t="shared" si="49"/>
        <v>24249</v>
      </c>
    </row>
    <row r="194" spans="1:65" x14ac:dyDescent="0.2">
      <c r="A194" s="26">
        <v>178</v>
      </c>
      <c r="B194" s="27">
        <f t="shared" si="61"/>
        <v>3779.58</v>
      </c>
      <c r="C194" s="27">
        <f t="shared" si="61"/>
        <v>3892.98</v>
      </c>
      <c r="D194" s="27">
        <f t="shared" si="61"/>
        <v>4008.16</v>
      </c>
      <c r="E194" s="27">
        <f t="shared" si="61"/>
        <v>4125.12</v>
      </c>
      <c r="F194" s="27">
        <f t="shared" si="61"/>
        <v>4255.8599999999997</v>
      </c>
      <c r="G194" s="27">
        <f t="shared" si="61"/>
        <v>4376.38</v>
      </c>
      <c r="H194" s="27">
        <f t="shared" si="61"/>
        <v>4510.68</v>
      </c>
      <c r="I194" s="27">
        <f t="shared" si="61"/>
        <v>4646.76</v>
      </c>
      <c r="J194" s="27">
        <f t="shared" si="61"/>
        <v>4784.62</v>
      </c>
      <c r="K194" s="27">
        <f t="shared" si="61"/>
        <v>4924.26</v>
      </c>
      <c r="L194" s="27">
        <f t="shared" si="61"/>
        <v>5079.46</v>
      </c>
      <c r="M194" s="27">
        <f t="shared" si="61"/>
        <v>5224.4400000000005</v>
      </c>
      <c r="N194" s="27">
        <f t="shared" si="61"/>
        <v>5383.2000000000007</v>
      </c>
      <c r="O194" s="27">
        <f t="shared" si="61"/>
        <v>5543.74</v>
      </c>
      <c r="P194" s="27">
        <f t="shared" si="61"/>
        <v>5718.0599999999995</v>
      </c>
      <c r="Q194" s="27">
        <f t="shared" si="61"/>
        <v>5883.9400000000005</v>
      </c>
      <c r="R194" s="27">
        <f t="shared" si="59"/>
        <v>6063.6</v>
      </c>
      <c r="S194" s="27">
        <f t="shared" si="59"/>
        <v>6246.82</v>
      </c>
      <c r="T194" s="27">
        <f t="shared" si="59"/>
        <v>6431.82</v>
      </c>
      <c r="U194" s="27">
        <f t="shared" si="59"/>
        <v>6620.38</v>
      </c>
      <c r="V194" s="27">
        <f t="shared" si="59"/>
        <v>6822.7199999999993</v>
      </c>
      <c r="W194" s="27">
        <f t="shared" si="59"/>
        <v>7028.62</v>
      </c>
      <c r="X194" s="27">
        <f t="shared" si="59"/>
        <v>7236.3</v>
      </c>
      <c r="Y194" s="27">
        <f t="shared" si="59"/>
        <v>7459.54</v>
      </c>
      <c r="Z194" s="27">
        <f t="shared" si="59"/>
        <v>7674.34</v>
      </c>
      <c r="AA194" s="27">
        <f t="shared" si="59"/>
        <v>7904.7</v>
      </c>
      <c r="AB194" s="27">
        <f t="shared" si="59"/>
        <v>8148.84</v>
      </c>
      <c r="AC194" s="27">
        <f t="shared" si="59"/>
        <v>8396.5400000000009</v>
      </c>
      <c r="AD194" s="27">
        <f t="shared" si="59"/>
        <v>8647.7999999999993</v>
      </c>
      <c r="AE194" s="27">
        <f t="shared" si="59"/>
        <v>8902.619999999999</v>
      </c>
      <c r="AF194" s="27">
        <f t="shared" si="59"/>
        <v>9161</v>
      </c>
      <c r="AG194" s="27">
        <f t="shared" si="60"/>
        <v>9448.7199999999993</v>
      </c>
      <c r="AH194" s="27">
        <f t="shared" si="60"/>
        <v>9728</v>
      </c>
      <c r="AI194" s="27">
        <f t="shared" si="60"/>
        <v>10022.84</v>
      </c>
      <c r="AJ194" s="27">
        <f t="shared" si="60"/>
        <v>10321.24</v>
      </c>
      <c r="AK194" s="27">
        <f t="shared" si="60"/>
        <v>10624.98</v>
      </c>
      <c r="AL194" s="27">
        <f t="shared" si="60"/>
        <v>10944.28</v>
      </c>
      <c r="AM194" s="27">
        <f t="shared" si="60"/>
        <v>11280.92</v>
      </c>
      <c r="AN194" s="27">
        <f t="shared" si="60"/>
        <v>11609.119999999999</v>
      </c>
      <c r="AO194" s="27">
        <f t="shared" si="60"/>
        <v>11966.66</v>
      </c>
      <c r="AP194" s="27">
        <f t="shared" si="60"/>
        <v>12317.54</v>
      </c>
      <c r="AQ194" s="27">
        <f t="shared" si="60"/>
        <v>12685.76</v>
      </c>
      <c r="AR194" s="27">
        <f t="shared" si="60"/>
        <v>13071.32</v>
      </c>
      <c r="AS194" s="27">
        <f t="shared" si="60"/>
        <v>13462.220000000001</v>
      </c>
      <c r="AT194" s="27">
        <f t="shared" si="60"/>
        <v>13870.46</v>
      </c>
      <c r="AU194" s="27">
        <f t="shared" si="60"/>
        <v>14284.04</v>
      </c>
      <c r="AV194" s="27">
        <f t="shared" si="60"/>
        <v>14716.74</v>
      </c>
      <c r="AW194" s="27">
        <f t="shared" si="58"/>
        <v>15154.779999999999</v>
      </c>
      <c r="AX194" s="27">
        <f t="shared" si="58"/>
        <v>15611.939999999999</v>
      </c>
      <c r="AY194" s="27">
        <f t="shared" si="58"/>
        <v>16074.439999999999</v>
      </c>
      <c r="AZ194" s="27">
        <f t="shared" si="58"/>
        <v>16556.060000000001</v>
      </c>
      <c r="BA194" s="27">
        <f t="shared" si="58"/>
        <v>17056.8</v>
      </c>
      <c r="BB194" s="27">
        <f t="shared" si="58"/>
        <v>17564.66</v>
      </c>
      <c r="BC194" s="27">
        <f t="shared" si="58"/>
        <v>18091.64</v>
      </c>
      <c r="BD194" s="27">
        <f t="shared" si="58"/>
        <v>18637.739999999998</v>
      </c>
      <c r="BE194" s="27">
        <f t="shared" si="58"/>
        <v>19202.96</v>
      </c>
      <c r="BF194" s="27">
        <f t="shared" si="58"/>
        <v>19777.080000000002</v>
      </c>
      <c r="BG194" s="27">
        <f t="shared" si="58"/>
        <v>20372.099999999999</v>
      </c>
      <c r="BH194" s="27">
        <f t="shared" si="58"/>
        <v>20974.239999999998</v>
      </c>
      <c r="BI194" s="27">
        <f t="shared" si="58"/>
        <v>21609.279999999999</v>
      </c>
      <c r="BJ194" s="27">
        <f t="shared" si="58"/>
        <v>22253.22</v>
      </c>
      <c r="BK194" s="27">
        <f t="shared" si="49"/>
        <v>22918.06</v>
      </c>
      <c r="BL194" s="27">
        <f t="shared" si="49"/>
        <v>23605.58</v>
      </c>
      <c r="BM194" s="27">
        <f t="shared" si="49"/>
        <v>24314</v>
      </c>
    </row>
    <row r="195" spans="1:65" x14ac:dyDescent="0.2">
      <c r="A195" s="26">
        <v>179</v>
      </c>
      <c r="B195" s="27">
        <f t="shared" si="61"/>
        <v>3789.6899999999996</v>
      </c>
      <c r="C195" s="27">
        <f t="shared" si="61"/>
        <v>3903.3900000000003</v>
      </c>
      <c r="D195" s="27">
        <f t="shared" si="61"/>
        <v>4018.88</v>
      </c>
      <c r="E195" s="27">
        <f t="shared" si="61"/>
        <v>4136.16</v>
      </c>
      <c r="F195" s="27">
        <f t="shared" si="61"/>
        <v>4267.2299999999996</v>
      </c>
      <c r="G195" s="27">
        <f t="shared" si="61"/>
        <v>4388.09</v>
      </c>
      <c r="H195" s="27">
        <f t="shared" si="61"/>
        <v>4522.74</v>
      </c>
      <c r="I195" s="27">
        <f t="shared" si="61"/>
        <v>4659.18</v>
      </c>
      <c r="J195" s="27">
        <f t="shared" si="61"/>
        <v>4797.41</v>
      </c>
      <c r="K195" s="27">
        <f t="shared" si="61"/>
        <v>4937.43</v>
      </c>
      <c r="L195" s="27">
        <f t="shared" si="61"/>
        <v>5093.0300000000007</v>
      </c>
      <c r="M195" s="27">
        <f t="shared" si="61"/>
        <v>5238.42</v>
      </c>
      <c r="N195" s="27">
        <f t="shared" si="61"/>
        <v>5397.6</v>
      </c>
      <c r="O195" s="27">
        <f t="shared" si="61"/>
        <v>5558.57</v>
      </c>
      <c r="P195" s="27">
        <f t="shared" si="61"/>
        <v>5733.33</v>
      </c>
      <c r="Q195" s="27">
        <f t="shared" si="61"/>
        <v>5899.67</v>
      </c>
      <c r="R195" s="27">
        <f t="shared" si="59"/>
        <v>6079.7999999999993</v>
      </c>
      <c r="S195" s="27">
        <f t="shared" si="59"/>
        <v>6263.51</v>
      </c>
      <c r="T195" s="27">
        <f t="shared" si="59"/>
        <v>6449.01</v>
      </c>
      <c r="U195" s="27">
        <f t="shared" si="59"/>
        <v>6638.09</v>
      </c>
      <c r="V195" s="27">
        <f t="shared" si="59"/>
        <v>6840.9599999999991</v>
      </c>
      <c r="W195" s="27">
        <f t="shared" si="59"/>
        <v>7047.41</v>
      </c>
      <c r="X195" s="27">
        <f t="shared" si="59"/>
        <v>7255.65</v>
      </c>
      <c r="Y195" s="27">
        <f t="shared" si="59"/>
        <v>7479.4699999999993</v>
      </c>
      <c r="Z195" s="27">
        <f t="shared" si="59"/>
        <v>7694.8700000000008</v>
      </c>
      <c r="AA195" s="27">
        <f t="shared" si="59"/>
        <v>7925.85</v>
      </c>
      <c r="AB195" s="27">
        <f t="shared" si="59"/>
        <v>8170.6200000000008</v>
      </c>
      <c r="AC195" s="27">
        <f t="shared" si="59"/>
        <v>8418.9699999999993</v>
      </c>
      <c r="AD195" s="27">
        <f t="shared" si="59"/>
        <v>8670.9000000000015</v>
      </c>
      <c r="AE195" s="27">
        <f t="shared" si="59"/>
        <v>8926.41</v>
      </c>
      <c r="AF195" s="27">
        <f t="shared" si="59"/>
        <v>9185.5</v>
      </c>
      <c r="AG195" s="27">
        <f t="shared" si="60"/>
        <v>9473.9599999999991</v>
      </c>
      <c r="AH195" s="27">
        <f t="shared" si="60"/>
        <v>9754</v>
      </c>
      <c r="AI195" s="27">
        <f t="shared" si="60"/>
        <v>10049.619999999999</v>
      </c>
      <c r="AJ195" s="27">
        <f t="shared" si="60"/>
        <v>10348.82</v>
      </c>
      <c r="AK195" s="27">
        <f t="shared" si="60"/>
        <v>10653.39</v>
      </c>
      <c r="AL195" s="27">
        <f t="shared" si="60"/>
        <v>10973.54</v>
      </c>
      <c r="AM195" s="27">
        <f t="shared" si="60"/>
        <v>11311.060000000001</v>
      </c>
      <c r="AN195" s="27">
        <f t="shared" si="60"/>
        <v>11640.16</v>
      </c>
      <c r="AO195" s="27">
        <f t="shared" si="60"/>
        <v>11998.630000000001</v>
      </c>
      <c r="AP195" s="27">
        <f t="shared" si="60"/>
        <v>12350.470000000001</v>
      </c>
      <c r="AQ195" s="27">
        <f t="shared" si="60"/>
        <v>12719.68</v>
      </c>
      <c r="AR195" s="27">
        <f t="shared" si="60"/>
        <v>13106.259999999998</v>
      </c>
      <c r="AS195" s="27">
        <f t="shared" si="60"/>
        <v>13498.21</v>
      </c>
      <c r="AT195" s="27">
        <f t="shared" si="60"/>
        <v>13907.529999999999</v>
      </c>
      <c r="AU195" s="27">
        <f t="shared" si="60"/>
        <v>14322.220000000001</v>
      </c>
      <c r="AV195" s="27">
        <f t="shared" si="60"/>
        <v>14756.07</v>
      </c>
      <c r="AW195" s="27">
        <f t="shared" si="58"/>
        <v>15195.29</v>
      </c>
      <c r="AX195" s="27">
        <f t="shared" si="58"/>
        <v>15653.669999999998</v>
      </c>
      <c r="AY195" s="27">
        <f t="shared" si="58"/>
        <v>16117.419999999998</v>
      </c>
      <c r="AZ195" s="27">
        <f t="shared" si="58"/>
        <v>16600.330000000002</v>
      </c>
      <c r="BA195" s="27">
        <f t="shared" si="58"/>
        <v>17102.400000000001</v>
      </c>
      <c r="BB195" s="27">
        <f t="shared" si="58"/>
        <v>17611.629999999997</v>
      </c>
      <c r="BC195" s="27">
        <f t="shared" si="58"/>
        <v>18140.02</v>
      </c>
      <c r="BD195" s="27">
        <f t="shared" si="58"/>
        <v>18687.57</v>
      </c>
      <c r="BE195" s="27">
        <f t="shared" si="58"/>
        <v>19254.28</v>
      </c>
      <c r="BF195" s="27">
        <f t="shared" si="58"/>
        <v>19829.940000000002</v>
      </c>
      <c r="BG195" s="27">
        <f t="shared" si="58"/>
        <v>20426.550000000003</v>
      </c>
      <c r="BH195" s="27">
        <f t="shared" si="58"/>
        <v>21030.32</v>
      </c>
      <c r="BI195" s="27">
        <f t="shared" si="58"/>
        <v>21667.040000000001</v>
      </c>
      <c r="BJ195" s="27">
        <f t="shared" si="58"/>
        <v>22312.71</v>
      </c>
      <c r="BK195" s="27">
        <f t="shared" si="49"/>
        <v>22979.33</v>
      </c>
      <c r="BL195" s="27">
        <f t="shared" si="49"/>
        <v>23668.690000000002</v>
      </c>
      <c r="BM195" s="27">
        <f t="shared" si="49"/>
        <v>24379</v>
      </c>
    </row>
    <row r="196" spans="1:65" x14ac:dyDescent="0.2">
      <c r="A196" s="26">
        <v>180</v>
      </c>
      <c r="B196" s="27">
        <f t="shared" si="61"/>
        <v>3799.8</v>
      </c>
      <c r="C196" s="27">
        <f t="shared" si="61"/>
        <v>3913.8</v>
      </c>
      <c r="D196" s="27">
        <f t="shared" si="61"/>
        <v>4029.6000000000004</v>
      </c>
      <c r="E196" s="27">
        <f t="shared" si="61"/>
        <v>4147.2</v>
      </c>
      <c r="F196" s="27">
        <f t="shared" si="61"/>
        <v>4278.6000000000004</v>
      </c>
      <c r="G196" s="27">
        <f t="shared" si="61"/>
        <v>4399.8</v>
      </c>
      <c r="H196" s="27">
        <f t="shared" si="61"/>
        <v>4534.8</v>
      </c>
      <c r="I196" s="27">
        <f t="shared" si="61"/>
        <v>4671.6000000000004</v>
      </c>
      <c r="J196" s="27">
        <f t="shared" si="61"/>
        <v>4810.2</v>
      </c>
      <c r="K196" s="27">
        <f t="shared" si="61"/>
        <v>4950.6000000000004</v>
      </c>
      <c r="L196" s="27">
        <f t="shared" si="61"/>
        <v>5106.6000000000004</v>
      </c>
      <c r="M196" s="27">
        <f t="shared" si="61"/>
        <v>5252.4</v>
      </c>
      <c r="N196" s="27">
        <f t="shared" si="61"/>
        <v>5412</v>
      </c>
      <c r="O196" s="27">
        <f t="shared" si="61"/>
        <v>5573.4</v>
      </c>
      <c r="P196" s="27">
        <f t="shared" si="61"/>
        <v>5748.6</v>
      </c>
      <c r="Q196" s="27">
        <f t="shared" si="61"/>
        <v>5915.4</v>
      </c>
      <c r="R196" s="27">
        <f t="shared" si="59"/>
        <v>6096</v>
      </c>
      <c r="S196" s="27">
        <f t="shared" si="59"/>
        <v>6280.2000000000007</v>
      </c>
      <c r="T196" s="27">
        <f t="shared" si="59"/>
        <v>6466.2000000000007</v>
      </c>
      <c r="U196" s="27">
        <f t="shared" si="59"/>
        <v>6655.8</v>
      </c>
      <c r="V196" s="27">
        <f t="shared" si="59"/>
        <v>6859.2</v>
      </c>
      <c r="W196" s="27">
        <f t="shared" si="59"/>
        <v>7066.2</v>
      </c>
      <c r="X196" s="27">
        <f t="shared" si="59"/>
        <v>7275</v>
      </c>
      <c r="Y196" s="27">
        <f t="shared" si="59"/>
        <v>7499.4</v>
      </c>
      <c r="Z196" s="27">
        <f t="shared" si="59"/>
        <v>7715.4</v>
      </c>
      <c r="AA196" s="27">
        <f t="shared" si="59"/>
        <v>7947</v>
      </c>
      <c r="AB196" s="27">
        <f t="shared" si="59"/>
        <v>8192.4</v>
      </c>
      <c r="AC196" s="27">
        <f t="shared" si="59"/>
        <v>8441.4</v>
      </c>
      <c r="AD196" s="27">
        <f t="shared" si="59"/>
        <v>8694</v>
      </c>
      <c r="AE196" s="27">
        <f t="shared" si="59"/>
        <v>8950.2000000000007</v>
      </c>
      <c r="AF196" s="27">
        <f t="shared" si="59"/>
        <v>9210</v>
      </c>
      <c r="AG196" s="27">
        <f t="shared" si="60"/>
        <v>9499.2000000000007</v>
      </c>
      <c r="AH196" s="27">
        <f t="shared" si="60"/>
        <v>9780</v>
      </c>
      <c r="AI196" s="27">
        <f t="shared" si="60"/>
        <v>10076.400000000001</v>
      </c>
      <c r="AJ196" s="27">
        <f t="shared" si="60"/>
        <v>10376.4</v>
      </c>
      <c r="AK196" s="27">
        <f t="shared" si="60"/>
        <v>10681.8</v>
      </c>
      <c r="AL196" s="27">
        <f t="shared" si="60"/>
        <v>11002.8</v>
      </c>
      <c r="AM196" s="27">
        <f t="shared" si="60"/>
        <v>11341.2</v>
      </c>
      <c r="AN196" s="27">
        <f t="shared" si="60"/>
        <v>11671.2</v>
      </c>
      <c r="AO196" s="27">
        <f t="shared" si="60"/>
        <v>12030.599999999999</v>
      </c>
      <c r="AP196" s="27">
        <f t="shared" si="60"/>
        <v>12383.4</v>
      </c>
      <c r="AQ196" s="27">
        <f t="shared" si="60"/>
        <v>12753.6</v>
      </c>
      <c r="AR196" s="27">
        <f t="shared" si="60"/>
        <v>13141.2</v>
      </c>
      <c r="AS196" s="27">
        <f t="shared" si="60"/>
        <v>13534.2</v>
      </c>
      <c r="AT196" s="27">
        <f t="shared" si="60"/>
        <v>13944.6</v>
      </c>
      <c r="AU196" s="27">
        <f t="shared" si="60"/>
        <v>14360.4</v>
      </c>
      <c r="AV196" s="27">
        <f t="shared" ref="AV196:BK211" si="62">IF((AV$8+(AV$9*$A196))&lt;AV$12,AV$12,AV$8+(AV$9*$A196))</f>
        <v>14795.4</v>
      </c>
      <c r="AW196" s="27">
        <f t="shared" si="62"/>
        <v>15235.8</v>
      </c>
      <c r="AX196" s="27">
        <f t="shared" si="62"/>
        <v>15695.4</v>
      </c>
      <c r="AY196" s="27">
        <f t="shared" si="62"/>
        <v>16160.4</v>
      </c>
      <c r="AZ196" s="27">
        <f t="shared" si="62"/>
        <v>16644.599999999999</v>
      </c>
      <c r="BA196" s="27">
        <f t="shared" si="62"/>
        <v>17148</v>
      </c>
      <c r="BB196" s="27">
        <f t="shared" si="62"/>
        <v>17658.599999999999</v>
      </c>
      <c r="BC196" s="27">
        <f t="shared" si="62"/>
        <v>18188.400000000001</v>
      </c>
      <c r="BD196" s="27">
        <f t="shared" si="62"/>
        <v>18737.400000000001</v>
      </c>
      <c r="BE196" s="27">
        <f t="shared" si="62"/>
        <v>19305.599999999999</v>
      </c>
      <c r="BF196" s="27">
        <f t="shared" si="62"/>
        <v>19882.8</v>
      </c>
      <c r="BG196" s="27">
        <f t="shared" si="62"/>
        <v>20481</v>
      </c>
      <c r="BH196" s="27">
        <f t="shared" si="62"/>
        <v>21086.400000000001</v>
      </c>
      <c r="BI196" s="27">
        <f t="shared" si="62"/>
        <v>21724.799999999999</v>
      </c>
      <c r="BJ196" s="27">
        <f t="shared" si="62"/>
        <v>22372.2</v>
      </c>
      <c r="BK196" s="27">
        <f t="shared" si="49"/>
        <v>23040.6</v>
      </c>
      <c r="BL196" s="27">
        <f t="shared" si="49"/>
        <v>23731.8</v>
      </c>
      <c r="BM196" s="27">
        <f t="shared" si="49"/>
        <v>24444</v>
      </c>
    </row>
    <row r="197" spans="1:65" x14ac:dyDescent="0.2">
      <c r="A197" s="26">
        <v>181</v>
      </c>
      <c r="B197" s="27">
        <f t="shared" si="61"/>
        <v>3809.91</v>
      </c>
      <c r="C197" s="27">
        <f t="shared" si="61"/>
        <v>3924.21</v>
      </c>
      <c r="D197" s="27">
        <f t="shared" si="61"/>
        <v>4040.32</v>
      </c>
      <c r="E197" s="27">
        <f t="shared" si="61"/>
        <v>4158.24</v>
      </c>
      <c r="F197" s="27">
        <f t="shared" si="61"/>
        <v>4289.9699999999993</v>
      </c>
      <c r="G197" s="27">
        <f t="shared" si="61"/>
        <v>4411.51</v>
      </c>
      <c r="H197" s="27">
        <f t="shared" si="61"/>
        <v>4546.8600000000006</v>
      </c>
      <c r="I197" s="27">
        <f t="shared" si="61"/>
        <v>4684.0200000000004</v>
      </c>
      <c r="J197" s="27">
        <f t="shared" si="61"/>
        <v>4822.99</v>
      </c>
      <c r="K197" s="27">
        <f t="shared" si="61"/>
        <v>4963.7700000000004</v>
      </c>
      <c r="L197" s="27">
        <f t="shared" si="61"/>
        <v>5120.17</v>
      </c>
      <c r="M197" s="27">
        <f t="shared" si="61"/>
        <v>5266.38</v>
      </c>
      <c r="N197" s="27">
        <f t="shared" si="61"/>
        <v>5426.4</v>
      </c>
      <c r="O197" s="27">
        <f t="shared" si="61"/>
        <v>5588.23</v>
      </c>
      <c r="P197" s="27">
        <f t="shared" si="61"/>
        <v>5763.87</v>
      </c>
      <c r="Q197" s="27">
        <f t="shared" ref="Q197:AF212" si="63">IF((Q$8+(Q$9*$A197))&lt;Q$12,Q$12,Q$8+(Q$9*$A197))</f>
        <v>5931.13</v>
      </c>
      <c r="R197" s="27">
        <f t="shared" si="63"/>
        <v>6112.2</v>
      </c>
      <c r="S197" s="27">
        <f t="shared" si="63"/>
        <v>6296.89</v>
      </c>
      <c r="T197" s="27">
        <f t="shared" si="63"/>
        <v>6483.39</v>
      </c>
      <c r="U197" s="27">
        <f t="shared" si="63"/>
        <v>6673.51</v>
      </c>
      <c r="V197" s="27">
        <f t="shared" si="63"/>
        <v>6877.44</v>
      </c>
      <c r="W197" s="27">
        <f t="shared" si="63"/>
        <v>7084.99</v>
      </c>
      <c r="X197" s="27">
        <f t="shared" si="63"/>
        <v>7294.35</v>
      </c>
      <c r="Y197" s="27">
        <f t="shared" si="63"/>
        <v>7519.33</v>
      </c>
      <c r="Z197" s="27">
        <f t="shared" si="63"/>
        <v>7735.93</v>
      </c>
      <c r="AA197" s="27">
        <f t="shared" si="63"/>
        <v>7968.15</v>
      </c>
      <c r="AB197" s="27">
        <f t="shared" si="63"/>
        <v>8214.18</v>
      </c>
      <c r="AC197" s="27">
        <f t="shared" si="63"/>
        <v>8463.83</v>
      </c>
      <c r="AD197" s="27">
        <f t="shared" si="63"/>
        <v>8717.1</v>
      </c>
      <c r="AE197" s="27">
        <f t="shared" si="63"/>
        <v>8973.99</v>
      </c>
      <c r="AF197" s="27">
        <f t="shared" si="63"/>
        <v>9234.5</v>
      </c>
      <c r="AG197" s="27">
        <f t="shared" ref="AG197:AV212" si="64">IF((AG$8+(AG$9*$A197))&lt;AG$12,AG$12,AG$8+(AG$9*$A197))</f>
        <v>9524.4399999999987</v>
      </c>
      <c r="AH197" s="27">
        <f t="shared" si="64"/>
        <v>9806</v>
      </c>
      <c r="AI197" s="27">
        <f t="shared" si="64"/>
        <v>10103.18</v>
      </c>
      <c r="AJ197" s="27">
        <f t="shared" si="64"/>
        <v>10403.98</v>
      </c>
      <c r="AK197" s="27">
        <f t="shared" si="64"/>
        <v>10710.21</v>
      </c>
      <c r="AL197" s="27">
        <f t="shared" si="64"/>
        <v>11032.060000000001</v>
      </c>
      <c r="AM197" s="27">
        <f t="shared" si="64"/>
        <v>11371.34</v>
      </c>
      <c r="AN197" s="27">
        <f t="shared" si="64"/>
        <v>11702.24</v>
      </c>
      <c r="AO197" s="27">
        <f t="shared" si="64"/>
        <v>12062.57</v>
      </c>
      <c r="AP197" s="27">
        <f t="shared" si="64"/>
        <v>12416.33</v>
      </c>
      <c r="AQ197" s="27">
        <f t="shared" si="64"/>
        <v>12787.52</v>
      </c>
      <c r="AR197" s="27">
        <f t="shared" si="64"/>
        <v>13176.14</v>
      </c>
      <c r="AS197" s="27">
        <f t="shared" si="64"/>
        <v>13570.19</v>
      </c>
      <c r="AT197" s="27">
        <f t="shared" si="64"/>
        <v>13981.67</v>
      </c>
      <c r="AU197" s="27">
        <f t="shared" si="64"/>
        <v>14398.58</v>
      </c>
      <c r="AV197" s="27">
        <f t="shared" si="64"/>
        <v>14834.73</v>
      </c>
      <c r="AW197" s="27">
        <f t="shared" si="62"/>
        <v>15276.31</v>
      </c>
      <c r="AX197" s="27">
        <f t="shared" si="62"/>
        <v>15737.13</v>
      </c>
      <c r="AY197" s="27">
        <f t="shared" si="62"/>
        <v>16203.38</v>
      </c>
      <c r="AZ197" s="27">
        <f t="shared" si="62"/>
        <v>16688.870000000003</v>
      </c>
      <c r="BA197" s="27">
        <f t="shared" si="62"/>
        <v>17193.599999999999</v>
      </c>
      <c r="BB197" s="27">
        <f t="shared" si="62"/>
        <v>17705.57</v>
      </c>
      <c r="BC197" s="27">
        <f t="shared" si="62"/>
        <v>18236.78</v>
      </c>
      <c r="BD197" s="27">
        <f t="shared" si="62"/>
        <v>18787.23</v>
      </c>
      <c r="BE197" s="27">
        <f t="shared" si="62"/>
        <v>19356.919999999998</v>
      </c>
      <c r="BF197" s="27">
        <f t="shared" si="62"/>
        <v>19935.66</v>
      </c>
      <c r="BG197" s="27">
        <f t="shared" si="62"/>
        <v>20535.45</v>
      </c>
      <c r="BH197" s="27">
        <f t="shared" si="62"/>
        <v>21142.48</v>
      </c>
      <c r="BI197" s="27">
        <f t="shared" si="62"/>
        <v>21782.559999999998</v>
      </c>
      <c r="BJ197" s="27">
        <f t="shared" si="62"/>
        <v>22431.690000000002</v>
      </c>
      <c r="BK197" s="27">
        <f t="shared" si="49"/>
        <v>23101.870000000003</v>
      </c>
      <c r="BL197" s="27">
        <f t="shared" si="49"/>
        <v>23794.91</v>
      </c>
      <c r="BM197" s="27">
        <f t="shared" si="49"/>
        <v>24509</v>
      </c>
    </row>
    <row r="198" spans="1:65" x14ac:dyDescent="0.2">
      <c r="A198" s="26">
        <v>182</v>
      </c>
      <c r="B198" s="27">
        <f t="shared" ref="B198:Q213" si="65">IF((B$8+(B$9*$A198))&lt;B$12,B$12,B$8+(B$9*$A198))</f>
        <v>3820.02</v>
      </c>
      <c r="C198" s="27">
        <f t="shared" si="65"/>
        <v>3934.62</v>
      </c>
      <c r="D198" s="27">
        <f t="shared" si="65"/>
        <v>4051.04</v>
      </c>
      <c r="E198" s="27">
        <f t="shared" si="65"/>
        <v>4169.28</v>
      </c>
      <c r="F198" s="27">
        <f t="shared" si="65"/>
        <v>4301.34</v>
      </c>
      <c r="G198" s="27">
        <f t="shared" si="65"/>
        <v>4423.22</v>
      </c>
      <c r="H198" s="27">
        <f t="shared" si="65"/>
        <v>4558.92</v>
      </c>
      <c r="I198" s="27">
        <f t="shared" si="65"/>
        <v>4696.4400000000005</v>
      </c>
      <c r="J198" s="27">
        <f t="shared" si="65"/>
        <v>4835.78</v>
      </c>
      <c r="K198" s="27">
        <f t="shared" si="65"/>
        <v>4976.9400000000005</v>
      </c>
      <c r="L198" s="27">
        <f t="shared" si="65"/>
        <v>5133.74</v>
      </c>
      <c r="M198" s="27">
        <f t="shared" si="65"/>
        <v>5280.3600000000006</v>
      </c>
      <c r="N198" s="27">
        <f t="shared" si="65"/>
        <v>5440.8</v>
      </c>
      <c r="O198" s="27">
        <f t="shared" si="65"/>
        <v>5603.0599999999995</v>
      </c>
      <c r="P198" s="27">
        <f t="shared" si="65"/>
        <v>5779.1399999999994</v>
      </c>
      <c r="Q198" s="27">
        <f t="shared" si="65"/>
        <v>5946.8600000000006</v>
      </c>
      <c r="R198" s="27">
        <f t="shared" si="63"/>
        <v>6128.4</v>
      </c>
      <c r="S198" s="27">
        <f t="shared" si="63"/>
        <v>6313.58</v>
      </c>
      <c r="T198" s="27">
        <f t="shared" si="63"/>
        <v>6500.58</v>
      </c>
      <c r="U198" s="27">
        <f t="shared" si="63"/>
        <v>6691.22</v>
      </c>
      <c r="V198" s="27">
        <f t="shared" si="63"/>
        <v>6895.68</v>
      </c>
      <c r="W198" s="27">
        <f t="shared" si="63"/>
        <v>7103.78</v>
      </c>
      <c r="X198" s="27">
        <f t="shared" si="63"/>
        <v>7313.7000000000007</v>
      </c>
      <c r="Y198" s="27">
        <f t="shared" si="63"/>
        <v>7539.26</v>
      </c>
      <c r="Z198" s="27">
        <f t="shared" si="63"/>
        <v>7756.46</v>
      </c>
      <c r="AA198" s="27">
        <f t="shared" si="63"/>
        <v>7989.2999999999993</v>
      </c>
      <c r="AB198" s="27">
        <f t="shared" si="63"/>
        <v>8235.9599999999991</v>
      </c>
      <c r="AC198" s="27">
        <f t="shared" si="63"/>
        <v>8486.26</v>
      </c>
      <c r="AD198" s="27">
        <f t="shared" si="63"/>
        <v>8740.2000000000007</v>
      </c>
      <c r="AE198" s="27">
        <f t="shared" si="63"/>
        <v>8997.7799999999988</v>
      </c>
      <c r="AF198" s="27">
        <f t="shared" si="63"/>
        <v>9259</v>
      </c>
      <c r="AG198" s="27">
        <f t="shared" si="64"/>
        <v>9549.68</v>
      </c>
      <c r="AH198" s="27">
        <f t="shared" si="64"/>
        <v>9832</v>
      </c>
      <c r="AI198" s="27">
        <f t="shared" si="64"/>
        <v>10129.959999999999</v>
      </c>
      <c r="AJ198" s="27">
        <f t="shared" si="64"/>
        <v>10431.56</v>
      </c>
      <c r="AK198" s="27">
        <f t="shared" si="64"/>
        <v>10738.619999999999</v>
      </c>
      <c r="AL198" s="27">
        <f t="shared" si="64"/>
        <v>11061.32</v>
      </c>
      <c r="AM198" s="27">
        <f t="shared" si="64"/>
        <v>11401.48</v>
      </c>
      <c r="AN198" s="27">
        <f t="shared" si="64"/>
        <v>11733.279999999999</v>
      </c>
      <c r="AO198" s="27">
        <f t="shared" si="64"/>
        <v>12094.54</v>
      </c>
      <c r="AP198" s="27">
        <f t="shared" si="64"/>
        <v>12449.26</v>
      </c>
      <c r="AQ198" s="27">
        <f t="shared" si="64"/>
        <v>12821.44</v>
      </c>
      <c r="AR198" s="27">
        <f t="shared" si="64"/>
        <v>13211.08</v>
      </c>
      <c r="AS198" s="27">
        <f t="shared" si="64"/>
        <v>13606.18</v>
      </c>
      <c r="AT198" s="27">
        <f t="shared" si="64"/>
        <v>14018.74</v>
      </c>
      <c r="AU198" s="27">
        <f t="shared" si="64"/>
        <v>14436.76</v>
      </c>
      <c r="AV198" s="27">
        <f t="shared" si="64"/>
        <v>14874.06</v>
      </c>
      <c r="AW198" s="27">
        <f t="shared" si="62"/>
        <v>15316.82</v>
      </c>
      <c r="AX198" s="27">
        <f t="shared" si="62"/>
        <v>15778.86</v>
      </c>
      <c r="AY198" s="27">
        <f t="shared" si="62"/>
        <v>16246.36</v>
      </c>
      <c r="AZ198" s="27">
        <f t="shared" si="62"/>
        <v>16733.14</v>
      </c>
      <c r="BA198" s="27">
        <f t="shared" si="62"/>
        <v>17239.2</v>
      </c>
      <c r="BB198" s="27">
        <f t="shared" si="62"/>
        <v>17752.54</v>
      </c>
      <c r="BC198" s="27">
        <f t="shared" si="62"/>
        <v>18285.16</v>
      </c>
      <c r="BD198" s="27">
        <f t="shared" si="62"/>
        <v>18837.059999999998</v>
      </c>
      <c r="BE198" s="27">
        <f t="shared" si="62"/>
        <v>19408.239999999998</v>
      </c>
      <c r="BF198" s="27">
        <f t="shared" si="62"/>
        <v>19988.52</v>
      </c>
      <c r="BG198" s="27">
        <f t="shared" si="62"/>
        <v>20589.900000000001</v>
      </c>
      <c r="BH198" s="27">
        <f t="shared" si="62"/>
        <v>21198.559999999998</v>
      </c>
      <c r="BI198" s="27">
        <f t="shared" si="62"/>
        <v>21840.32</v>
      </c>
      <c r="BJ198" s="27">
        <f t="shared" si="62"/>
        <v>22491.18</v>
      </c>
      <c r="BK198" s="27">
        <f t="shared" si="49"/>
        <v>23163.14</v>
      </c>
      <c r="BL198" s="27">
        <f t="shared" si="49"/>
        <v>23858.02</v>
      </c>
      <c r="BM198" s="27">
        <f t="shared" si="49"/>
        <v>24574</v>
      </c>
    </row>
    <row r="199" spans="1:65" x14ac:dyDescent="0.2">
      <c r="A199" s="26">
        <v>183</v>
      </c>
      <c r="B199" s="27">
        <f t="shared" si="65"/>
        <v>3830.13</v>
      </c>
      <c r="C199" s="27">
        <f t="shared" si="65"/>
        <v>3945.0299999999997</v>
      </c>
      <c r="D199" s="27">
        <f t="shared" si="65"/>
        <v>4061.76</v>
      </c>
      <c r="E199" s="27">
        <f t="shared" si="65"/>
        <v>4180.32</v>
      </c>
      <c r="F199" s="27">
        <f t="shared" si="65"/>
        <v>4312.71</v>
      </c>
      <c r="G199" s="27">
        <f t="shared" si="65"/>
        <v>4434.93</v>
      </c>
      <c r="H199" s="27">
        <f t="shared" si="65"/>
        <v>4570.9799999999996</v>
      </c>
      <c r="I199" s="27">
        <f t="shared" si="65"/>
        <v>4708.8600000000006</v>
      </c>
      <c r="J199" s="27">
        <f t="shared" si="65"/>
        <v>4848.57</v>
      </c>
      <c r="K199" s="27">
        <f t="shared" si="65"/>
        <v>4990.1100000000006</v>
      </c>
      <c r="L199" s="27">
        <f t="shared" si="65"/>
        <v>5147.3099999999995</v>
      </c>
      <c r="M199" s="27">
        <f t="shared" si="65"/>
        <v>5294.34</v>
      </c>
      <c r="N199" s="27">
        <f t="shared" si="65"/>
        <v>5455.2000000000007</v>
      </c>
      <c r="O199" s="27">
        <f t="shared" si="65"/>
        <v>5617.8899999999994</v>
      </c>
      <c r="P199" s="27">
        <f t="shared" si="65"/>
        <v>5794.41</v>
      </c>
      <c r="Q199" s="27">
        <f t="shared" si="65"/>
        <v>5962.59</v>
      </c>
      <c r="R199" s="27">
        <f t="shared" si="63"/>
        <v>6144.6</v>
      </c>
      <c r="S199" s="27">
        <f t="shared" si="63"/>
        <v>6330.27</v>
      </c>
      <c r="T199" s="27">
        <f t="shared" si="63"/>
        <v>6517.77</v>
      </c>
      <c r="U199" s="27">
        <f t="shared" si="63"/>
        <v>6708.93</v>
      </c>
      <c r="V199" s="27">
        <f t="shared" si="63"/>
        <v>6913.92</v>
      </c>
      <c r="W199" s="27">
        <f t="shared" si="63"/>
        <v>7122.57</v>
      </c>
      <c r="X199" s="27">
        <f t="shared" si="63"/>
        <v>7333.05</v>
      </c>
      <c r="Y199" s="27">
        <f t="shared" si="63"/>
        <v>7559.1900000000005</v>
      </c>
      <c r="Z199" s="27">
        <f t="shared" si="63"/>
        <v>7776.99</v>
      </c>
      <c r="AA199" s="27">
        <f t="shared" si="63"/>
        <v>8010.45</v>
      </c>
      <c r="AB199" s="27">
        <f t="shared" si="63"/>
        <v>8257.74</v>
      </c>
      <c r="AC199" s="27">
        <f t="shared" si="63"/>
        <v>8508.6899999999987</v>
      </c>
      <c r="AD199" s="27">
        <f t="shared" si="63"/>
        <v>8763.2999999999993</v>
      </c>
      <c r="AE199" s="27">
        <f t="shared" si="63"/>
        <v>9021.57</v>
      </c>
      <c r="AF199" s="27">
        <f t="shared" si="63"/>
        <v>9283.5</v>
      </c>
      <c r="AG199" s="27">
        <f t="shared" si="64"/>
        <v>9574.92</v>
      </c>
      <c r="AH199" s="27">
        <f t="shared" si="64"/>
        <v>9858</v>
      </c>
      <c r="AI199" s="27">
        <f t="shared" si="64"/>
        <v>10156.74</v>
      </c>
      <c r="AJ199" s="27">
        <f t="shared" si="64"/>
        <v>10459.14</v>
      </c>
      <c r="AK199" s="27">
        <f t="shared" si="64"/>
        <v>10767.029999999999</v>
      </c>
      <c r="AL199" s="27">
        <f t="shared" si="64"/>
        <v>11090.58</v>
      </c>
      <c r="AM199" s="27">
        <f t="shared" si="64"/>
        <v>11431.619999999999</v>
      </c>
      <c r="AN199" s="27">
        <f t="shared" si="64"/>
        <v>11764.32</v>
      </c>
      <c r="AO199" s="27">
        <f t="shared" si="64"/>
        <v>12126.51</v>
      </c>
      <c r="AP199" s="27">
        <f t="shared" si="64"/>
        <v>12482.189999999999</v>
      </c>
      <c r="AQ199" s="27">
        <f t="shared" si="64"/>
        <v>12855.36</v>
      </c>
      <c r="AR199" s="27">
        <f t="shared" si="64"/>
        <v>13246.02</v>
      </c>
      <c r="AS199" s="27">
        <f t="shared" si="64"/>
        <v>13642.17</v>
      </c>
      <c r="AT199" s="27">
        <f t="shared" si="64"/>
        <v>14055.810000000001</v>
      </c>
      <c r="AU199" s="27">
        <f t="shared" si="64"/>
        <v>14474.939999999999</v>
      </c>
      <c r="AV199" s="27">
        <f t="shared" si="64"/>
        <v>14913.39</v>
      </c>
      <c r="AW199" s="27">
        <f t="shared" si="62"/>
        <v>15357.33</v>
      </c>
      <c r="AX199" s="27">
        <f t="shared" si="62"/>
        <v>15820.59</v>
      </c>
      <c r="AY199" s="27">
        <f t="shared" si="62"/>
        <v>16289.34</v>
      </c>
      <c r="AZ199" s="27">
        <f t="shared" si="62"/>
        <v>16777.41</v>
      </c>
      <c r="BA199" s="27">
        <f t="shared" si="62"/>
        <v>17284.800000000003</v>
      </c>
      <c r="BB199" s="27">
        <f t="shared" si="62"/>
        <v>17799.510000000002</v>
      </c>
      <c r="BC199" s="27">
        <f t="shared" si="62"/>
        <v>18333.54</v>
      </c>
      <c r="BD199" s="27">
        <f t="shared" si="62"/>
        <v>18886.89</v>
      </c>
      <c r="BE199" s="27">
        <f t="shared" si="62"/>
        <v>19459.559999999998</v>
      </c>
      <c r="BF199" s="27">
        <f t="shared" si="62"/>
        <v>20041.379999999997</v>
      </c>
      <c r="BG199" s="27">
        <f t="shared" si="62"/>
        <v>20644.349999999999</v>
      </c>
      <c r="BH199" s="27">
        <f t="shared" si="62"/>
        <v>21254.639999999999</v>
      </c>
      <c r="BI199" s="27">
        <f t="shared" si="62"/>
        <v>21898.080000000002</v>
      </c>
      <c r="BJ199" s="27">
        <f t="shared" si="62"/>
        <v>22550.67</v>
      </c>
      <c r="BK199" s="27">
        <f t="shared" si="49"/>
        <v>23224.41</v>
      </c>
      <c r="BL199" s="27">
        <f t="shared" si="49"/>
        <v>23921.129999999997</v>
      </c>
      <c r="BM199" s="27">
        <f t="shared" si="49"/>
        <v>24639</v>
      </c>
    </row>
    <row r="200" spans="1:65" x14ac:dyDescent="0.2">
      <c r="A200" s="26">
        <v>184</v>
      </c>
      <c r="B200" s="27">
        <f t="shared" si="65"/>
        <v>3840.24</v>
      </c>
      <c r="C200" s="27">
        <f t="shared" si="65"/>
        <v>3955.44</v>
      </c>
      <c r="D200" s="27">
        <f t="shared" si="65"/>
        <v>4072.48</v>
      </c>
      <c r="E200" s="27">
        <f t="shared" si="65"/>
        <v>4191.3599999999997</v>
      </c>
      <c r="F200" s="27">
        <f t="shared" si="65"/>
        <v>4324.08</v>
      </c>
      <c r="G200" s="27">
        <f t="shared" si="65"/>
        <v>4446.6400000000003</v>
      </c>
      <c r="H200" s="27">
        <f t="shared" si="65"/>
        <v>4583.04</v>
      </c>
      <c r="I200" s="27">
        <f t="shared" si="65"/>
        <v>4721.2800000000007</v>
      </c>
      <c r="J200" s="27">
        <f t="shared" si="65"/>
        <v>4861.3599999999997</v>
      </c>
      <c r="K200" s="27">
        <f t="shared" si="65"/>
        <v>5003.2800000000007</v>
      </c>
      <c r="L200" s="27">
        <f t="shared" si="65"/>
        <v>5160.88</v>
      </c>
      <c r="M200" s="27">
        <f t="shared" si="65"/>
        <v>5308.32</v>
      </c>
      <c r="N200" s="27">
        <f t="shared" si="65"/>
        <v>5469.6</v>
      </c>
      <c r="O200" s="27">
        <f t="shared" si="65"/>
        <v>5632.7199999999993</v>
      </c>
      <c r="P200" s="27">
        <f t="shared" si="65"/>
        <v>5809.68</v>
      </c>
      <c r="Q200" s="27">
        <f t="shared" si="65"/>
        <v>5978.32</v>
      </c>
      <c r="R200" s="27">
        <f t="shared" si="63"/>
        <v>6160.7999999999993</v>
      </c>
      <c r="S200" s="27">
        <f t="shared" si="63"/>
        <v>6346.96</v>
      </c>
      <c r="T200" s="27">
        <f t="shared" si="63"/>
        <v>6534.96</v>
      </c>
      <c r="U200" s="27">
        <f t="shared" si="63"/>
        <v>6726.64</v>
      </c>
      <c r="V200" s="27">
        <f t="shared" si="63"/>
        <v>6932.16</v>
      </c>
      <c r="W200" s="27">
        <f t="shared" si="63"/>
        <v>7141.36</v>
      </c>
      <c r="X200" s="27">
        <f t="shared" si="63"/>
        <v>7352.4</v>
      </c>
      <c r="Y200" s="27">
        <f t="shared" si="63"/>
        <v>7579.12</v>
      </c>
      <c r="Z200" s="27">
        <f t="shared" si="63"/>
        <v>7797.52</v>
      </c>
      <c r="AA200" s="27">
        <f t="shared" si="63"/>
        <v>8031.6</v>
      </c>
      <c r="AB200" s="27">
        <f t="shared" si="63"/>
        <v>8279.52</v>
      </c>
      <c r="AC200" s="27">
        <f t="shared" si="63"/>
        <v>8531.119999999999</v>
      </c>
      <c r="AD200" s="27">
        <f t="shared" si="63"/>
        <v>8786.4000000000015</v>
      </c>
      <c r="AE200" s="27">
        <f t="shared" si="63"/>
        <v>9045.36</v>
      </c>
      <c r="AF200" s="27">
        <f t="shared" si="63"/>
        <v>9308</v>
      </c>
      <c r="AG200" s="27">
        <f t="shared" si="64"/>
        <v>9600.16</v>
      </c>
      <c r="AH200" s="27">
        <f t="shared" si="64"/>
        <v>9884</v>
      </c>
      <c r="AI200" s="27">
        <f t="shared" si="64"/>
        <v>10183.52</v>
      </c>
      <c r="AJ200" s="27">
        <f t="shared" si="64"/>
        <v>10486.72</v>
      </c>
      <c r="AK200" s="27">
        <f t="shared" si="64"/>
        <v>10795.439999999999</v>
      </c>
      <c r="AL200" s="27">
        <f t="shared" si="64"/>
        <v>11119.84</v>
      </c>
      <c r="AM200" s="27">
        <f t="shared" si="64"/>
        <v>11461.76</v>
      </c>
      <c r="AN200" s="27">
        <f t="shared" si="64"/>
        <v>11795.36</v>
      </c>
      <c r="AO200" s="27">
        <f t="shared" si="64"/>
        <v>12158.48</v>
      </c>
      <c r="AP200" s="27">
        <f t="shared" si="64"/>
        <v>12515.119999999999</v>
      </c>
      <c r="AQ200" s="27">
        <f t="shared" si="64"/>
        <v>12889.28</v>
      </c>
      <c r="AR200" s="27">
        <f t="shared" si="64"/>
        <v>13280.96</v>
      </c>
      <c r="AS200" s="27">
        <f t="shared" si="64"/>
        <v>13678.16</v>
      </c>
      <c r="AT200" s="27">
        <f t="shared" si="64"/>
        <v>14092.880000000001</v>
      </c>
      <c r="AU200" s="27">
        <f t="shared" si="64"/>
        <v>14513.119999999999</v>
      </c>
      <c r="AV200" s="27">
        <f t="shared" si="64"/>
        <v>14952.72</v>
      </c>
      <c r="AW200" s="27">
        <f t="shared" si="62"/>
        <v>15397.84</v>
      </c>
      <c r="AX200" s="27">
        <f t="shared" si="62"/>
        <v>15862.32</v>
      </c>
      <c r="AY200" s="27">
        <f t="shared" si="62"/>
        <v>16332.32</v>
      </c>
      <c r="AZ200" s="27">
        <f t="shared" si="62"/>
        <v>16821.68</v>
      </c>
      <c r="BA200" s="27">
        <f t="shared" si="62"/>
        <v>17330.400000000001</v>
      </c>
      <c r="BB200" s="27">
        <f t="shared" si="62"/>
        <v>17846.48</v>
      </c>
      <c r="BC200" s="27">
        <f t="shared" si="62"/>
        <v>18381.919999999998</v>
      </c>
      <c r="BD200" s="27">
        <f t="shared" si="62"/>
        <v>18936.72</v>
      </c>
      <c r="BE200" s="27">
        <f t="shared" si="62"/>
        <v>19510.879999999997</v>
      </c>
      <c r="BF200" s="27">
        <f t="shared" si="62"/>
        <v>20094.239999999998</v>
      </c>
      <c r="BG200" s="27">
        <f t="shared" si="62"/>
        <v>20698.800000000003</v>
      </c>
      <c r="BH200" s="27">
        <f t="shared" si="62"/>
        <v>21310.720000000001</v>
      </c>
      <c r="BI200" s="27">
        <f t="shared" si="62"/>
        <v>21955.84</v>
      </c>
      <c r="BJ200" s="27">
        <f t="shared" si="62"/>
        <v>22610.16</v>
      </c>
      <c r="BK200" s="27">
        <f t="shared" si="49"/>
        <v>23285.68</v>
      </c>
      <c r="BL200" s="27">
        <f t="shared" si="49"/>
        <v>23984.239999999998</v>
      </c>
      <c r="BM200" s="27">
        <f t="shared" si="49"/>
        <v>24704</v>
      </c>
    </row>
    <row r="201" spans="1:65" x14ac:dyDescent="0.2">
      <c r="A201" s="26">
        <v>185</v>
      </c>
      <c r="B201" s="27">
        <f t="shared" si="65"/>
        <v>3850.35</v>
      </c>
      <c r="C201" s="27">
        <f t="shared" si="65"/>
        <v>3965.8500000000004</v>
      </c>
      <c r="D201" s="27">
        <f t="shared" si="65"/>
        <v>4083.2</v>
      </c>
      <c r="E201" s="27">
        <f t="shared" si="65"/>
        <v>4202.3999999999996</v>
      </c>
      <c r="F201" s="27">
        <f t="shared" si="65"/>
        <v>4335.45</v>
      </c>
      <c r="G201" s="27">
        <f t="shared" si="65"/>
        <v>4458.3500000000004</v>
      </c>
      <c r="H201" s="27">
        <f t="shared" si="65"/>
        <v>4595.1000000000004</v>
      </c>
      <c r="I201" s="27">
        <f t="shared" si="65"/>
        <v>4733.7</v>
      </c>
      <c r="J201" s="27">
        <f t="shared" si="65"/>
        <v>4874.1499999999996</v>
      </c>
      <c r="K201" s="27">
        <f t="shared" si="65"/>
        <v>5016.45</v>
      </c>
      <c r="L201" s="27">
        <f t="shared" si="65"/>
        <v>5174.4500000000007</v>
      </c>
      <c r="M201" s="27">
        <f t="shared" si="65"/>
        <v>5322.3</v>
      </c>
      <c r="N201" s="27">
        <f t="shared" si="65"/>
        <v>5484</v>
      </c>
      <c r="O201" s="27">
        <f t="shared" si="65"/>
        <v>5647.55</v>
      </c>
      <c r="P201" s="27">
        <f t="shared" si="65"/>
        <v>5824.95</v>
      </c>
      <c r="Q201" s="27">
        <f t="shared" si="65"/>
        <v>5994.05</v>
      </c>
      <c r="R201" s="27">
        <f t="shared" si="63"/>
        <v>6177</v>
      </c>
      <c r="S201" s="27">
        <f t="shared" si="63"/>
        <v>6363.65</v>
      </c>
      <c r="T201" s="27">
        <f t="shared" si="63"/>
        <v>6552.15</v>
      </c>
      <c r="U201" s="27">
        <f t="shared" si="63"/>
        <v>6744.35</v>
      </c>
      <c r="V201" s="27">
        <f t="shared" si="63"/>
        <v>6950.4</v>
      </c>
      <c r="W201" s="27">
        <f t="shared" si="63"/>
        <v>7160.15</v>
      </c>
      <c r="X201" s="27">
        <f t="shared" si="63"/>
        <v>7371.75</v>
      </c>
      <c r="Y201" s="27">
        <f t="shared" si="63"/>
        <v>7599.0499999999993</v>
      </c>
      <c r="Z201" s="27">
        <f t="shared" si="63"/>
        <v>7818.05</v>
      </c>
      <c r="AA201" s="27">
        <f t="shared" si="63"/>
        <v>8052.75</v>
      </c>
      <c r="AB201" s="27">
        <f t="shared" si="63"/>
        <v>8301.2999999999993</v>
      </c>
      <c r="AC201" s="27">
        <f t="shared" si="63"/>
        <v>8553.5499999999993</v>
      </c>
      <c r="AD201" s="27">
        <f t="shared" si="63"/>
        <v>8809.5</v>
      </c>
      <c r="AE201" s="27">
        <f t="shared" si="63"/>
        <v>9069.15</v>
      </c>
      <c r="AF201" s="27">
        <f t="shared" si="63"/>
        <v>9332.5</v>
      </c>
      <c r="AG201" s="27">
        <f t="shared" si="64"/>
        <v>9625.4</v>
      </c>
      <c r="AH201" s="27">
        <f t="shared" si="64"/>
        <v>9910</v>
      </c>
      <c r="AI201" s="27">
        <f t="shared" si="64"/>
        <v>10210.299999999999</v>
      </c>
      <c r="AJ201" s="27">
        <f t="shared" si="64"/>
        <v>10514.3</v>
      </c>
      <c r="AK201" s="27">
        <f t="shared" si="64"/>
        <v>10823.85</v>
      </c>
      <c r="AL201" s="27">
        <f t="shared" si="64"/>
        <v>11149.1</v>
      </c>
      <c r="AM201" s="27">
        <f t="shared" si="64"/>
        <v>11491.900000000001</v>
      </c>
      <c r="AN201" s="27">
        <f t="shared" si="64"/>
        <v>11826.4</v>
      </c>
      <c r="AO201" s="27">
        <f t="shared" si="64"/>
        <v>12190.45</v>
      </c>
      <c r="AP201" s="27">
        <f t="shared" si="64"/>
        <v>12548.05</v>
      </c>
      <c r="AQ201" s="27">
        <f t="shared" si="64"/>
        <v>12923.2</v>
      </c>
      <c r="AR201" s="27">
        <f t="shared" si="64"/>
        <v>13315.9</v>
      </c>
      <c r="AS201" s="27">
        <f t="shared" si="64"/>
        <v>13714.150000000001</v>
      </c>
      <c r="AT201" s="27">
        <f t="shared" si="64"/>
        <v>14129.95</v>
      </c>
      <c r="AU201" s="27">
        <f t="shared" si="64"/>
        <v>14551.3</v>
      </c>
      <c r="AV201" s="27">
        <f t="shared" si="64"/>
        <v>14992.05</v>
      </c>
      <c r="AW201" s="27">
        <f t="shared" si="62"/>
        <v>15438.349999999999</v>
      </c>
      <c r="AX201" s="27">
        <f t="shared" si="62"/>
        <v>15904.05</v>
      </c>
      <c r="AY201" s="27">
        <f t="shared" si="62"/>
        <v>16375.3</v>
      </c>
      <c r="AZ201" s="27">
        <f t="shared" si="62"/>
        <v>16865.95</v>
      </c>
      <c r="BA201" s="27">
        <f t="shared" si="62"/>
        <v>17376</v>
      </c>
      <c r="BB201" s="27">
        <f t="shared" si="62"/>
        <v>17893.449999999997</v>
      </c>
      <c r="BC201" s="27">
        <f t="shared" si="62"/>
        <v>18430.300000000003</v>
      </c>
      <c r="BD201" s="27">
        <f t="shared" si="62"/>
        <v>18986.55</v>
      </c>
      <c r="BE201" s="27">
        <f t="shared" si="62"/>
        <v>19562.2</v>
      </c>
      <c r="BF201" s="27">
        <f t="shared" si="62"/>
        <v>20147.099999999999</v>
      </c>
      <c r="BG201" s="27">
        <f t="shared" si="62"/>
        <v>20753.25</v>
      </c>
      <c r="BH201" s="27">
        <f t="shared" si="62"/>
        <v>21366.799999999999</v>
      </c>
      <c r="BI201" s="27">
        <f t="shared" si="62"/>
        <v>22013.599999999999</v>
      </c>
      <c r="BJ201" s="27">
        <f t="shared" si="62"/>
        <v>22669.65</v>
      </c>
      <c r="BK201" s="27">
        <f t="shared" si="49"/>
        <v>23346.95</v>
      </c>
      <c r="BL201" s="27">
        <f t="shared" si="49"/>
        <v>24047.35</v>
      </c>
      <c r="BM201" s="27">
        <f t="shared" si="49"/>
        <v>24769</v>
      </c>
    </row>
    <row r="202" spans="1:65" x14ac:dyDescent="0.2">
      <c r="A202" s="26">
        <v>186</v>
      </c>
      <c r="B202" s="27">
        <f t="shared" si="65"/>
        <v>3860.46</v>
      </c>
      <c r="C202" s="27">
        <f t="shared" si="65"/>
        <v>3976.26</v>
      </c>
      <c r="D202" s="27">
        <f t="shared" si="65"/>
        <v>4093.92</v>
      </c>
      <c r="E202" s="27">
        <f t="shared" si="65"/>
        <v>4213.4400000000005</v>
      </c>
      <c r="F202" s="27">
        <f t="shared" si="65"/>
        <v>4346.82</v>
      </c>
      <c r="G202" s="27">
        <f t="shared" si="65"/>
        <v>4470.0599999999995</v>
      </c>
      <c r="H202" s="27">
        <f t="shared" si="65"/>
        <v>4607.16</v>
      </c>
      <c r="I202" s="27">
        <f t="shared" si="65"/>
        <v>4746.12</v>
      </c>
      <c r="J202" s="27">
        <f t="shared" si="65"/>
        <v>4886.9400000000005</v>
      </c>
      <c r="K202" s="27">
        <f t="shared" si="65"/>
        <v>5029.62</v>
      </c>
      <c r="L202" s="27">
        <f t="shared" si="65"/>
        <v>5188.0200000000004</v>
      </c>
      <c r="M202" s="27">
        <f t="shared" si="65"/>
        <v>5336.2800000000007</v>
      </c>
      <c r="N202" s="27">
        <f t="shared" si="65"/>
        <v>5498.4</v>
      </c>
      <c r="O202" s="27">
        <f t="shared" si="65"/>
        <v>5662.38</v>
      </c>
      <c r="P202" s="27">
        <f t="shared" si="65"/>
        <v>5840.2199999999993</v>
      </c>
      <c r="Q202" s="27">
        <f t="shared" si="65"/>
        <v>6009.7800000000007</v>
      </c>
      <c r="R202" s="27">
        <f t="shared" si="63"/>
        <v>6193.2</v>
      </c>
      <c r="S202" s="27">
        <f t="shared" si="63"/>
        <v>6380.34</v>
      </c>
      <c r="T202" s="27">
        <f t="shared" si="63"/>
        <v>6569.34</v>
      </c>
      <c r="U202" s="27">
        <f t="shared" si="63"/>
        <v>6762.0599999999995</v>
      </c>
      <c r="V202" s="27">
        <f t="shared" si="63"/>
        <v>6968.6399999999994</v>
      </c>
      <c r="W202" s="27">
        <f t="shared" si="63"/>
        <v>7178.9400000000005</v>
      </c>
      <c r="X202" s="27">
        <f t="shared" si="63"/>
        <v>7391.1</v>
      </c>
      <c r="Y202" s="27">
        <f t="shared" si="63"/>
        <v>7618.98</v>
      </c>
      <c r="Z202" s="27">
        <f t="shared" si="63"/>
        <v>7838.58</v>
      </c>
      <c r="AA202" s="27">
        <f t="shared" si="63"/>
        <v>8073.9</v>
      </c>
      <c r="AB202" s="27">
        <f t="shared" si="63"/>
        <v>8323.08</v>
      </c>
      <c r="AC202" s="27">
        <f t="shared" si="63"/>
        <v>8575.98</v>
      </c>
      <c r="AD202" s="27">
        <f t="shared" si="63"/>
        <v>8832.6</v>
      </c>
      <c r="AE202" s="27">
        <f t="shared" si="63"/>
        <v>9092.9399999999987</v>
      </c>
      <c r="AF202" s="27">
        <f t="shared" si="63"/>
        <v>9357</v>
      </c>
      <c r="AG202" s="27">
        <f t="shared" si="64"/>
        <v>9650.64</v>
      </c>
      <c r="AH202" s="27">
        <f t="shared" si="64"/>
        <v>9936</v>
      </c>
      <c r="AI202" s="27">
        <f t="shared" si="64"/>
        <v>10237.08</v>
      </c>
      <c r="AJ202" s="27">
        <f t="shared" si="64"/>
        <v>10541.880000000001</v>
      </c>
      <c r="AK202" s="27">
        <f t="shared" si="64"/>
        <v>10852.26</v>
      </c>
      <c r="AL202" s="27">
        <f t="shared" si="64"/>
        <v>11178.36</v>
      </c>
      <c r="AM202" s="27">
        <f t="shared" si="64"/>
        <v>11522.04</v>
      </c>
      <c r="AN202" s="27">
        <f t="shared" si="64"/>
        <v>11857.439999999999</v>
      </c>
      <c r="AO202" s="27">
        <f t="shared" si="64"/>
        <v>12222.42</v>
      </c>
      <c r="AP202" s="27">
        <f t="shared" si="64"/>
        <v>12580.98</v>
      </c>
      <c r="AQ202" s="27">
        <f t="shared" si="64"/>
        <v>12957.119999999999</v>
      </c>
      <c r="AR202" s="27">
        <f t="shared" si="64"/>
        <v>13350.84</v>
      </c>
      <c r="AS202" s="27">
        <f t="shared" si="64"/>
        <v>13750.14</v>
      </c>
      <c r="AT202" s="27">
        <f t="shared" si="64"/>
        <v>14167.02</v>
      </c>
      <c r="AU202" s="27">
        <f t="shared" si="64"/>
        <v>14589.48</v>
      </c>
      <c r="AV202" s="27">
        <f t="shared" si="64"/>
        <v>15031.380000000001</v>
      </c>
      <c r="AW202" s="27">
        <f t="shared" si="62"/>
        <v>15478.86</v>
      </c>
      <c r="AX202" s="27">
        <f t="shared" si="62"/>
        <v>15945.779999999999</v>
      </c>
      <c r="AY202" s="27">
        <f t="shared" si="62"/>
        <v>16418.28</v>
      </c>
      <c r="AZ202" s="27">
        <f t="shared" si="62"/>
        <v>16910.22</v>
      </c>
      <c r="BA202" s="27">
        <f t="shared" si="62"/>
        <v>17421.599999999999</v>
      </c>
      <c r="BB202" s="27">
        <f t="shared" si="62"/>
        <v>17940.419999999998</v>
      </c>
      <c r="BC202" s="27">
        <f t="shared" si="62"/>
        <v>18478.68</v>
      </c>
      <c r="BD202" s="27">
        <f t="shared" si="62"/>
        <v>19036.379999999997</v>
      </c>
      <c r="BE202" s="27">
        <f t="shared" si="62"/>
        <v>19613.52</v>
      </c>
      <c r="BF202" s="27">
        <f t="shared" si="62"/>
        <v>20199.96</v>
      </c>
      <c r="BG202" s="27">
        <f t="shared" si="62"/>
        <v>20807.7</v>
      </c>
      <c r="BH202" s="27">
        <f t="shared" si="62"/>
        <v>21422.879999999997</v>
      </c>
      <c r="BI202" s="27">
        <f t="shared" si="62"/>
        <v>22071.360000000001</v>
      </c>
      <c r="BJ202" s="27">
        <f t="shared" si="62"/>
        <v>22729.14</v>
      </c>
      <c r="BK202" s="27">
        <f t="shared" si="49"/>
        <v>23408.22</v>
      </c>
      <c r="BL202" s="27">
        <f t="shared" si="49"/>
        <v>24110.46</v>
      </c>
      <c r="BM202" s="27">
        <f t="shared" si="49"/>
        <v>24834</v>
      </c>
    </row>
    <row r="203" spans="1:65" x14ac:dyDescent="0.2">
      <c r="A203" s="26">
        <v>187</v>
      </c>
      <c r="B203" s="27">
        <f t="shared" si="65"/>
        <v>3870.5699999999997</v>
      </c>
      <c r="C203" s="27">
        <f t="shared" si="65"/>
        <v>3986.67</v>
      </c>
      <c r="D203" s="27">
        <f t="shared" si="65"/>
        <v>4104.6400000000003</v>
      </c>
      <c r="E203" s="27">
        <f t="shared" si="65"/>
        <v>4224.4799999999996</v>
      </c>
      <c r="F203" s="27">
        <f t="shared" si="65"/>
        <v>4358.1900000000005</v>
      </c>
      <c r="G203" s="27">
        <f t="shared" si="65"/>
        <v>4481.7700000000004</v>
      </c>
      <c r="H203" s="27">
        <f t="shared" si="65"/>
        <v>4619.22</v>
      </c>
      <c r="I203" s="27">
        <f t="shared" si="65"/>
        <v>4758.54</v>
      </c>
      <c r="J203" s="27">
        <f t="shared" si="65"/>
        <v>4899.7299999999996</v>
      </c>
      <c r="K203" s="27">
        <f t="shared" si="65"/>
        <v>5042.79</v>
      </c>
      <c r="L203" s="27">
        <f t="shared" si="65"/>
        <v>5201.59</v>
      </c>
      <c r="M203" s="27">
        <f t="shared" si="65"/>
        <v>5350.26</v>
      </c>
      <c r="N203" s="27">
        <f t="shared" si="65"/>
        <v>5512.8</v>
      </c>
      <c r="O203" s="27">
        <f t="shared" si="65"/>
        <v>5677.21</v>
      </c>
      <c r="P203" s="27">
        <f t="shared" si="65"/>
        <v>5855.49</v>
      </c>
      <c r="Q203" s="27">
        <f t="shared" si="65"/>
        <v>6025.51</v>
      </c>
      <c r="R203" s="27">
        <f t="shared" si="63"/>
        <v>6209.4</v>
      </c>
      <c r="S203" s="27">
        <f t="shared" si="63"/>
        <v>6397.0300000000007</v>
      </c>
      <c r="T203" s="27">
        <f t="shared" si="63"/>
        <v>6586.5300000000007</v>
      </c>
      <c r="U203" s="27">
        <f t="shared" si="63"/>
        <v>6779.77</v>
      </c>
      <c r="V203" s="27">
        <f t="shared" si="63"/>
        <v>6986.8799999999992</v>
      </c>
      <c r="W203" s="27">
        <f t="shared" si="63"/>
        <v>7197.73</v>
      </c>
      <c r="X203" s="27">
        <f t="shared" si="63"/>
        <v>7410.4500000000007</v>
      </c>
      <c r="Y203" s="27">
        <f t="shared" si="63"/>
        <v>7638.91</v>
      </c>
      <c r="Z203" s="27">
        <f t="shared" si="63"/>
        <v>7859.1100000000006</v>
      </c>
      <c r="AA203" s="27">
        <f t="shared" si="63"/>
        <v>8095.0499999999993</v>
      </c>
      <c r="AB203" s="27">
        <f t="shared" si="63"/>
        <v>8344.86</v>
      </c>
      <c r="AC203" s="27">
        <f t="shared" si="63"/>
        <v>8598.41</v>
      </c>
      <c r="AD203" s="27">
        <f t="shared" si="63"/>
        <v>8855.7000000000007</v>
      </c>
      <c r="AE203" s="27">
        <f t="shared" si="63"/>
        <v>9116.73</v>
      </c>
      <c r="AF203" s="27">
        <f t="shared" si="63"/>
        <v>9381.5</v>
      </c>
      <c r="AG203" s="27">
        <f t="shared" si="64"/>
        <v>9675.880000000001</v>
      </c>
      <c r="AH203" s="27">
        <f t="shared" si="64"/>
        <v>9962</v>
      </c>
      <c r="AI203" s="27">
        <f t="shared" si="64"/>
        <v>10263.86</v>
      </c>
      <c r="AJ203" s="27">
        <f t="shared" si="64"/>
        <v>10569.46</v>
      </c>
      <c r="AK203" s="27">
        <f t="shared" si="64"/>
        <v>10880.67</v>
      </c>
      <c r="AL203" s="27">
        <f t="shared" si="64"/>
        <v>11207.619999999999</v>
      </c>
      <c r="AM203" s="27">
        <f t="shared" si="64"/>
        <v>11552.18</v>
      </c>
      <c r="AN203" s="27">
        <f t="shared" si="64"/>
        <v>11888.48</v>
      </c>
      <c r="AO203" s="27">
        <f t="shared" si="64"/>
        <v>12254.39</v>
      </c>
      <c r="AP203" s="27">
        <f t="shared" si="64"/>
        <v>12613.91</v>
      </c>
      <c r="AQ203" s="27">
        <f t="shared" si="64"/>
        <v>12991.04</v>
      </c>
      <c r="AR203" s="27">
        <f t="shared" si="64"/>
        <v>13385.779999999999</v>
      </c>
      <c r="AS203" s="27">
        <f t="shared" si="64"/>
        <v>13786.130000000001</v>
      </c>
      <c r="AT203" s="27">
        <f t="shared" si="64"/>
        <v>14204.09</v>
      </c>
      <c r="AU203" s="27">
        <f t="shared" si="64"/>
        <v>14627.66</v>
      </c>
      <c r="AV203" s="27">
        <f t="shared" si="64"/>
        <v>15070.71</v>
      </c>
      <c r="AW203" s="27">
        <f t="shared" si="62"/>
        <v>15519.369999999999</v>
      </c>
      <c r="AX203" s="27">
        <f t="shared" si="62"/>
        <v>15987.509999999998</v>
      </c>
      <c r="AY203" s="27">
        <f t="shared" si="62"/>
        <v>16461.259999999998</v>
      </c>
      <c r="AZ203" s="27">
        <f t="shared" si="62"/>
        <v>16954.489999999998</v>
      </c>
      <c r="BA203" s="27">
        <f t="shared" si="62"/>
        <v>17467.2</v>
      </c>
      <c r="BB203" s="27">
        <f t="shared" si="62"/>
        <v>17987.39</v>
      </c>
      <c r="BC203" s="27">
        <f t="shared" si="62"/>
        <v>18527.060000000001</v>
      </c>
      <c r="BD203" s="27">
        <f t="shared" si="62"/>
        <v>19086.21</v>
      </c>
      <c r="BE203" s="27">
        <f t="shared" si="62"/>
        <v>19664.84</v>
      </c>
      <c r="BF203" s="27">
        <f t="shared" si="62"/>
        <v>20252.82</v>
      </c>
      <c r="BG203" s="27">
        <f t="shared" si="62"/>
        <v>20862.150000000001</v>
      </c>
      <c r="BH203" s="27">
        <f t="shared" si="62"/>
        <v>21478.959999999999</v>
      </c>
      <c r="BI203" s="27">
        <f t="shared" si="62"/>
        <v>22129.119999999999</v>
      </c>
      <c r="BJ203" s="27">
        <f t="shared" si="62"/>
        <v>22788.63</v>
      </c>
      <c r="BK203" s="27">
        <f t="shared" si="49"/>
        <v>23469.489999999998</v>
      </c>
      <c r="BL203" s="27">
        <f t="shared" si="49"/>
        <v>24173.57</v>
      </c>
      <c r="BM203" s="27">
        <f t="shared" si="49"/>
        <v>24899</v>
      </c>
    </row>
    <row r="204" spans="1:65" x14ac:dyDescent="0.2">
      <c r="A204" s="26">
        <v>188</v>
      </c>
      <c r="B204" s="27">
        <f t="shared" si="65"/>
        <v>3880.68</v>
      </c>
      <c r="C204" s="27">
        <f t="shared" si="65"/>
        <v>3997.08</v>
      </c>
      <c r="D204" s="27">
        <f t="shared" si="65"/>
        <v>4115.3600000000006</v>
      </c>
      <c r="E204" s="27">
        <f t="shared" si="65"/>
        <v>4235.5200000000004</v>
      </c>
      <c r="F204" s="27">
        <f t="shared" si="65"/>
        <v>4369.5599999999995</v>
      </c>
      <c r="G204" s="27">
        <f t="shared" si="65"/>
        <v>4493.4799999999996</v>
      </c>
      <c r="H204" s="27">
        <f t="shared" si="65"/>
        <v>4631.2800000000007</v>
      </c>
      <c r="I204" s="27">
        <f t="shared" si="65"/>
        <v>4770.96</v>
      </c>
      <c r="J204" s="27">
        <f t="shared" si="65"/>
        <v>4912.5200000000004</v>
      </c>
      <c r="K204" s="27">
        <f t="shared" si="65"/>
        <v>5055.96</v>
      </c>
      <c r="L204" s="27">
        <f t="shared" si="65"/>
        <v>5215.16</v>
      </c>
      <c r="M204" s="27">
        <f t="shared" si="65"/>
        <v>5364.24</v>
      </c>
      <c r="N204" s="27">
        <f t="shared" si="65"/>
        <v>5527.2000000000007</v>
      </c>
      <c r="O204" s="27">
        <f t="shared" si="65"/>
        <v>5692.04</v>
      </c>
      <c r="P204" s="27">
        <f t="shared" si="65"/>
        <v>5870.76</v>
      </c>
      <c r="Q204" s="27">
        <f t="shared" si="65"/>
        <v>6041.24</v>
      </c>
      <c r="R204" s="27">
        <f t="shared" si="63"/>
        <v>6225.6</v>
      </c>
      <c r="S204" s="27">
        <f t="shared" si="63"/>
        <v>6413.72</v>
      </c>
      <c r="T204" s="27">
        <f t="shared" si="63"/>
        <v>6603.72</v>
      </c>
      <c r="U204" s="27">
        <f t="shared" si="63"/>
        <v>6797.48</v>
      </c>
      <c r="V204" s="27">
        <f t="shared" si="63"/>
        <v>7005.12</v>
      </c>
      <c r="W204" s="27">
        <f t="shared" si="63"/>
        <v>7216.52</v>
      </c>
      <c r="X204" s="27">
        <f t="shared" si="63"/>
        <v>7429.8</v>
      </c>
      <c r="Y204" s="27">
        <f t="shared" si="63"/>
        <v>7658.84</v>
      </c>
      <c r="Z204" s="27">
        <f t="shared" si="63"/>
        <v>7879.64</v>
      </c>
      <c r="AA204" s="27">
        <f t="shared" si="63"/>
        <v>8116.2</v>
      </c>
      <c r="AB204" s="27">
        <f t="shared" si="63"/>
        <v>8366.64</v>
      </c>
      <c r="AC204" s="27">
        <f t="shared" si="63"/>
        <v>8620.84</v>
      </c>
      <c r="AD204" s="27">
        <f t="shared" si="63"/>
        <v>8878.7999999999993</v>
      </c>
      <c r="AE204" s="27">
        <f t="shared" si="63"/>
        <v>9140.52</v>
      </c>
      <c r="AF204" s="27">
        <f t="shared" si="63"/>
        <v>9406</v>
      </c>
      <c r="AG204" s="27">
        <f t="shared" si="64"/>
        <v>9701.119999999999</v>
      </c>
      <c r="AH204" s="27">
        <f t="shared" si="64"/>
        <v>9988</v>
      </c>
      <c r="AI204" s="27">
        <f t="shared" si="64"/>
        <v>10290.64</v>
      </c>
      <c r="AJ204" s="27">
        <f t="shared" si="64"/>
        <v>10597.04</v>
      </c>
      <c r="AK204" s="27">
        <f t="shared" si="64"/>
        <v>10909.08</v>
      </c>
      <c r="AL204" s="27">
        <f t="shared" si="64"/>
        <v>11236.880000000001</v>
      </c>
      <c r="AM204" s="27">
        <f t="shared" si="64"/>
        <v>11582.32</v>
      </c>
      <c r="AN204" s="27">
        <f t="shared" si="64"/>
        <v>11919.52</v>
      </c>
      <c r="AO204" s="27">
        <f t="shared" si="64"/>
        <v>12286.36</v>
      </c>
      <c r="AP204" s="27">
        <f t="shared" si="64"/>
        <v>12646.84</v>
      </c>
      <c r="AQ204" s="27">
        <f t="shared" si="64"/>
        <v>13024.96</v>
      </c>
      <c r="AR204" s="27">
        <f t="shared" si="64"/>
        <v>13420.72</v>
      </c>
      <c r="AS204" s="27">
        <f t="shared" si="64"/>
        <v>13822.12</v>
      </c>
      <c r="AT204" s="27">
        <f t="shared" si="64"/>
        <v>14241.16</v>
      </c>
      <c r="AU204" s="27">
        <f t="shared" si="64"/>
        <v>14665.84</v>
      </c>
      <c r="AV204" s="27">
        <f t="shared" si="64"/>
        <v>15110.04</v>
      </c>
      <c r="AW204" s="27">
        <f t="shared" si="62"/>
        <v>15559.88</v>
      </c>
      <c r="AX204" s="27">
        <f t="shared" si="62"/>
        <v>16029.24</v>
      </c>
      <c r="AY204" s="27">
        <f t="shared" si="62"/>
        <v>16504.239999999998</v>
      </c>
      <c r="AZ204" s="27">
        <f t="shared" si="62"/>
        <v>16998.760000000002</v>
      </c>
      <c r="BA204" s="27">
        <f t="shared" si="62"/>
        <v>17512.800000000003</v>
      </c>
      <c r="BB204" s="27">
        <f t="shared" si="62"/>
        <v>18034.36</v>
      </c>
      <c r="BC204" s="27">
        <f t="shared" si="62"/>
        <v>18575.440000000002</v>
      </c>
      <c r="BD204" s="27">
        <f t="shared" si="62"/>
        <v>19136.04</v>
      </c>
      <c r="BE204" s="27">
        <f t="shared" si="62"/>
        <v>19716.16</v>
      </c>
      <c r="BF204" s="27">
        <f t="shared" si="62"/>
        <v>20305.68</v>
      </c>
      <c r="BG204" s="27">
        <f t="shared" si="62"/>
        <v>20916.599999999999</v>
      </c>
      <c r="BH204" s="27">
        <f t="shared" si="62"/>
        <v>21535.040000000001</v>
      </c>
      <c r="BI204" s="27">
        <f t="shared" si="62"/>
        <v>22186.879999999997</v>
      </c>
      <c r="BJ204" s="27">
        <f t="shared" si="62"/>
        <v>22848.120000000003</v>
      </c>
      <c r="BK204" s="27">
        <f t="shared" si="49"/>
        <v>23530.760000000002</v>
      </c>
      <c r="BL204" s="27">
        <f t="shared" si="49"/>
        <v>24236.68</v>
      </c>
      <c r="BM204" s="27">
        <f t="shared" si="49"/>
        <v>24964</v>
      </c>
    </row>
    <row r="205" spans="1:65" x14ac:dyDescent="0.2">
      <c r="A205" s="26">
        <v>189</v>
      </c>
      <c r="B205" s="27">
        <f t="shared" si="65"/>
        <v>3890.79</v>
      </c>
      <c r="C205" s="27">
        <f t="shared" si="65"/>
        <v>4007.49</v>
      </c>
      <c r="D205" s="27">
        <f t="shared" si="65"/>
        <v>4126.08</v>
      </c>
      <c r="E205" s="27">
        <f t="shared" si="65"/>
        <v>4246.5599999999995</v>
      </c>
      <c r="F205" s="27">
        <f t="shared" si="65"/>
        <v>4380.93</v>
      </c>
      <c r="G205" s="27">
        <f t="shared" si="65"/>
        <v>4505.1900000000005</v>
      </c>
      <c r="H205" s="27">
        <f t="shared" si="65"/>
        <v>4643.34</v>
      </c>
      <c r="I205" s="27">
        <f t="shared" si="65"/>
        <v>4783.38</v>
      </c>
      <c r="J205" s="27">
        <f t="shared" si="65"/>
        <v>4925.3099999999995</v>
      </c>
      <c r="K205" s="27">
        <f t="shared" si="65"/>
        <v>5069.13</v>
      </c>
      <c r="L205" s="27">
        <f t="shared" si="65"/>
        <v>5228.7299999999996</v>
      </c>
      <c r="M205" s="27">
        <f t="shared" si="65"/>
        <v>5378.22</v>
      </c>
      <c r="N205" s="27">
        <f t="shared" si="65"/>
        <v>5541.6</v>
      </c>
      <c r="O205" s="27">
        <f t="shared" si="65"/>
        <v>5706.87</v>
      </c>
      <c r="P205" s="27">
        <f t="shared" si="65"/>
        <v>5886.03</v>
      </c>
      <c r="Q205" s="27">
        <f t="shared" si="65"/>
        <v>6056.97</v>
      </c>
      <c r="R205" s="27">
        <f t="shared" si="63"/>
        <v>6241.7999999999993</v>
      </c>
      <c r="S205" s="27">
        <f t="shared" si="63"/>
        <v>6430.41</v>
      </c>
      <c r="T205" s="27">
        <f t="shared" si="63"/>
        <v>6620.91</v>
      </c>
      <c r="U205" s="27">
        <f t="shared" si="63"/>
        <v>6815.1900000000005</v>
      </c>
      <c r="V205" s="27">
        <f t="shared" si="63"/>
        <v>7023.36</v>
      </c>
      <c r="W205" s="27">
        <f t="shared" si="63"/>
        <v>7235.3099999999995</v>
      </c>
      <c r="X205" s="27">
        <f t="shared" si="63"/>
        <v>7449.15</v>
      </c>
      <c r="Y205" s="27">
        <f t="shared" si="63"/>
        <v>7678.77</v>
      </c>
      <c r="Z205" s="27">
        <f t="shared" si="63"/>
        <v>7900.17</v>
      </c>
      <c r="AA205" s="27">
        <f t="shared" si="63"/>
        <v>8137.35</v>
      </c>
      <c r="AB205" s="27">
        <f t="shared" si="63"/>
        <v>8388.42</v>
      </c>
      <c r="AC205" s="27">
        <f t="shared" si="63"/>
        <v>8643.27</v>
      </c>
      <c r="AD205" s="27">
        <f t="shared" si="63"/>
        <v>8901.9000000000015</v>
      </c>
      <c r="AE205" s="27">
        <f t="shared" si="63"/>
        <v>9164.31</v>
      </c>
      <c r="AF205" s="27">
        <f t="shared" si="63"/>
        <v>9430.5</v>
      </c>
      <c r="AG205" s="27">
        <f t="shared" si="64"/>
        <v>9726.36</v>
      </c>
      <c r="AH205" s="27">
        <f t="shared" si="64"/>
        <v>10014</v>
      </c>
      <c r="AI205" s="27">
        <f t="shared" si="64"/>
        <v>10317.42</v>
      </c>
      <c r="AJ205" s="27">
        <f t="shared" si="64"/>
        <v>10624.619999999999</v>
      </c>
      <c r="AK205" s="27">
        <f t="shared" si="64"/>
        <v>10937.49</v>
      </c>
      <c r="AL205" s="27">
        <f t="shared" si="64"/>
        <v>11266.14</v>
      </c>
      <c r="AM205" s="27">
        <f t="shared" si="64"/>
        <v>11612.46</v>
      </c>
      <c r="AN205" s="27">
        <f t="shared" si="64"/>
        <v>11950.56</v>
      </c>
      <c r="AO205" s="27">
        <f t="shared" si="64"/>
        <v>12318.33</v>
      </c>
      <c r="AP205" s="27">
        <f t="shared" si="64"/>
        <v>12679.77</v>
      </c>
      <c r="AQ205" s="27">
        <f t="shared" si="64"/>
        <v>13058.880000000001</v>
      </c>
      <c r="AR205" s="27">
        <f t="shared" si="64"/>
        <v>13455.66</v>
      </c>
      <c r="AS205" s="27">
        <f t="shared" si="64"/>
        <v>13858.11</v>
      </c>
      <c r="AT205" s="27">
        <f t="shared" si="64"/>
        <v>14278.23</v>
      </c>
      <c r="AU205" s="27">
        <f t="shared" si="64"/>
        <v>14704.02</v>
      </c>
      <c r="AV205" s="27">
        <f t="shared" si="64"/>
        <v>15149.369999999999</v>
      </c>
      <c r="AW205" s="27">
        <f t="shared" si="62"/>
        <v>15600.39</v>
      </c>
      <c r="AX205" s="27">
        <f t="shared" si="62"/>
        <v>16070.97</v>
      </c>
      <c r="AY205" s="27">
        <f t="shared" si="62"/>
        <v>16547.22</v>
      </c>
      <c r="AZ205" s="27">
        <f t="shared" si="62"/>
        <v>17043.03</v>
      </c>
      <c r="BA205" s="27">
        <f t="shared" si="62"/>
        <v>17558.400000000001</v>
      </c>
      <c r="BB205" s="27">
        <f t="shared" si="62"/>
        <v>18081.330000000002</v>
      </c>
      <c r="BC205" s="27">
        <f t="shared" si="62"/>
        <v>18623.82</v>
      </c>
      <c r="BD205" s="27">
        <f t="shared" si="62"/>
        <v>19185.87</v>
      </c>
      <c r="BE205" s="27">
        <f t="shared" si="62"/>
        <v>19767.48</v>
      </c>
      <c r="BF205" s="27">
        <f t="shared" si="62"/>
        <v>20358.54</v>
      </c>
      <c r="BG205" s="27">
        <f t="shared" si="62"/>
        <v>20971.050000000003</v>
      </c>
      <c r="BH205" s="27">
        <f t="shared" si="62"/>
        <v>21591.119999999999</v>
      </c>
      <c r="BI205" s="27">
        <f t="shared" si="62"/>
        <v>22244.639999999999</v>
      </c>
      <c r="BJ205" s="27">
        <f t="shared" si="62"/>
        <v>22907.61</v>
      </c>
      <c r="BK205" s="27">
        <f t="shared" si="49"/>
        <v>23592.03</v>
      </c>
      <c r="BL205" s="27">
        <f t="shared" si="49"/>
        <v>24299.79</v>
      </c>
      <c r="BM205" s="27">
        <f t="shared" si="49"/>
        <v>25029</v>
      </c>
    </row>
    <row r="206" spans="1:65" x14ac:dyDescent="0.2">
      <c r="A206" s="26">
        <v>190</v>
      </c>
      <c r="B206" s="27">
        <f t="shared" si="65"/>
        <v>3900.8999999999996</v>
      </c>
      <c r="C206" s="27">
        <f t="shared" si="65"/>
        <v>4017.9</v>
      </c>
      <c r="D206" s="27">
        <f t="shared" si="65"/>
        <v>4136.8</v>
      </c>
      <c r="E206" s="27">
        <f t="shared" si="65"/>
        <v>4257.6000000000004</v>
      </c>
      <c r="F206" s="27">
        <f t="shared" si="65"/>
        <v>4392.2999999999993</v>
      </c>
      <c r="G206" s="27">
        <f t="shared" si="65"/>
        <v>4516.8999999999996</v>
      </c>
      <c r="H206" s="27">
        <f t="shared" si="65"/>
        <v>4655.3999999999996</v>
      </c>
      <c r="I206" s="27">
        <f t="shared" si="65"/>
        <v>4795.8</v>
      </c>
      <c r="J206" s="27">
        <f t="shared" si="65"/>
        <v>4938.1000000000004</v>
      </c>
      <c r="K206" s="27">
        <f t="shared" si="65"/>
        <v>5082.3</v>
      </c>
      <c r="L206" s="27">
        <f t="shared" si="65"/>
        <v>5242.3</v>
      </c>
      <c r="M206" s="27">
        <f t="shared" si="65"/>
        <v>5392.2000000000007</v>
      </c>
      <c r="N206" s="27">
        <f t="shared" si="65"/>
        <v>5556</v>
      </c>
      <c r="O206" s="27">
        <f t="shared" si="65"/>
        <v>5721.7</v>
      </c>
      <c r="P206" s="27">
        <f t="shared" si="65"/>
        <v>5901.2999999999993</v>
      </c>
      <c r="Q206" s="27">
        <f t="shared" si="65"/>
        <v>6072.7000000000007</v>
      </c>
      <c r="R206" s="27">
        <f t="shared" si="63"/>
        <v>6258</v>
      </c>
      <c r="S206" s="27">
        <f t="shared" si="63"/>
        <v>6447.1</v>
      </c>
      <c r="T206" s="27">
        <f t="shared" si="63"/>
        <v>6638.1</v>
      </c>
      <c r="U206" s="27">
        <f t="shared" si="63"/>
        <v>6832.9</v>
      </c>
      <c r="V206" s="27">
        <f t="shared" si="63"/>
        <v>7041.6</v>
      </c>
      <c r="W206" s="27">
        <f t="shared" si="63"/>
        <v>7254.1</v>
      </c>
      <c r="X206" s="27">
        <f t="shared" si="63"/>
        <v>7468.5</v>
      </c>
      <c r="Y206" s="27">
        <f t="shared" si="63"/>
        <v>7698.7</v>
      </c>
      <c r="Z206" s="27">
        <f t="shared" si="63"/>
        <v>7920.7000000000007</v>
      </c>
      <c r="AA206" s="27">
        <f t="shared" si="63"/>
        <v>8158.5</v>
      </c>
      <c r="AB206" s="27">
        <f t="shared" si="63"/>
        <v>8410.2000000000007</v>
      </c>
      <c r="AC206" s="27">
        <f t="shared" si="63"/>
        <v>8665.7000000000007</v>
      </c>
      <c r="AD206" s="27">
        <f t="shared" si="63"/>
        <v>8925</v>
      </c>
      <c r="AE206" s="27">
        <f t="shared" si="63"/>
        <v>9188.0999999999985</v>
      </c>
      <c r="AF206" s="27">
        <f t="shared" si="63"/>
        <v>9455</v>
      </c>
      <c r="AG206" s="27">
        <f t="shared" si="64"/>
        <v>9751.5999999999985</v>
      </c>
      <c r="AH206" s="27">
        <f t="shared" si="64"/>
        <v>10040</v>
      </c>
      <c r="AI206" s="27">
        <f t="shared" si="64"/>
        <v>10344.200000000001</v>
      </c>
      <c r="AJ206" s="27">
        <f t="shared" si="64"/>
        <v>10652.2</v>
      </c>
      <c r="AK206" s="27">
        <f t="shared" si="64"/>
        <v>10965.9</v>
      </c>
      <c r="AL206" s="27">
        <f t="shared" si="64"/>
        <v>11295.400000000001</v>
      </c>
      <c r="AM206" s="27">
        <f t="shared" si="64"/>
        <v>11642.6</v>
      </c>
      <c r="AN206" s="27">
        <f t="shared" si="64"/>
        <v>11981.599999999999</v>
      </c>
      <c r="AO206" s="27">
        <f t="shared" si="64"/>
        <v>12350.3</v>
      </c>
      <c r="AP206" s="27">
        <f t="shared" si="64"/>
        <v>12712.7</v>
      </c>
      <c r="AQ206" s="27">
        <f t="shared" si="64"/>
        <v>13092.8</v>
      </c>
      <c r="AR206" s="27">
        <f t="shared" si="64"/>
        <v>13490.599999999999</v>
      </c>
      <c r="AS206" s="27">
        <f t="shared" si="64"/>
        <v>13894.1</v>
      </c>
      <c r="AT206" s="27">
        <f t="shared" si="64"/>
        <v>14315.3</v>
      </c>
      <c r="AU206" s="27">
        <f t="shared" si="64"/>
        <v>14742.2</v>
      </c>
      <c r="AV206" s="27">
        <f t="shared" si="64"/>
        <v>15188.7</v>
      </c>
      <c r="AW206" s="27">
        <f t="shared" si="62"/>
        <v>15640.9</v>
      </c>
      <c r="AX206" s="27">
        <f t="shared" si="62"/>
        <v>16112.7</v>
      </c>
      <c r="AY206" s="27">
        <f t="shared" si="62"/>
        <v>16590.2</v>
      </c>
      <c r="AZ206" s="27">
        <f t="shared" si="62"/>
        <v>17087.300000000003</v>
      </c>
      <c r="BA206" s="27">
        <f t="shared" si="62"/>
        <v>17604</v>
      </c>
      <c r="BB206" s="27">
        <f t="shared" si="62"/>
        <v>18128.3</v>
      </c>
      <c r="BC206" s="27">
        <f t="shared" si="62"/>
        <v>18672.2</v>
      </c>
      <c r="BD206" s="27">
        <f t="shared" si="62"/>
        <v>19235.699999999997</v>
      </c>
      <c r="BE206" s="27">
        <f t="shared" si="62"/>
        <v>19818.8</v>
      </c>
      <c r="BF206" s="27">
        <f t="shared" si="62"/>
        <v>20411.400000000001</v>
      </c>
      <c r="BG206" s="27">
        <f t="shared" si="62"/>
        <v>21025.5</v>
      </c>
      <c r="BH206" s="27">
        <f t="shared" si="62"/>
        <v>21647.199999999997</v>
      </c>
      <c r="BI206" s="27">
        <f t="shared" si="62"/>
        <v>22302.400000000001</v>
      </c>
      <c r="BJ206" s="27">
        <f t="shared" si="62"/>
        <v>22967.1</v>
      </c>
      <c r="BK206" s="27">
        <f t="shared" si="49"/>
        <v>23653.300000000003</v>
      </c>
      <c r="BL206" s="27">
        <f t="shared" si="49"/>
        <v>24362.9</v>
      </c>
      <c r="BM206" s="27">
        <f t="shared" si="49"/>
        <v>25094</v>
      </c>
    </row>
    <row r="207" spans="1:65" x14ac:dyDescent="0.2">
      <c r="A207" s="26">
        <v>191</v>
      </c>
      <c r="B207" s="27">
        <f t="shared" si="65"/>
        <v>3911.01</v>
      </c>
      <c r="C207" s="27">
        <f t="shared" si="65"/>
        <v>4028.31</v>
      </c>
      <c r="D207" s="27">
        <f t="shared" si="65"/>
        <v>4147.5200000000004</v>
      </c>
      <c r="E207" s="27">
        <f t="shared" si="65"/>
        <v>4268.6399999999994</v>
      </c>
      <c r="F207" s="27">
        <f t="shared" si="65"/>
        <v>4403.67</v>
      </c>
      <c r="G207" s="27">
        <f t="shared" si="65"/>
        <v>4528.6100000000006</v>
      </c>
      <c r="H207" s="27">
        <f t="shared" si="65"/>
        <v>4667.46</v>
      </c>
      <c r="I207" s="27">
        <f t="shared" si="65"/>
        <v>4808.2199999999993</v>
      </c>
      <c r="J207" s="27">
        <f t="shared" si="65"/>
        <v>4950.8899999999994</v>
      </c>
      <c r="K207" s="27">
        <f t="shared" si="65"/>
        <v>5095.4699999999993</v>
      </c>
      <c r="L207" s="27">
        <f t="shared" si="65"/>
        <v>5255.87</v>
      </c>
      <c r="M207" s="27">
        <f t="shared" si="65"/>
        <v>5406.18</v>
      </c>
      <c r="N207" s="27">
        <f t="shared" si="65"/>
        <v>5570.4</v>
      </c>
      <c r="O207" s="27">
        <f t="shared" si="65"/>
        <v>5736.5300000000007</v>
      </c>
      <c r="P207" s="27">
        <f t="shared" si="65"/>
        <v>5916.57</v>
      </c>
      <c r="Q207" s="27">
        <f t="shared" si="65"/>
        <v>6088.43</v>
      </c>
      <c r="R207" s="27">
        <f t="shared" si="63"/>
        <v>6274.2</v>
      </c>
      <c r="S207" s="27">
        <f t="shared" si="63"/>
        <v>6463.7900000000009</v>
      </c>
      <c r="T207" s="27">
        <f t="shared" si="63"/>
        <v>6655.2900000000009</v>
      </c>
      <c r="U207" s="27">
        <f t="shared" si="63"/>
        <v>6850.6100000000006</v>
      </c>
      <c r="V207" s="27">
        <f t="shared" si="63"/>
        <v>7059.84</v>
      </c>
      <c r="W207" s="27">
        <f t="shared" si="63"/>
        <v>7272.8899999999994</v>
      </c>
      <c r="X207" s="27">
        <f t="shared" si="63"/>
        <v>7487.85</v>
      </c>
      <c r="Y207" s="27">
        <f t="shared" si="63"/>
        <v>7718.63</v>
      </c>
      <c r="Z207" s="27">
        <f t="shared" si="63"/>
        <v>7941.23</v>
      </c>
      <c r="AA207" s="27">
        <f t="shared" si="63"/>
        <v>8179.65</v>
      </c>
      <c r="AB207" s="27">
        <f t="shared" si="63"/>
        <v>8431.98</v>
      </c>
      <c r="AC207" s="27">
        <f t="shared" si="63"/>
        <v>8688.130000000001</v>
      </c>
      <c r="AD207" s="27">
        <f t="shared" si="63"/>
        <v>8948.1</v>
      </c>
      <c r="AE207" s="27">
        <f t="shared" si="63"/>
        <v>9211.89</v>
      </c>
      <c r="AF207" s="27">
        <f t="shared" si="63"/>
        <v>9479.5</v>
      </c>
      <c r="AG207" s="27">
        <f t="shared" si="64"/>
        <v>9776.84</v>
      </c>
      <c r="AH207" s="27">
        <f t="shared" si="64"/>
        <v>10066</v>
      </c>
      <c r="AI207" s="27">
        <f t="shared" si="64"/>
        <v>10370.98</v>
      </c>
      <c r="AJ207" s="27">
        <f t="shared" si="64"/>
        <v>10679.779999999999</v>
      </c>
      <c r="AK207" s="27">
        <f t="shared" si="64"/>
        <v>10994.310000000001</v>
      </c>
      <c r="AL207" s="27">
        <f t="shared" si="64"/>
        <v>11324.66</v>
      </c>
      <c r="AM207" s="27">
        <f t="shared" si="64"/>
        <v>11672.74</v>
      </c>
      <c r="AN207" s="27">
        <f t="shared" si="64"/>
        <v>12012.64</v>
      </c>
      <c r="AO207" s="27">
        <f t="shared" si="64"/>
        <v>12382.27</v>
      </c>
      <c r="AP207" s="27">
        <f t="shared" si="64"/>
        <v>12745.630000000001</v>
      </c>
      <c r="AQ207" s="27">
        <f t="shared" si="64"/>
        <v>13126.720000000001</v>
      </c>
      <c r="AR207" s="27">
        <f t="shared" si="64"/>
        <v>13525.54</v>
      </c>
      <c r="AS207" s="27">
        <f t="shared" si="64"/>
        <v>13930.09</v>
      </c>
      <c r="AT207" s="27">
        <f t="shared" si="64"/>
        <v>14352.369999999999</v>
      </c>
      <c r="AU207" s="27">
        <f t="shared" si="64"/>
        <v>14780.380000000001</v>
      </c>
      <c r="AV207" s="27">
        <f t="shared" si="64"/>
        <v>15228.029999999999</v>
      </c>
      <c r="AW207" s="27">
        <f t="shared" si="62"/>
        <v>15681.41</v>
      </c>
      <c r="AX207" s="27">
        <f t="shared" si="62"/>
        <v>16154.43</v>
      </c>
      <c r="AY207" s="27">
        <f t="shared" si="62"/>
        <v>16633.18</v>
      </c>
      <c r="AZ207" s="27">
        <f t="shared" si="62"/>
        <v>17131.57</v>
      </c>
      <c r="BA207" s="27">
        <f t="shared" si="62"/>
        <v>17649.599999999999</v>
      </c>
      <c r="BB207" s="27">
        <f t="shared" si="62"/>
        <v>18175.27</v>
      </c>
      <c r="BC207" s="27">
        <f t="shared" si="62"/>
        <v>18720.580000000002</v>
      </c>
      <c r="BD207" s="27">
        <f t="shared" si="62"/>
        <v>19285.53</v>
      </c>
      <c r="BE207" s="27">
        <f t="shared" si="62"/>
        <v>19870.120000000003</v>
      </c>
      <c r="BF207" s="27">
        <f t="shared" si="62"/>
        <v>20464.260000000002</v>
      </c>
      <c r="BG207" s="27">
        <f t="shared" si="62"/>
        <v>21079.95</v>
      </c>
      <c r="BH207" s="27">
        <f t="shared" si="62"/>
        <v>21703.279999999999</v>
      </c>
      <c r="BI207" s="27">
        <f t="shared" si="62"/>
        <v>22360.16</v>
      </c>
      <c r="BJ207" s="27">
        <f t="shared" si="62"/>
        <v>23026.59</v>
      </c>
      <c r="BK207" s="27">
        <f t="shared" si="49"/>
        <v>23714.57</v>
      </c>
      <c r="BL207" s="27">
        <f t="shared" si="49"/>
        <v>24426.010000000002</v>
      </c>
      <c r="BM207" s="27">
        <f t="shared" si="49"/>
        <v>25159</v>
      </c>
    </row>
    <row r="208" spans="1:65" x14ac:dyDescent="0.2">
      <c r="A208" s="26">
        <v>192</v>
      </c>
      <c r="B208" s="27">
        <f t="shared" si="65"/>
        <v>3921.12</v>
      </c>
      <c r="C208" s="27">
        <f t="shared" si="65"/>
        <v>4038.7200000000003</v>
      </c>
      <c r="D208" s="27">
        <f t="shared" si="65"/>
        <v>4158.24</v>
      </c>
      <c r="E208" s="27">
        <f t="shared" si="65"/>
        <v>4279.68</v>
      </c>
      <c r="F208" s="27">
        <f t="shared" si="65"/>
        <v>4415.04</v>
      </c>
      <c r="G208" s="27">
        <f t="shared" si="65"/>
        <v>4540.32</v>
      </c>
      <c r="H208" s="27">
        <f t="shared" si="65"/>
        <v>4679.5200000000004</v>
      </c>
      <c r="I208" s="27">
        <f t="shared" si="65"/>
        <v>4820.6399999999994</v>
      </c>
      <c r="J208" s="27">
        <f t="shared" si="65"/>
        <v>4963.68</v>
      </c>
      <c r="K208" s="27">
        <f t="shared" si="65"/>
        <v>5108.6399999999994</v>
      </c>
      <c r="L208" s="27">
        <f t="shared" si="65"/>
        <v>5269.4400000000005</v>
      </c>
      <c r="M208" s="27">
        <f t="shared" si="65"/>
        <v>5420.16</v>
      </c>
      <c r="N208" s="27">
        <f t="shared" si="65"/>
        <v>5584.8</v>
      </c>
      <c r="O208" s="27">
        <f t="shared" si="65"/>
        <v>5751.3600000000006</v>
      </c>
      <c r="P208" s="27">
        <f t="shared" si="65"/>
        <v>5931.84</v>
      </c>
      <c r="Q208" s="27">
        <f t="shared" si="65"/>
        <v>6104.16</v>
      </c>
      <c r="R208" s="27">
        <f t="shared" si="63"/>
        <v>6290.4</v>
      </c>
      <c r="S208" s="27">
        <f t="shared" si="63"/>
        <v>6480.4800000000005</v>
      </c>
      <c r="T208" s="27">
        <f t="shared" si="63"/>
        <v>6672.4800000000005</v>
      </c>
      <c r="U208" s="27">
        <f t="shared" si="63"/>
        <v>6868.32</v>
      </c>
      <c r="V208" s="27">
        <f t="shared" si="63"/>
        <v>7078.08</v>
      </c>
      <c r="W208" s="27">
        <f t="shared" si="63"/>
        <v>7291.68</v>
      </c>
      <c r="X208" s="27">
        <f t="shared" si="63"/>
        <v>7507.2000000000007</v>
      </c>
      <c r="Y208" s="27">
        <f t="shared" si="63"/>
        <v>7738.5599999999995</v>
      </c>
      <c r="Z208" s="27">
        <f t="shared" si="63"/>
        <v>7961.76</v>
      </c>
      <c r="AA208" s="27">
        <f t="shared" si="63"/>
        <v>8200.7999999999993</v>
      </c>
      <c r="AB208" s="27">
        <f t="shared" si="63"/>
        <v>8453.76</v>
      </c>
      <c r="AC208" s="27">
        <f t="shared" si="63"/>
        <v>8710.56</v>
      </c>
      <c r="AD208" s="27">
        <f t="shared" si="63"/>
        <v>8971.2000000000007</v>
      </c>
      <c r="AE208" s="27">
        <f t="shared" si="63"/>
        <v>9235.68</v>
      </c>
      <c r="AF208" s="27">
        <f t="shared" si="63"/>
        <v>9504</v>
      </c>
      <c r="AG208" s="27">
        <f t="shared" si="64"/>
        <v>9802.08</v>
      </c>
      <c r="AH208" s="27">
        <f t="shared" si="64"/>
        <v>10092</v>
      </c>
      <c r="AI208" s="27">
        <f t="shared" si="64"/>
        <v>10397.76</v>
      </c>
      <c r="AJ208" s="27">
        <f t="shared" si="64"/>
        <v>10707.36</v>
      </c>
      <c r="AK208" s="27">
        <f t="shared" si="64"/>
        <v>11022.720000000001</v>
      </c>
      <c r="AL208" s="27">
        <f t="shared" si="64"/>
        <v>11353.92</v>
      </c>
      <c r="AM208" s="27">
        <f t="shared" si="64"/>
        <v>11702.880000000001</v>
      </c>
      <c r="AN208" s="27">
        <f t="shared" si="64"/>
        <v>12043.68</v>
      </c>
      <c r="AO208" s="27">
        <f t="shared" si="64"/>
        <v>12414.24</v>
      </c>
      <c r="AP208" s="27">
        <f t="shared" si="64"/>
        <v>12778.56</v>
      </c>
      <c r="AQ208" s="27">
        <f t="shared" si="64"/>
        <v>13160.64</v>
      </c>
      <c r="AR208" s="27">
        <f t="shared" si="64"/>
        <v>13560.48</v>
      </c>
      <c r="AS208" s="27">
        <f t="shared" si="64"/>
        <v>13966.08</v>
      </c>
      <c r="AT208" s="27">
        <f t="shared" si="64"/>
        <v>14389.44</v>
      </c>
      <c r="AU208" s="27">
        <f t="shared" si="64"/>
        <v>14818.56</v>
      </c>
      <c r="AV208" s="27">
        <f t="shared" si="64"/>
        <v>15267.36</v>
      </c>
      <c r="AW208" s="27">
        <f t="shared" si="62"/>
        <v>15721.92</v>
      </c>
      <c r="AX208" s="27">
        <f t="shared" si="62"/>
        <v>16196.16</v>
      </c>
      <c r="AY208" s="27">
        <f t="shared" si="62"/>
        <v>16676.16</v>
      </c>
      <c r="AZ208" s="27">
        <f t="shared" si="62"/>
        <v>17175.84</v>
      </c>
      <c r="BA208" s="27">
        <f t="shared" si="62"/>
        <v>17695.2</v>
      </c>
      <c r="BB208" s="27">
        <f t="shared" si="62"/>
        <v>18222.239999999998</v>
      </c>
      <c r="BC208" s="27">
        <f t="shared" si="62"/>
        <v>18768.96</v>
      </c>
      <c r="BD208" s="27">
        <f t="shared" si="62"/>
        <v>19335.36</v>
      </c>
      <c r="BE208" s="27">
        <f t="shared" si="62"/>
        <v>19921.440000000002</v>
      </c>
      <c r="BF208" s="27">
        <f t="shared" si="62"/>
        <v>20517.12</v>
      </c>
      <c r="BG208" s="27">
        <f t="shared" si="62"/>
        <v>21134.400000000001</v>
      </c>
      <c r="BH208" s="27">
        <f t="shared" si="62"/>
        <v>21759.360000000001</v>
      </c>
      <c r="BI208" s="27">
        <f t="shared" si="62"/>
        <v>22417.919999999998</v>
      </c>
      <c r="BJ208" s="27">
        <f t="shared" si="62"/>
        <v>23086.080000000002</v>
      </c>
      <c r="BK208" s="27">
        <f t="shared" si="49"/>
        <v>23775.84</v>
      </c>
      <c r="BL208" s="27">
        <f t="shared" si="49"/>
        <v>24489.119999999999</v>
      </c>
      <c r="BM208" s="27">
        <f t="shared" si="49"/>
        <v>25224</v>
      </c>
    </row>
    <row r="209" spans="1:65" x14ac:dyDescent="0.2">
      <c r="A209" s="26">
        <v>193</v>
      </c>
      <c r="B209" s="27">
        <f t="shared" si="65"/>
        <v>3931.2299999999996</v>
      </c>
      <c r="C209" s="27">
        <f t="shared" si="65"/>
        <v>4049.13</v>
      </c>
      <c r="D209" s="27">
        <f t="shared" si="65"/>
        <v>4168.96</v>
      </c>
      <c r="E209" s="27">
        <f t="shared" si="65"/>
        <v>4290.7199999999993</v>
      </c>
      <c r="F209" s="27">
        <f t="shared" si="65"/>
        <v>4426.41</v>
      </c>
      <c r="G209" s="27">
        <f t="shared" si="65"/>
        <v>4552.0300000000007</v>
      </c>
      <c r="H209" s="27">
        <f t="shared" si="65"/>
        <v>4691.58</v>
      </c>
      <c r="I209" s="27">
        <f t="shared" si="65"/>
        <v>4833.0599999999995</v>
      </c>
      <c r="J209" s="27">
        <f t="shared" si="65"/>
        <v>4976.4699999999993</v>
      </c>
      <c r="K209" s="27">
        <f t="shared" si="65"/>
        <v>5121.8099999999995</v>
      </c>
      <c r="L209" s="27">
        <f t="shared" si="65"/>
        <v>5283.01</v>
      </c>
      <c r="M209" s="27">
        <f t="shared" si="65"/>
        <v>5434.1399999999994</v>
      </c>
      <c r="N209" s="27">
        <f t="shared" si="65"/>
        <v>5599.2000000000007</v>
      </c>
      <c r="O209" s="27">
        <f t="shared" si="65"/>
        <v>5766.1900000000005</v>
      </c>
      <c r="P209" s="27">
        <f t="shared" si="65"/>
        <v>5947.1100000000006</v>
      </c>
      <c r="Q209" s="27">
        <f t="shared" si="65"/>
        <v>6119.8899999999994</v>
      </c>
      <c r="R209" s="27">
        <f t="shared" si="63"/>
        <v>6306.6</v>
      </c>
      <c r="S209" s="27">
        <f t="shared" si="63"/>
        <v>6497.17</v>
      </c>
      <c r="T209" s="27">
        <f t="shared" si="63"/>
        <v>6689.67</v>
      </c>
      <c r="U209" s="27">
        <f t="shared" si="63"/>
        <v>6886.0300000000007</v>
      </c>
      <c r="V209" s="27">
        <f t="shared" si="63"/>
        <v>7096.32</v>
      </c>
      <c r="W209" s="27">
        <f t="shared" si="63"/>
        <v>7310.4699999999993</v>
      </c>
      <c r="X209" s="27">
        <f t="shared" si="63"/>
        <v>7526.55</v>
      </c>
      <c r="Y209" s="27">
        <f t="shared" si="63"/>
        <v>7758.49</v>
      </c>
      <c r="Z209" s="27">
        <f t="shared" si="63"/>
        <v>7982.2900000000009</v>
      </c>
      <c r="AA209" s="27">
        <f t="shared" si="63"/>
        <v>8221.9500000000007</v>
      </c>
      <c r="AB209" s="27">
        <f t="shared" si="63"/>
        <v>8475.5400000000009</v>
      </c>
      <c r="AC209" s="27">
        <f t="shared" si="63"/>
        <v>8732.99</v>
      </c>
      <c r="AD209" s="27">
        <f t="shared" si="63"/>
        <v>8994.2999999999993</v>
      </c>
      <c r="AE209" s="27">
        <f t="shared" si="63"/>
        <v>9259.4700000000012</v>
      </c>
      <c r="AF209" s="27">
        <f t="shared" si="63"/>
        <v>9528.5</v>
      </c>
      <c r="AG209" s="27">
        <f t="shared" si="64"/>
        <v>9827.32</v>
      </c>
      <c r="AH209" s="27">
        <f t="shared" si="64"/>
        <v>10118</v>
      </c>
      <c r="AI209" s="27">
        <f t="shared" si="64"/>
        <v>10424.540000000001</v>
      </c>
      <c r="AJ209" s="27">
        <f t="shared" si="64"/>
        <v>10734.939999999999</v>
      </c>
      <c r="AK209" s="27">
        <f t="shared" si="64"/>
        <v>11051.130000000001</v>
      </c>
      <c r="AL209" s="27">
        <f t="shared" si="64"/>
        <v>11383.18</v>
      </c>
      <c r="AM209" s="27">
        <f t="shared" si="64"/>
        <v>11733.02</v>
      </c>
      <c r="AN209" s="27">
        <f t="shared" si="64"/>
        <v>12074.720000000001</v>
      </c>
      <c r="AO209" s="27">
        <f t="shared" si="64"/>
        <v>12446.21</v>
      </c>
      <c r="AP209" s="27">
        <f t="shared" si="64"/>
        <v>12811.49</v>
      </c>
      <c r="AQ209" s="27">
        <f t="shared" si="64"/>
        <v>13194.560000000001</v>
      </c>
      <c r="AR209" s="27">
        <f t="shared" si="64"/>
        <v>13595.419999999998</v>
      </c>
      <c r="AS209" s="27">
        <f t="shared" si="64"/>
        <v>14002.07</v>
      </c>
      <c r="AT209" s="27">
        <f t="shared" si="64"/>
        <v>14426.51</v>
      </c>
      <c r="AU209" s="27">
        <f t="shared" si="64"/>
        <v>14856.74</v>
      </c>
      <c r="AV209" s="27">
        <f t="shared" si="64"/>
        <v>15306.689999999999</v>
      </c>
      <c r="AW209" s="27">
        <f t="shared" si="62"/>
        <v>15762.43</v>
      </c>
      <c r="AX209" s="27">
        <f t="shared" si="62"/>
        <v>16237.89</v>
      </c>
      <c r="AY209" s="27">
        <f t="shared" si="62"/>
        <v>16719.14</v>
      </c>
      <c r="AZ209" s="27">
        <f t="shared" si="62"/>
        <v>17220.11</v>
      </c>
      <c r="BA209" s="27">
        <f t="shared" si="62"/>
        <v>17740.800000000003</v>
      </c>
      <c r="BB209" s="27">
        <f t="shared" si="62"/>
        <v>18269.21</v>
      </c>
      <c r="BC209" s="27">
        <f t="shared" si="62"/>
        <v>18817.34</v>
      </c>
      <c r="BD209" s="27">
        <f t="shared" si="62"/>
        <v>19385.190000000002</v>
      </c>
      <c r="BE209" s="27">
        <f t="shared" si="62"/>
        <v>19972.760000000002</v>
      </c>
      <c r="BF209" s="27">
        <f t="shared" si="62"/>
        <v>20569.98</v>
      </c>
      <c r="BG209" s="27">
        <f t="shared" si="62"/>
        <v>21188.85</v>
      </c>
      <c r="BH209" s="27">
        <f t="shared" si="62"/>
        <v>21815.440000000002</v>
      </c>
      <c r="BI209" s="27">
        <f t="shared" si="62"/>
        <v>22475.68</v>
      </c>
      <c r="BJ209" s="27">
        <f t="shared" si="62"/>
        <v>23145.57</v>
      </c>
      <c r="BK209" s="27">
        <f t="shared" si="62"/>
        <v>23837.11</v>
      </c>
      <c r="BL209" s="27">
        <f t="shared" ref="BK209:BM272" si="66">IF((BL$8+(BL$9*$A209))&lt;BL$12,BL$12,BL$8+(BL$9*$A209))</f>
        <v>24552.23</v>
      </c>
      <c r="BM209" s="27">
        <f t="shared" si="66"/>
        <v>25289</v>
      </c>
    </row>
    <row r="210" spans="1:65" x14ac:dyDescent="0.2">
      <c r="A210" s="26">
        <v>194</v>
      </c>
      <c r="B210" s="27">
        <f t="shared" si="65"/>
        <v>3941.34</v>
      </c>
      <c r="C210" s="27">
        <f t="shared" si="65"/>
        <v>4059.54</v>
      </c>
      <c r="D210" s="27">
        <f t="shared" si="65"/>
        <v>4179.68</v>
      </c>
      <c r="E210" s="27">
        <f t="shared" si="65"/>
        <v>4301.76</v>
      </c>
      <c r="F210" s="27">
        <f t="shared" si="65"/>
        <v>4437.78</v>
      </c>
      <c r="G210" s="27">
        <f t="shared" si="65"/>
        <v>4563.74</v>
      </c>
      <c r="H210" s="27">
        <f t="shared" si="65"/>
        <v>4703.6399999999994</v>
      </c>
      <c r="I210" s="27">
        <f t="shared" si="65"/>
        <v>4845.4799999999996</v>
      </c>
      <c r="J210" s="27">
        <f t="shared" si="65"/>
        <v>4989.26</v>
      </c>
      <c r="K210" s="27">
        <f t="shared" si="65"/>
        <v>5134.9799999999996</v>
      </c>
      <c r="L210" s="27">
        <f t="shared" si="65"/>
        <v>5296.58</v>
      </c>
      <c r="M210" s="27">
        <f t="shared" si="65"/>
        <v>5448.12</v>
      </c>
      <c r="N210" s="27">
        <f t="shared" si="65"/>
        <v>5613.6</v>
      </c>
      <c r="O210" s="27">
        <f t="shared" si="65"/>
        <v>5781.02</v>
      </c>
      <c r="P210" s="27">
        <f t="shared" si="65"/>
        <v>5962.38</v>
      </c>
      <c r="Q210" s="27">
        <f t="shared" si="65"/>
        <v>6135.62</v>
      </c>
      <c r="R210" s="27">
        <f t="shared" si="63"/>
        <v>6322.7999999999993</v>
      </c>
      <c r="S210" s="27">
        <f t="shared" si="63"/>
        <v>6513.8600000000006</v>
      </c>
      <c r="T210" s="27">
        <f t="shared" si="63"/>
        <v>6706.8600000000006</v>
      </c>
      <c r="U210" s="27">
        <f t="shared" si="63"/>
        <v>6903.74</v>
      </c>
      <c r="V210" s="27">
        <f t="shared" si="63"/>
        <v>7114.5599999999995</v>
      </c>
      <c r="W210" s="27">
        <f t="shared" si="63"/>
        <v>7329.26</v>
      </c>
      <c r="X210" s="27">
        <f t="shared" si="63"/>
        <v>7545.9</v>
      </c>
      <c r="Y210" s="27">
        <f t="shared" si="63"/>
        <v>7778.42</v>
      </c>
      <c r="Z210" s="27">
        <f t="shared" si="63"/>
        <v>8002.82</v>
      </c>
      <c r="AA210" s="27">
        <f t="shared" si="63"/>
        <v>8243.0999999999985</v>
      </c>
      <c r="AB210" s="27">
        <f t="shared" si="63"/>
        <v>8497.32</v>
      </c>
      <c r="AC210" s="27">
        <f t="shared" si="63"/>
        <v>8755.42</v>
      </c>
      <c r="AD210" s="27">
        <f t="shared" si="63"/>
        <v>9017.4000000000015</v>
      </c>
      <c r="AE210" s="27">
        <f t="shared" si="63"/>
        <v>9283.26</v>
      </c>
      <c r="AF210" s="27">
        <f t="shared" si="63"/>
        <v>9553</v>
      </c>
      <c r="AG210" s="27">
        <f t="shared" si="64"/>
        <v>9852.56</v>
      </c>
      <c r="AH210" s="27">
        <f t="shared" si="64"/>
        <v>10144</v>
      </c>
      <c r="AI210" s="27">
        <f t="shared" si="64"/>
        <v>10451.32</v>
      </c>
      <c r="AJ210" s="27">
        <f t="shared" si="64"/>
        <v>10762.52</v>
      </c>
      <c r="AK210" s="27">
        <f t="shared" si="64"/>
        <v>11079.54</v>
      </c>
      <c r="AL210" s="27">
        <f t="shared" si="64"/>
        <v>11412.44</v>
      </c>
      <c r="AM210" s="27">
        <f t="shared" si="64"/>
        <v>11763.16</v>
      </c>
      <c r="AN210" s="27">
        <f t="shared" si="64"/>
        <v>12105.76</v>
      </c>
      <c r="AO210" s="27">
        <f t="shared" si="64"/>
        <v>12478.18</v>
      </c>
      <c r="AP210" s="27">
        <f t="shared" si="64"/>
        <v>12844.42</v>
      </c>
      <c r="AQ210" s="27">
        <f t="shared" si="64"/>
        <v>13228.48</v>
      </c>
      <c r="AR210" s="27">
        <f t="shared" si="64"/>
        <v>13630.36</v>
      </c>
      <c r="AS210" s="27">
        <f t="shared" si="64"/>
        <v>14038.060000000001</v>
      </c>
      <c r="AT210" s="27">
        <f t="shared" si="64"/>
        <v>14463.58</v>
      </c>
      <c r="AU210" s="27">
        <f t="shared" si="64"/>
        <v>14894.92</v>
      </c>
      <c r="AV210" s="27">
        <f t="shared" si="64"/>
        <v>15346.02</v>
      </c>
      <c r="AW210" s="27">
        <f t="shared" si="62"/>
        <v>15802.939999999999</v>
      </c>
      <c r="AX210" s="27">
        <f t="shared" si="62"/>
        <v>16279.619999999999</v>
      </c>
      <c r="AY210" s="27">
        <f t="shared" si="62"/>
        <v>16762.12</v>
      </c>
      <c r="AZ210" s="27">
        <f t="shared" si="62"/>
        <v>17264.38</v>
      </c>
      <c r="BA210" s="27">
        <f t="shared" si="62"/>
        <v>17786.400000000001</v>
      </c>
      <c r="BB210" s="27">
        <f t="shared" si="62"/>
        <v>18316.18</v>
      </c>
      <c r="BC210" s="27">
        <f t="shared" si="62"/>
        <v>18865.72</v>
      </c>
      <c r="BD210" s="27">
        <f t="shared" si="62"/>
        <v>19435.02</v>
      </c>
      <c r="BE210" s="27">
        <f t="shared" si="62"/>
        <v>20024.080000000002</v>
      </c>
      <c r="BF210" s="27">
        <f t="shared" si="62"/>
        <v>20622.84</v>
      </c>
      <c r="BG210" s="27">
        <f t="shared" si="62"/>
        <v>21243.300000000003</v>
      </c>
      <c r="BH210" s="27">
        <f t="shared" si="62"/>
        <v>21871.52</v>
      </c>
      <c r="BI210" s="27">
        <f t="shared" si="62"/>
        <v>22533.440000000002</v>
      </c>
      <c r="BJ210" s="27">
        <f t="shared" si="62"/>
        <v>23205.059999999998</v>
      </c>
      <c r="BK210" s="27">
        <f t="shared" si="66"/>
        <v>23898.38</v>
      </c>
      <c r="BL210" s="27">
        <f t="shared" si="66"/>
        <v>24615.34</v>
      </c>
      <c r="BM210" s="27">
        <f t="shared" si="66"/>
        <v>25354</v>
      </c>
    </row>
    <row r="211" spans="1:65" x14ac:dyDescent="0.2">
      <c r="A211" s="26">
        <v>195</v>
      </c>
      <c r="B211" s="27">
        <f t="shared" si="65"/>
        <v>3951.45</v>
      </c>
      <c r="C211" s="27">
        <f t="shared" si="65"/>
        <v>4069.95</v>
      </c>
      <c r="D211" s="27">
        <f t="shared" si="65"/>
        <v>4190.3999999999996</v>
      </c>
      <c r="E211" s="27">
        <f t="shared" si="65"/>
        <v>4312.7999999999993</v>
      </c>
      <c r="F211" s="27">
        <f t="shared" si="65"/>
        <v>4449.1499999999996</v>
      </c>
      <c r="G211" s="27">
        <f t="shared" si="65"/>
        <v>4575.4500000000007</v>
      </c>
      <c r="H211" s="27">
        <f t="shared" si="65"/>
        <v>4715.7000000000007</v>
      </c>
      <c r="I211" s="27">
        <f t="shared" si="65"/>
        <v>4857.8999999999996</v>
      </c>
      <c r="J211" s="27">
        <f t="shared" si="65"/>
        <v>5002.0499999999993</v>
      </c>
      <c r="K211" s="27">
        <f t="shared" si="65"/>
        <v>5148.1499999999996</v>
      </c>
      <c r="L211" s="27">
        <f t="shared" si="65"/>
        <v>5310.15</v>
      </c>
      <c r="M211" s="27">
        <f t="shared" si="65"/>
        <v>5462.1</v>
      </c>
      <c r="N211" s="27">
        <f t="shared" si="65"/>
        <v>5628</v>
      </c>
      <c r="O211" s="27">
        <f t="shared" si="65"/>
        <v>5795.85</v>
      </c>
      <c r="P211" s="27">
        <f t="shared" si="65"/>
        <v>5977.65</v>
      </c>
      <c r="Q211" s="27">
        <f t="shared" si="65"/>
        <v>6151.35</v>
      </c>
      <c r="R211" s="27">
        <f t="shared" si="63"/>
        <v>6339</v>
      </c>
      <c r="S211" s="27">
        <f t="shared" si="63"/>
        <v>6530.55</v>
      </c>
      <c r="T211" s="27">
        <f t="shared" si="63"/>
        <v>6724.05</v>
      </c>
      <c r="U211" s="27">
        <f t="shared" si="63"/>
        <v>6921.4500000000007</v>
      </c>
      <c r="V211" s="27">
        <f t="shared" si="63"/>
        <v>7132.7999999999993</v>
      </c>
      <c r="W211" s="27">
        <f t="shared" si="63"/>
        <v>7348.0499999999993</v>
      </c>
      <c r="X211" s="27">
        <f t="shared" si="63"/>
        <v>7565.25</v>
      </c>
      <c r="Y211" s="27">
        <f t="shared" si="63"/>
        <v>7798.35</v>
      </c>
      <c r="Z211" s="27">
        <f t="shared" si="63"/>
        <v>8023.35</v>
      </c>
      <c r="AA211" s="27">
        <f t="shared" si="63"/>
        <v>8264.25</v>
      </c>
      <c r="AB211" s="27">
        <f t="shared" si="63"/>
        <v>8519.1</v>
      </c>
      <c r="AC211" s="27">
        <f t="shared" si="63"/>
        <v>8777.85</v>
      </c>
      <c r="AD211" s="27">
        <f t="shared" si="63"/>
        <v>9040.5</v>
      </c>
      <c r="AE211" s="27">
        <f t="shared" si="63"/>
        <v>9307.0499999999993</v>
      </c>
      <c r="AF211" s="27">
        <f t="shared" si="63"/>
        <v>9577.5</v>
      </c>
      <c r="AG211" s="27">
        <f t="shared" si="64"/>
        <v>9877.7999999999993</v>
      </c>
      <c r="AH211" s="27">
        <f t="shared" si="64"/>
        <v>10170</v>
      </c>
      <c r="AI211" s="27">
        <f t="shared" si="64"/>
        <v>10478.1</v>
      </c>
      <c r="AJ211" s="27">
        <f t="shared" si="64"/>
        <v>10790.099999999999</v>
      </c>
      <c r="AK211" s="27">
        <f t="shared" si="64"/>
        <v>11107.95</v>
      </c>
      <c r="AL211" s="27">
        <f t="shared" si="64"/>
        <v>11441.7</v>
      </c>
      <c r="AM211" s="27">
        <f t="shared" si="64"/>
        <v>11793.3</v>
      </c>
      <c r="AN211" s="27">
        <f t="shared" si="64"/>
        <v>12136.8</v>
      </c>
      <c r="AO211" s="27">
        <f t="shared" si="64"/>
        <v>12510.15</v>
      </c>
      <c r="AP211" s="27">
        <f t="shared" si="64"/>
        <v>12877.35</v>
      </c>
      <c r="AQ211" s="27">
        <f t="shared" si="64"/>
        <v>13262.400000000001</v>
      </c>
      <c r="AR211" s="27">
        <f t="shared" si="64"/>
        <v>13665.3</v>
      </c>
      <c r="AS211" s="27">
        <f t="shared" si="64"/>
        <v>14074.05</v>
      </c>
      <c r="AT211" s="27">
        <f t="shared" si="64"/>
        <v>14500.65</v>
      </c>
      <c r="AU211" s="27">
        <f t="shared" si="64"/>
        <v>14933.1</v>
      </c>
      <c r="AV211" s="27">
        <f t="shared" si="64"/>
        <v>15385.349999999999</v>
      </c>
      <c r="AW211" s="27">
        <f t="shared" si="62"/>
        <v>15843.45</v>
      </c>
      <c r="AX211" s="27">
        <f t="shared" si="62"/>
        <v>16321.349999999999</v>
      </c>
      <c r="AY211" s="27">
        <f t="shared" si="62"/>
        <v>16805.099999999999</v>
      </c>
      <c r="AZ211" s="27">
        <f t="shared" si="62"/>
        <v>17308.650000000001</v>
      </c>
      <c r="BA211" s="27">
        <f t="shared" si="62"/>
        <v>17832</v>
      </c>
      <c r="BB211" s="27">
        <f t="shared" si="62"/>
        <v>18363.150000000001</v>
      </c>
      <c r="BC211" s="27">
        <f t="shared" si="62"/>
        <v>18914.099999999999</v>
      </c>
      <c r="BD211" s="27">
        <f t="shared" si="62"/>
        <v>19484.849999999999</v>
      </c>
      <c r="BE211" s="27">
        <f t="shared" si="62"/>
        <v>20075.400000000001</v>
      </c>
      <c r="BF211" s="27">
        <f t="shared" si="62"/>
        <v>20675.7</v>
      </c>
      <c r="BG211" s="27">
        <f t="shared" si="62"/>
        <v>21297.75</v>
      </c>
      <c r="BH211" s="27">
        <f t="shared" si="62"/>
        <v>21927.599999999999</v>
      </c>
      <c r="BI211" s="27">
        <f t="shared" si="62"/>
        <v>22591.199999999997</v>
      </c>
      <c r="BJ211" s="27">
        <f t="shared" si="62"/>
        <v>23264.550000000003</v>
      </c>
      <c r="BK211" s="27">
        <f t="shared" si="66"/>
        <v>23959.65</v>
      </c>
      <c r="BL211" s="27">
        <f t="shared" si="66"/>
        <v>24678.45</v>
      </c>
      <c r="BM211" s="27">
        <f t="shared" si="66"/>
        <v>25419</v>
      </c>
    </row>
    <row r="212" spans="1:65" x14ac:dyDescent="0.2">
      <c r="A212" s="26">
        <v>196</v>
      </c>
      <c r="B212" s="27">
        <f t="shared" si="65"/>
        <v>3961.56</v>
      </c>
      <c r="C212" s="27">
        <f t="shared" si="65"/>
        <v>4080.36</v>
      </c>
      <c r="D212" s="27">
        <f t="shared" si="65"/>
        <v>4201.1200000000008</v>
      </c>
      <c r="E212" s="27">
        <f t="shared" si="65"/>
        <v>4323.84</v>
      </c>
      <c r="F212" s="27">
        <f t="shared" si="65"/>
        <v>4460.5200000000004</v>
      </c>
      <c r="G212" s="27">
        <f t="shared" si="65"/>
        <v>4587.16</v>
      </c>
      <c r="H212" s="27">
        <f t="shared" si="65"/>
        <v>4727.76</v>
      </c>
      <c r="I212" s="27">
        <f t="shared" si="65"/>
        <v>4870.32</v>
      </c>
      <c r="J212" s="27">
        <f t="shared" si="65"/>
        <v>5014.84</v>
      </c>
      <c r="K212" s="27">
        <f t="shared" si="65"/>
        <v>5161.32</v>
      </c>
      <c r="L212" s="27">
        <f t="shared" si="65"/>
        <v>5323.72</v>
      </c>
      <c r="M212" s="27">
        <f t="shared" si="65"/>
        <v>5476.08</v>
      </c>
      <c r="N212" s="27">
        <f t="shared" si="65"/>
        <v>5642.4</v>
      </c>
      <c r="O212" s="27">
        <f t="shared" si="65"/>
        <v>5810.68</v>
      </c>
      <c r="P212" s="27">
        <f t="shared" si="65"/>
        <v>5992.92</v>
      </c>
      <c r="Q212" s="27">
        <f t="shared" si="65"/>
        <v>6167.08</v>
      </c>
      <c r="R212" s="27">
        <f t="shared" si="63"/>
        <v>6355.2</v>
      </c>
      <c r="S212" s="27">
        <f t="shared" si="63"/>
        <v>6547.24</v>
      </c>
      <c r="T212" s="27">
        <f t="shared" si="63"/>
        <v>6741.24</v>
      </c>
      <c r="U212" s="27">
        <f t="shared" si="63"/>
        <v>6939.16</v>
      </c>
      <c r="V212" s="27">
        <f t="shared" si="63"/>
        <v>7151.0399999999991</v>
      </c>
      <c r="W212" s="27">
        <f t="shared" si="63"/>
        <v>7366.84</v>
      </c>
      <c r="X212" s="27">
        <f t="shared" si="63"/>
        <v>7584.6</v>
      </c>
      <c r="Y212" s="27">
        <f t="shared" si="63"/>
        <v>7818.28</v>
      </c>
      <c r="Z212" s="27">
        <f t="shared" si="63"/>
        <v>8043.88</v>
      </c>
      <c r="AA212" s="27">
        <f t="shared" si="63"/>
        <v>8285.4</v>
      </c>
      <c r="AB212" s="27">
        <f t="shared" si="63"/>
        <v>8540.880000000001</v>
      </c>
      <c r="AC212" s="27">
        <f t="shared" si="63"/>
        <v>8800.2799999999988</v>
      </c>
      <c r="AD212" s="27">
        <f t="shared" si="63"/>
        <v>9063.6</v>
      </c>
      <c r="AE212" s="27">
        <f t="shared" si="63"/>
        <v>9330.84</v>
      </c>
      <c r="AF212" s="27">
        <f t="shared" si="63"/>
        <v>9602</v>
      </c>
      <c r="AG212" s="27">
        <f t="shared" si="64"/>
        <v>9903.0400000000009</v>
      </c>
      <c r="AH212" s="27">
        <f t="shared" si="64"/>
        <v>10196</v>
      </c>
      <c r="AI212" s="27">
        <f t="shared" si="64"/>
        <v>10504.880000000001</v>
      </c>
      <c r="AJ212" s="27">
        <f t="shared" si="64"/>
        <v>10817.68</v>
      </c>
      <c r="AK212" s="27">
        <f t="shared" si="64"/>
        <v>11136.36</v>
      </c>
      <c r="AL212" s="27">
        <f t="shared" si="64"/>
        <v>11470.96</v>
      </c>
      <c r="AM212" s="27">
        <f t="shared" si="64"/>
        <v>11823.44</v>
      </c>
      <c r="AN212" s="27">
        <f t="shared" si="64"/>
        <v>12167.84</v>
      </c>
      <c r="AO212" s="27">
        <f t="shared" si="64"/>
        <v>12542.119999999999</v>
      </c>
      <c r="AP212" s="27">
        <f t="shared" si="64"/>
        <v>12910.279999999999</v>
      </c>
      <c r="AQ212" s="27">
        <f t="shared" si="64"/>
        <v>13296.32</v>
      </c>
      <c r="AR212" s="27">
        <f t="shared" si="64"/>
        <v>13700.24</v>
      </c>
      <c r="AS212" s="27">
        <f t="shared" si="64"/>
        <v>14110.04</v>
      </c>
      <c r="AT212" s="27">
        <f t="shared" si="64"/>
        <v>14537.720000000001</v>
      </c>
      <c r="AU212" s="27">
        <f t="shared" si="64"/>
        <v>14971.279999999999</v>
      </c>
      <c r="AV212" s="27">
        <f t="shared" ref="AV212:BJ227" si="67">IF((AV$8+(AV$9*$A212))&lt;AV$12,AV$12,AV$8+(AV$9*$A212))</f>
        <v>15424.68</v>
      </c>
      <c r="AW212" s="27">
        <f t="shared" si="67"/>
        <v>15883.96</v>
      </c>
      <c r="AX212" s="27">
        <f t="shared" si="67"/>
        <v>16363.079999999998</v>
      </c>
      <c r="AY212" s="27">
        <f t="shared" si="67"/>
        <v>16848.080000000002</v>
      </c>
      <c r="AZ212" s="27">
        <f t="shared" si="67"/>
        <v>17352.919999999998</v>
      </c>
      <c r="BA212" s="27">
        <f t="shared" si="67"/>
        <v>17877.599999999999</v>
      </c>
      <c r="BB212" s="27">
        <f t="shared" si="67"/>
        <v>18410.12</v>
      </c>
      <c r="BC212" s="27">
        <f t="shared" si="67"/>
        <v>18962.480000000003</v>
      </c>
      <c r="BD212" s="27">
        <f t="shared" si="67"/>
        <v>19534.68</v>
      </c>
      <c r="BE212" s="27">
        <f t="shared" si="67"/>
        <v>20126.72</v>
      </c>
      <c r="BF212" s="27">
        <f t="shared" si="67"/>
        <v>20728.559999999998</v>
      </c>
      <c r="BG212" s="27">
        <f t="shared" si="67"/>
        <v>21352.2</v>
      </c>
      <c r="BH212" s="27">
        <f t="shared" si="67"/>
        <v>21983.68</v>
      </c>
      <c r="BI212" s="27">
        <f t="shared" si="67"/>
        <v>22648.959999999999</v>
      </c>
      <c r="BJ212" s="27">
        <f t="shared" si="67"/>
        <v>23324.04</v>
      </c>
      <c r="BK212" s="27">
        <f t="shared" si="66"/>
        <v>24020.92</v>
      </c>
      <c r="BL212" s="27">
        <f t="shared" si="66"/>
        <v>24741.559999999998</v>
      </c>
      <c r="BM212" s="27">
        <f t="shared" si="66"/>
        <v>25484</v>
      </c>
    </row>
    <row r="213" spans="1:65" x14ac:dyDescent="0.2">
      <c r="A213" s="26">
        <v>197</v>
      </c>
      <c r="B213" s="27">
        <f t="shared" si="65"/>
        <v>3971.67</v>
      </c>
      <c r="C213" s="27">
        <f t="shared" si="65"/>
        <v>4090.77</v>
      </c>
      <c r="D213" s="27">
        <f t="shared" si="65"/>
        <v>4211.84</v>
      </c>
      <c r="E213" s="27">
        <f t="shared" si="65"/>
        <v>4334.8799999999992</v>
      </c>
      <c r="F213" s="27">
        <f t="shared" si="65"/>
        <v>4471.8899999999994</v>
      </c>
      <c r="G213" s="27">
        <f t="shared" si="65"/>
        <v>4598.8700000000008</v>
      </c>
      <c r="H213" s="27">
        <f t="shared" si="65"/>
        <v>4739.82</v>
      </c>
      <c r="I213" s="27">
        <f t="shared" si="65"/>
        <v>4882.74</v>
      </c>
      <c r="J213" s="27">
        <f t="shared" si="65"/>
        <v>5027.6299999999992</v>
      </c>
      <c r="K213" s="27">
        <f t="shared" si="65"/>
        <v>5174.49</v>
      </c>
      <c r="L213" s="27">
        <f t="shared" si="65"/>
        <v>5337.29</v>
      </c>
      <c r="M213" s="27">
        <f t="shared" si="65"/>
        <v>5490.0599999999995</v>
      </c>
      <c r="N213" s="27">
        <f t="shared" si="65"/>
        <v>5656.8</v>
      </c>
      <c r="O213" s="27">
        <f t="shared" si="65"/>
        <v>5825.51</v>
      </c>
      <c r="P213" s="27">
        <f t="shared" si="65"/>
        <v>6008.1900000000005</v>
      </c>
      <c r="Q213" s="27">
        <f t="shared" ref="Q213:AF228" si="68">IF((Q$8+(Q$9*$A213))&lt;Q$12,Q$12,Q$8+(Q$9*$A213))</f>
        <v>6182.8099999999995</v>
      </c>
      <c r="R213" s="27">
        <f t="shared" si="68"/>
        <v>6371.4</v>
      </c>
      <c r="S213" s="27">
        <f t="shared" si="68"/>
        <v>6563.93</v>
      </c>
      <c r="T213" s="27">
        <f t="shared" si="68"/>
        <v>6758.43</v>
      </c>
      <c r="U213" s="27">
        <f t="shared" si="68"/>
        <v>6956.8700000000008</v>
      </c>
      <c r="V213" s="27">
        <f t="shared" si="68"/>
        <v>7169.28</v>
      </c>
      <c r="W213" s="27">
        <f t="shared" si="68"/>
        <v>7385.6299999999992</v>
      </c>
      <c r="X213" s="27">
        <f t="shared" si="68"/>
        <v>7603.9500000000007</v>
      </c>
      <c r="Y213" s="27">
        <f t="shared" si="68"/>
        <v>7838.21</v>
      </c>
      <c r="Z213" s="27">
        <f t="shared" si="68"/>
        <v>8064.41</v>
      </c>
      <c r="AA213" s="27">
        <f t="shared" si="68"/>
        <v>8306.5499999999993</v>
      </c>
      <c r="AB213" s="27">
        <f t="shared" si="68"/>
        <v>8562.66</v>
      </c>
      <c r="AC213" s="27">
        <f t="shared" si="68"/>
        <v>8822.7099999999991</v>
      </c>
      <c r="AD213" s="27">
        <f t="shared" si="68"/>
        <v>9086.7000000000007</v>
      </c>
      <c r="AE213" s="27">
        <f t="shared" si="68"/>
        <v>9354.630000000001</v>
      </c>
      <c r="AF213" s="27">
        <f t="shared" si="68"/>
        <v>9626.5</v>
      </c>
      <c r="AG213" s="27">
        <f t="shared" ref="AG213:AV228" si="69">IF((AG$8+(AG$9*$A213))&lt;AG$12,AG$12,AG$8+(AG$9*$A213))</f>
        <v>9928.2799999999988</v>
      </c>
      <c r="AH213" s="27">
        <f t="shared" si="69"/>
        <v>10222</v>
      </c>
      <c r="AI213" s="27">
        <f t="shared" si="69"/>
        <v>10531.66</v>
      </c>
      <c r="AJ213" s="27">
        <f t="shared" si="69"/>
        <v>10845.259999999998</v>
      </c>
      <c r="AK213" s="27">
        <f t="shared" si="69"/>
        <v>11164.77</v>
      </c>
      <c r="AL213" s="27">
        <f t="shared" si="69"/>
        <v>11500.220000000001</v>
      </c>
      <c r="AM213" s="27">
        <f t="shared" si="69"/>
        <v>11853.58</v>
      </c>
      <c r="AN213" s="27">
        <f t="shared" si="69"/>
        <v>12198.880000000001</v>
      </c>
      <c r="AO213" s="27">
        <f t="shared" si="69"/>
        <v>12574.09</v>
      </c>
      <c r="AP213" s="27">
        <f t="shared" si="69"/>
        <v>12943.21</v>
      </c>
      <c r="AQ213" s="27">
        <f t="shared" si="69"/>
        <v>13330.240000000002</v>
      </c>
      <c r="AR213" s="27">
        <f t="shared" si="69"/>
        <v>13735.18</v>
      </c>
      <c r="AS213" s="27">
        <f t="shared" si="69"/>
        <v>14146.03</v>
      </c>
      <c r="AT213" s="27">
        <f t="shared" si="69"/>
        <v>14574.79</v>
      </c>
      <c r="AU213" s="27">
        <f t="shared" si="69"/>
        <v>15009.46</v>
      </c>
      <c r="AV213" s="27">
        <f t="shared" si="69"/>
        <v>15464.009999999998</v>
      </c>
      <c r="AW213" s="27">
        <f t="shared" si="67"/>
        <v>15924.47</v>
      </c>
      <c r="AX213" s="27">
        <f t="shared" si="67"/>
        <v>16404.809999999998</v>
      </c>
      <c r="AY213" s="27">
        <f t="shared" si="67"/>
        <v>16891.059999999998</v>
      </c>
      <c r="AZ213" s="27">
        <f t="shared" si="67"/>
        <v>17397.190000000002</v>
      </c>
      <c r="BA213" s="27">
        <f t="shared" si="67"/>
        <v>17923.2</v>
      </c>
      <c r="BB213" s="27">
        <f t="shared" si="67"/>
        <v>18457.09</v>
      </c>
      <c r="BC213" s="27">
        <f t="shared" si="67"/>
        <v>19010.86</v>
      </c>
      <c r="BD213" s="27">
        <f t="shared" si="67"/>
        <v>19584.510000000002</v>
      </c>
      <c r="BE213" s="27">
        <f t="shared" si="67"/>
        <v>20178.04</v>
      </c>
      <c r="BF213" s="27">
        <f t="shared" si="67"/>
        <v>20781.419999999998</v>
      </c>
      <c r="BG213" s="27">
        <f t="shared" si="67"/>
        <v>21406.65</v>
      </c>
      <c r="BH213" s="27">
        <f t="shared" si="67"/>
        <v>22039.760000000002</v>
      </c>
      <c r="BI213" s="27">
        <f t="shared" si="67"/>
        <v>22706.720000000001</v>
      </c>
      <c r="BJ213" s="27">
        <f t="shared" si="67"/>
        <v>23383.53</v>
      </c>
      <c r="BK213" s="27">
        <f t="shared" si="66"/>
        <v>24082.190000000002</v>
      </c>
      <c r="BL213" s="27">
        <f t="shared" si="66"/>
        <v>24804.67</v>
      </c>
      <c r="BM213" s="27">
        <f t="shared" si="66"/>
        <v>25549</v>
      </c>
    </row>
    <row r="214" spans="1:65" x14ac:dyDescent="0.2">
      <c r="A214" s="26">
        <v>198</v>
      </c>
      <c r="B214" s="27">
        <f t="shared" ref="B214:Q229" si="70">IF((B$8+(B$9*$A214))&lt;B$12,B$12,B$8+(B$9*$A214))</f>
        <v>3981.7799999999997</v>
      </c>
      <c r="C214" s="27">
        <f t="shared" si="70"/>
        <v>4101.18</v>
      </c>
      <c r="D214" s="27">
        <f t="shared" si="70"/>
        <v>4222.5599999999995</v>
      </c>
      <c r="E214" s="27">
        <f t="shared" si="70"/>
        <v>4345.92</v>
      </c>
      <c r="F214" s="27">
        <f t="shared" si="70"/>
        <v>4483.26</v>
      </c>
      <c r="G214" s="27">
        <f t="shared" si="70"/>
        <v>4610.58</v>
      </c>
      <c r="H214" s="27">
        <f t="shared" si="70"/>
        <v>4751.88</v>
      </c>
      <c r="I214" s="27">
        <f t="shared" si="70"/>
        <v>4895.16</v>
      </c>
      <c r="J214" s="27">
        <f t="shared" si="70"/>
        <v>5040.42</v>
      </c>
      <c r="K214" s="27">
        <f t="shared" si="70"/>
        <v>5187.66</v>
      </c>
      <c r="L214" s="27">
        <f t="shared" si="70"/>
        <v>5350.8600000000006</v>
      </c>
      <c r="M214" s="27">
        <f t="shared" si="70"/>
        <v>5504.04</v>
      </c>
      <c r="N214" s="27">
        <f t="shared" si="70"/>
        <v>5671.2000000000007</v>
      </c>
      <c r="O214" s="27">
        <f t="shared" si="70"/>
        <v>5840.34</v>
      </c>
      <c r="P214" s="27">
        <f t="shared" si="70"/>
        <v>6023.46</v>
      </c>
      <c r="Q214" s="27">
        <f t="shared" si="70"/>
        <v>6198.54</v>
      </c>
      <c r="R214" s="27">
        <f t="shared" si="68"/>
        <v>6387.6</v>
      </c>
      <c r="S214" s="27">
        <f t="shared" si="68"/>
        <v>6580.6200000000008</v>
      </c>
      <c r="T214" s="27">
        <f t="shared" si="68"/>
        <v>6775.6200000000008</v>
      </c>
      <c r="U214" s="27">
        <f t="shared" si="68"/>
        <v>6974.58</v>
      </c>
      <c r="V214" s="27">
        <f t="shared" si="68"/>
        <v>7187.5199999999995</v>
      </c>
      <c r="W214" s="27">
        <f t="shared" si="68"/>
        <v>7404.42</v>
      </c>
      <c r="X214" s="27">
        <f t="shared" si="68"/>
        <v>7623.3</v>
      </c>
      <c r="Y214" s="27">
        <f t="shared" si="68"/>
        <v>7858.1399999999994</v>
      </c>
      <c r="Z214" s="27">
        <f t="shared" si="68"/>
        <v>8084.9400000000005</v>
      </c>
      <c r="AA214" s="27">
        <f t="shared" si="68"/>
        <v>8327.7000000000007</v>
      </c>
      <c r="AB214" s="27">
        <f t="shared" si="68"/>
        <v>8584.44</v>
      </c>
      <c r="AC214" s="27">
        <f t="shared" si="68"/>
        <v>8845.14</v>
      </c>
      <c r="AD214" s="27">
        <f t="shared" si="68"/>
        <v>9109.7999999999993</v>
      </c>
      <c r="AE214" s="27">
        <f t="shared" si="68"/>
        <v>9378.42</v>
      </c>
      <c r="AF214" s="27">
        <f t="shared" si="68"/>
        <v>9651</v>
      </c>
      <c r="AG214" s="27">
        <f t="shared" si="69"/>
        <v>9953.52</v>
      </c>
      <c r="AH214" s="27">
        <f t="shared" si="69"/>
        <v>10248</v>
      </c>
      <c r="AI214" s="27">
        <f t="shared" si="69"/>
        <v>10558.44</v>
      </c>
      <c r="AJ214" s="27">
        <f t="shared" si="69"/>
        <v>10872.84</v>
      </c>
      <c r="AK214" s="27">
        <f t="shared" si="69"/>
        <v>11193.18</v>
      </c>
      <c r="AL214" s="27">
        <f t="shared" si="69"/>
        <v>11529.48</v>
      </c>
      <c r="AM214" s="27">
        <f t="shared" si="69"/>
        <v>11883.720000000001</v>
      </c>
      <c r="AN214" s="27">
        <f t="shared" si="69"/>
        <v>12229.92</v>
      </c>
      <c r="AO214" s="27">
        <f t="shared" si="69"/>
        <v>12606.06</v>
      </c>
      <c r="AP214" s="27">
        <f t="shared" si="69"/>
        <v>12976.14</v>
      </c>
      <c r="AQ214" s="27">
        <f t="shared" si="69"/>
        <v>13364.16</v>
      </c>
      <c r="AR214" s="27">
        <f t="shared" si="69"/>
        <v>13770.119999999999</v>
      </c>
      <c r="AS214" s="27">
        <f t="shared" si="69"/>
        <v>14182.02</v>
      </c>
      <c r="AT214" s="27">
        <f t="shared" si="69"/>
        <v>14611.86</v>
      </c>
      <c r="AU214" s="27">
        <f t="shared" si="69"/>
        <v>15047.64</v>
      </c>
      <c r="AV214" s="27">
        <f t="shared" si="69"/>
        <v>15503.34</v>
      </c>
      <c r="AW214" s="27">
        <f t="shared" si="67"/>
        <v>15964.98</v>
      </c>
      <c r="AX214" s="27">
        <f t="shared" si="67"/>
        <v>16446.54</v>
      </c>
      <c r="AY214" s="27">
        <f t="shared" si="67"/>
        <v>16934.04</v>
      </c>
      <c r="AZ214" s="27">
        <f t="shared" si="67"/>
        <v>17441.46</v>
      </c>
      <c r="BA214" s="27">
        <f t="shared" si="67"/>
        <v>17968.800000000003</v>
      </c>
      <c r="BB214" s="27">
        <f t="shared" si="67"/>
        <v>18504.059999999998</v>
      </c>
      <c r="BC214" s="27">
        <f t="shared" si="67"/>
        <v>19059.239999999998</v>
      </c>
      <c r="BD214" s="27">
        <f t="shared" si="67"/>
        <v>19634.34</v>
      </c>
      <c r="BE214" s="27">
        <f t="shared" si="67"/>
        <v>20229.36</v>
      </c>
      <c r="BF214" s="27">
        <f t="shared" si="67"/>
        <v>20834.28</v>
      </c>
      <c r="BG214" s="27">
        <f t="shared" si="67"/>
        <v>21461.1</v>
      </c>
      <c r="BH214" s="27">
        <f t="shared" si="67"/>
        <v>22095.84</v>
      </c>
      <c r="BI214" s="27">
        <f t="shared" si="67"/>
        <v>22764.48</v>
      </c>
      <c r="BJ214" s="27">
        <f t="shared" si="67"/>
        <v>23443.02</v>
      </c>
      <c r="BK214" s="27">
        <f t="shared" si="66"/>
        <v>24143.46</v>
      </c>
      <c r="BL214" s="27">
        <f t="shared" si="66"/>
        <v>24867.78</v>
      </c>
      <c r="BM214" s="27">
        <f t="shared" si="66"/>
        <v>25614</v>
      </c>
    </row>
    <row r="215" spans="1:65" x14ac:dyDescent="0.2">
      <c r="A215" s="26">
        <v>199</v>
      </c>
      <c r="B215" s="27">
        <f t="shared" si="70"/>
        <v>3991.89</v>
      </c>
      <c r="C215" s="27">
        <f t="shared" si="70"/>
        <v>4111.59</v>
      </c>
      <c r="D215" s="27">
        <f t="shared" si="70"/>
        <v>4233.2800000000007</v>
      </c>
      <c r="E215" s="27">
        <f t="shared" si="70"/>
        <v>4356.96</v>
      </c>
      <c r="F215" s="27">
        <f t="shared" si="70"/>
        <v>4494.6299999999992</v>
      </c>
      <c r="G215" s="27">
        <f t="shared" si="70"/>
        <v>4622.29</v>
      </c>
      <c r="H215" s="27">
        <f t="shared" si="70"/>
        <v>4763.9400000000005</v>
      </c>
      <c r="I215" s="27">
        <f t="shared" si="70"/>
        <v>4907.58</v>
      </c>
      <c r="J215" s="27">
        <f t="shared" si="70"/>
        <v>5053.21</v>
      </c>
      <c r="K215" s="27">
        <f t="shared" si="70"/>
        <v>5200.83</v>
      </c>
      <c r="L215" s="27">
        <f t="shared" si="70"/>
        <v>5364.43</v>
      </c>
      <c r="M215" s="27">
        <f t="shared" si="70"/>
        <v>5518.02</v>
      </c>
      <c r="N215" s="27">
        <f t="shared" si="70"/>
        <v>5685.6</v>
      </c>
      <c r="O215" s="27">
        <f t="shared" si="70"/>
        <v>5855.17</v>
      </c>
      <c r="P215" s="27">
        <f t="shared" si="70"/>
        <v>6038.73</v>
      </c>
      <c r="Q215" s="27">
        <f t="shared" si="70"/>
        <v>6214.27</v>
      </c>
      <c r="R215" s="27">
        <f t="shared" si="68"/>
        <v>6403.7999999999993</v>
      </c>
      <c r="S215" s="27">
        <f t="shared" si="68"/>
        <v>6597.31</v>
      </c>
      <c r="T215" s="27">
        <f t="shared" si="68"/>
        <v>6792.81</v>
      </c>
      <c r="U215" s="27">
        <f t="shared" si="68"/>
        <v>6992.29</v>
      </c>
      <c r="V215" s="27">
        <f t="shared" si="68"/>
        <v>7205.76</v>
      </c>
      <c r="W215" s="27">
        <f t="shared" si="68"/>
        <v>7423.21</v>
      </c>
      <c r="X215" s="27">
        <f t="shared" si="68"/>
        <v>7642.65</v>
      </c>
      <c r="Y215" s="27">
        <f t="shared" si="68"/>
        <v>7878.07</v>
      </c>
      <c r="Z215" s="27">
        <f t="shared" si="68"/>
        <v>8105.47</v>
      </c>
      <c r="AA215" s="27">
        <f t="shared" si="68"/>
        <v>8348.8499999999985</v>
      </c>
      <c r="AB215" s="27">
        <f t="shared" si="68"/>
        <v>8606.2200000000012</v>
      </c>
      <c r="AC215" s="27">
        <f t="shared" si="68"/>
        <v>8867.57</v>
      </c>
      <c r="AD215" s="27">
        <f t="shared" si="68"/>
        <v>9132.9000000000015</v>
      </c>
      <c r="AE215" s="27">
        <f t="shared" si="68"/>
        <v>9402.2099999999991</v>
      </c>
      <c r="AF215" s="27">
        <f t="shared" si="68"/>
        <v>9675.5</v>
      </c>
      <c r="AG215" s="27">
        <f t="shared" si="69"/>
        <v>9978.7599999999984</v>
      </c>
      <c r="AH215" s="27">
        <f t="shared" si="69"/>
        <v>10274</v>
      </c>
      <c r="AI215" s="27">
        <f t="shared" si="69"/>
        <v>10585.220000000001</v>
      </c>
      <c r="AJ215" s="27">
        <f t="shared" si="69"/>
        <v>10900.42</v>
      </c>
      <c r="AK215" s="27">
        <f t="shared" si="69"/>
        <v>11221.59</v>
      </c>
      <c r="AL215" s="27">
        <f t="shared" si="69"/>
        <v>11558.740000000002</v>
      </c>
      <c r="AM215" s="27">
        <f t="shared" si="69"/>
        <v>11913.86</v>
      </c>
      <c r="AN215" s="27">
        <f t="shared" si="69"/>
        <v>12260.96</v>
      </c>
      <c r="AO215" s="27">
        <f t="shared" si="69"/>
        <v>12638.029999999999</v>
      </c>
      <c r="AP215" s="27">
        <f t="shared" si="69"/>
        <v>13009.07</v>
      </c>
      <c r="AQ215" s="27">
        <f t="shared" si="69"/>
        <v>13398.08</v>
      </c>
      <c r="AR215" s="27">
        <f t="shared" si="69"/>
        <v>13805.06</v>
      </c>
      <c r="AS215" s="27">
        <f t="shared" si="69"/>
        <v>14218.01</v>
      </c>
      <c r="AT215" s="27">
        <f t="shared" si="69"/>
        <v>14648.93</v>
      </c>
      <c r="AU215" s="27">
        <f t="shared" si="69"/>
        <v>15085.82</v>
      </c>
      <c r="AV215" s="27">
        <f t="shared" si="69"/>
        <v>15542.67</v>
      </c>
      <c r="AW215" s="27">
        <f t="shared" si="67"/>
        <v>16005.49</v>
      </c>
      <c r="AX215" s="27">
        <f t="shared" si="67"/>
        <v>16488.269999999997</v>
      </c>
      <c r="AY215" s="27">
        <f t="shared" si="67"/>
        <v>16977.019999999997</v>
      </c>
      <c r="AZ215" s="27">
        <f t="shared" si="67"/>
        <v>17485.730000000003</v>
      </c>
      <c r="BA215" s="27">
        <f t="shared" si="67"/>
        <v>18014.400000000001</v>
      </c>
      <c r="BB215" s="27">
        <f t="shared" si="67"/>
        <v>18551.03</v>
      </c>
      <c r="BC215" s="27">
        <f t="shared" si="67"/>
        <v>19107.620000000003</v>
      </c>
      <c r="BD215" s="27">
        <f t="shared" si="67"/>
        <v>19684.169999999998</v>
      </c>
      <c r="BE215" s="27">
        <f t="shared" si="67"/>
        <v>20280.68</v>
      </c>
      <c r="BF215" s="27">
        <f t="shared" si="67"/>
        <v>20887.14</v>
      </c>
      <c r="BG215" s="27">
        <f t="shared" si="67"/>
        <v>21515.550000000003</v>
      </c>
      <c r="BH215" s="27">
        <f t="shared" si="67"/>
        <v>22151.919999999998</v>
      </c>
      <c r="BI215" s="27">
        <f t="shared" si="67"/>
        <v>22822.239999999998</v>
      </c>
      <c r="BJ215" s="27">
        <f t="shared" si="67"/>
        <v>23502.510000000002</v>
      </c>
      <c r="BK215" s="27">
        <f t="shared" si="66"/>
        <v>24204.730000000003</v>
      </c>
      <c r="BL215" s="27">
        <f t="shared" si="66"/>
        <v>24930.89</v>
      </c>
      <c r="BM215" s="27">
        <f t="shared" si="66"/>
        <v>25679</v>
      </c>
    </row>
    <row r="216" spans="1:65" x14ac:dyDescent="0.2">
      <c r="A216" s="26">
        <v>200</v>
      </c>
      <c r="B216" s="27">
        <f t="shared" si="70"/>
        <v>4002</v>
      </c>
      <c r="C216" s="27">
        <f t="shared" si="70"/>
        <v>4122</v>
      </c>
      <c r="D216" s="27">
        <f t="shared" si="70"/>
        <v>4244</v>
      </c>
      <c r="E216" s="27">
        <f t="shared" si="70"/>
        <v>4368</v>
      </c>
      <c r="F216" s="27">
        <f t="shared" si="70"/>
        <v>4506</v>
      </c>
      <c r="G216" s="27">
        <f t="shared" si="70"/>
        <v>4634</v>
      </c>
      <c r="H216" s="27">
        <f t="shared" si="70"/>
        <v>4776</v>
      </c>
      <c r="I216" s="27">
        <f t="shared" si="70"/>
        <v>4920</v>
      </c>
      <c r="J216" s="27">
        <f t="shared" si="70"/>
        <v>5066</v>
      </c>
      <c r="K216" s="27">
        <f t="shared" si="70"/>
        <v>5214</v>
      </c>
      <c r="L216" s="27">
        <f t="shared" si="70"/>
        <v>5378</v>
      </c>
      <c r="M216" s="27">
        <f t="shared" si="70"/>
        <v>5532</v>
      </c>
      <c r="N216" s="27">
        <f t="shared" si="70"/>
        <v>5700</v>
      </c>
      <c r="O216" s="27">
        <f t="shared" si="70"/>
        <v>5870</v>
      </c>
      <c r="P216" s="27">
        <f t="shared" si="70"/>
        <v>6054</v>
      </c>
      <c r="Q216" s="27">
        <f t="shared" si="70"/>
        <v>6230</v>
      </c>
      <c r="R216" s="27">
        <f t="shared" si="68"/>
        <v>6420</v>
      </c>
      <c r="S216" s="27">
        <f t="shared" si="68"/>
        <v>6614</v>
      </c>
      <c r="T216" s="27">
        <f t="shared" si="68"/>
        <v>6810</v>
      </c>
      <c r="U216" s="27">
        <f t="shared" si="68"/>
        <v>7010</v>
      </c>
      <c r="V216" s="27">
        <f t="shared" si="68"/>
        <v>7224</v>
      </c>
      <c r="W216" s="27">
        <f t="shared" si="68"/>
        <v>7442</v>
      </c>
      <c r="X216" s="27">
        <f t="shared" si="68"/>
        <v>7662</v>
      </c>
      <c r="Y216" s="27">
        <f t="shared" si="68"/>
        <v>7898</v>
      </c>
      <c r="Z216" s="27">
        <f t="shared" si="68"/>
        <v>8126</v>
      </c>
      <c r="AA216" s="27">
        <f t="shared" si="68"/>
        <v>8370</v>
      </c>
      <c r="AB216" s="27">
        <f t="shared" si="68"/>
        <v>8628</v>
      </c>
      <c r="AC216" s="27">
        <f t="shared" si="68"/>
        <v>8890</v>
      </c>
      <c r="AD216" s="27">
        <f t="shared" si="68"/>
        <v>9156</v>
      </c>
      <c r="AE216" s="27">
        <f t="shared" si="68"/>
        <v>9426</v>
      </c>
      <c r="AF216" s="27">
        <f t="shared" si="68"/>
        <v>9700</v>
      </c>
      <c r="AG216" s="27">
        <f t="shared" si="69"/>
        <v>10004</v>
      </c>
      <c r="AH216" s="27">
        <f t="shared" si="69"/>
        <v>10300</v>
      </c>
      <c r="AI216" s="27">
        <f t="shared" si="69"/>
        <v>10612</v>
      </c>
      <c r="AJ216" s="27">
        <f t="shared" si="69"/>
        <v>10928</v>
      </c>
      <c r="AK216" s="27">
        <f t="shared" si="69"/>
        <v>11250</v>
      </c>
      <c r="AL216" s="27">
        <f t="shared" si="69"/>
        <v>11588</v>
      </c>
      <c r="AM216" s="27">
        <f t="shared" si="69"/>
        <v>11944</v>
      </c>
      <c r="AN216" s="27">
        <f t="shared" si="69"/>
        <v>12292</v>
      </c>
      <c r="AO216" s="27">
        <f t="shared" si="69"/>
        <v>12670</v>
      </c>
      <c r="AP216" s="27">
        <f t="shared" si="69"/>
        <v>13042</v>
      </c>
      <c r="AQ216" s="27">
        <f t="shared" si="69"/>
        <v>13432</v>
      </c>
      <c r="AR216" s="27">
        <f t="shared" si="69"/>
        <v>13840</v>
      </c>
      <c r="AS216" s="27">
        <f t="shared" si="69"/>
        <v>14254</v>
      </c>
      <c r="AT216" s="27">
        <f t="shared" si="69"/>
        <v>14686</v>
      </c>
      <c r="AU216" s="27">
        <f t="shared" si="69"/>
        <v>15124</v>
      </c>
      <c r="AV216" s="27">
        <f t="shared" si="69"/>
        <v>15582</v>
      </c>
      <c r="AW216" s="27">
        <f t="shared" si="67"/>
        <v>16046</v>
      </c>
      <c r="AX216" s="27">
        <f t="shared" si="67"/>
        <v>16530</v>
      </c>
      <c r="AY216" s="27">
        <f t="shared" si="67"/>
        <v>17020</v>
      </c>
      <c r="AZ216" s="27">
        <f t="shared" si="67"/>
        <v>17530</v>
      </c>
      <c r="BA216" s="27">
        <f t="shared" si="67"/>
        <v>18060</v>
      </c>
      <c r="BB216" s="27">
        <f t="shared" si="67"/>
        <v>18598</v>
      </c>
      <c r="BC216" s="27">
        <f t="shared" si="67"/>
        <v>19156</v>
      </c>
      <c r="BD216" s="27">
        <f t="shared" si="67"/>
        <v>19734</v>
      </c>
      <c r="BE216" s="27">
        <f t="shared" si="67"/>
        <v>20332</v>
      </c>
      <c r="BF216" s="27">
        <f t="shared" si="67"/>
        <v>20940</v>
      </c>
      <c r="BG216" s="27">
        <f t="shared" si="67"/>
        <v>21570</v>
      </c>
      <c r="BH216" s="27">
        <f t="shared" si="67"/>
        <v>22208</v>
      </c>
      <c r="BI216" s="27">
        <f t="shared" si="67"/>
        <v>22880</v>
      </c>
      <c r="BJ216" s="27">
        <f t="shared" si="67"/>
        <v>23562</v>
      </c>
      <c r="BK216" s="27">
        <f t="shared" si="66"/>
        <v>24266</v>
      </c>
      <c r="BL216" s="27">
        <f t="shared" si="66"/>
        <v>24994</v>
      </c>
      <c r="BM216" s="27">
        <f t="shared" si="66"/>
        <v>25744</v>
      </c>
    </row>
    <row r="217" spans="1:65" x14ac:dyDescent="0.2">
      <c r="A217" s="26">
        <v>201</v>
      </c>
      <c r="B217" s="27">
        <f t="shared" si="70"/>
        <v>4012.1099999999997</v>
      </c>
      <c r="C217" s="27">
        <f t="shared" si="70"/>
        <v>4132.41</v>
      </c>
      <c r="D217" s="27">
        <f t="shared" si="70"/>
        <v>4254.72</v>
      </c>
      <c r="E217" s="27">
        <f t="shared" si="70"/>
        <v>4379.04</v>
      </c>
      <c r="F217" s="27">
        <f t="shared" si="70"/>
        <v>4517.37</v>
      </c>
      <c r="G217" s="27">
        <f t="shared" si="70"/>
        <v>4645.71</v>
      </c>
      <c r="H217" s="27">
        <f t="shared" si="70"/>
        <v>4788.0599999999995</v>
      </c>
      <c r="I217" s="27">
        <f t="shared" si="70"/>
        <v>4932.42</v>
      </c>
      <c r="J217" s="27">
        <f t="shared" si="70"/>
        <v>5078.79</v>
      </c>
      <c r="K217" s="27">
        <f t="shared" si="70"/>
        <v>5227.17</v>
      </c>
      <c r="L217" s="27">
        <f t="shared" si="70"/>
        <v>5391.57</v>
      </c>
      <c r="M217" s="27">
        <f t="shared" si="70"/>
        <v>5545.98</v>
      </c>
      <c r="N217" s="27">
        <f t="shared" si="70"/>
        <v>5714.4</v>
      </c>
      <c r="O217" s="27">
        <f t="shared" si="70"/>
        <v>5884.83</v>
      </c>
      <c r="P217" s="27">
        <f t="shared" si="70"/>
        <v>6069.27</v>
      </c>
      <c r="Q217" s="27">
        <f t="shared" si="70"/>
        <v>6245.73</v>
      </c>
      <c r="R217" s="27">
        <f t="shared" si="68"/>
        <v>6436.2</v>
      </c>
      <c r="S217" s="27">
        <f t="shared" si="68"/>
        <v>6630.6900000000005</v>
      </c>
      <c r="T217" s="27">
        <f t="shared" si="68"/>
        <v>6827.1900000000005</v>
      </c>
      <c r="U217" s="27">
        <f t="shared" si="68"/>
        <v>7027.71</v>
      </c>
      <c r="V217" s="27">
        <f t="shared" si="68"/>
        <v>7242.24</v>
      </c>
      <c r="W217" s="27">
        <f t="shared" si="68"/>
        <v>7460.79</v>
      </c>
      <c r="X217" s="27">
        <f t="shared" si="68"/>
        <v>7681.35</v>
      </c>
      <c r="Y217" s="27">
        <f t="shared" si="68"/>
        <v>7917.93</v>
      </c>
      <c r="Z217" s="27">
        <f t="shared" si="68"/>
        <v>8146.5300000000007</v>
      </c>
      <c r="AA217" s="27">
        <f t="shared" si="68"/>
        <v>8391.15</v>
      </c>
      <c r="AB217" s="27">
        <f t="shared" si="68"/>
        <v>8649.7800000000007</v>
      </c>
      <c r="AC217" s="27">
        <f t="shared" si="68"/>
        <v>8912.43</v>
      </c>
      <c r="AD217" s="27">
        <f t="shared" si="68"/>
        <v>9179.1</v>
      </c>
      <c r="AE217" s="27">
        <f t="shared" si="68"/>
        <v>9449.7900000000009</v>
      </c>
      <c r="AF217" s="27">
        <f t="shared" si="68"/>
        <v>9724.5</v>
      </c>
      <c r="AG217" s="27">
        <f t="shared" si="69"/>
        <v>10029.24</v>
      </c>
      <c r="AH217" s="27">
        <f t="shared" si="69"/>
        <v>10326</v>
      </c>
      <c r="AI217" s="27">
        <f t="shared" si="69"/>
        <v>10638.78</v>
      </c>
      <c r="AJ217" s="27">
        <f t="shared" si="69"/>
        <v>10955.58</v>
      </c>
      <c r="AK217" s="27">
        <f t="shared" si="69"/>
        <v>11278.41</v>
      </c>
      <c r="AL217" s="27">
        <f t="shared" si="69"/>
        <v>11617.26</v>
      </c>
      <c r="AM217" s="27">
        <f t="shared" si="69"/>
        <v>11974.14</v>
      </c>
      <c r="AN217" s="27">
        <f t="shared" si="69"/>
        <v>12323.04</v>
      </c>
      <c r="AO217" s="27">
        <f t="shared" si="69"/>
        <v>12701.97</v>
      </c>
      <c r="AP217" s="27">
        <f t="shared" si="69"/>
        <v>13074.93</v>
      </c>
      <c r="AQ217" s="27">
        <f t="shared" si="69"/>
        <v>13465.92</v>
      </c>
      <c r="AR217" s="27">
        <f t="shared" si="69"/>
        <v>13874.939999999999</v>
      </c>
      <c r="AS217" s="27">
        <f t="shared" si="69"/>
        <v>14289.990000000002</v>
      </c>
      <c r="AT217" s="27">
        <f t="shared" si="69"/>
        <v>14723.07</v>
      </c>
      <c r="AU217" s="27">
        <f t="shared" si="69"/>
        <v>15162.18</v>
      </c>
      <c r="AV217" s="27">
        <f t="shared" si="69"/>
        <v>15621.33</v>
      </c>
      <c r="AW217" s="27">
        <f t="shared" si="67"/>
        <v>16086.509999999998</v>
      </c>
      <c r="AX217" s="27">
        <f t="shared" si="67"/>
        <v>16571.73</v>
      </c>
      <c r="AY217" s="27">
        <f t="shared" si="67"/>
        <v>17062.98</v>
      </c>
      <c r="AZ217" s="27">
        <f t="shared" si="67"/>
        <v>17574.27</v>
      </c>
      <c r="BA217" s="27">
        <f t="shared" si="67"/>
        <v>18105.599999999999</v>
      </c>
      <c r="BB217" s="27">
        <f t="shared" si="67"/>
        <v>18644.97</v>
      </c>
      <c r="BC217" s="27">
        <f t="shared" si="67"/>
        <v>19204.38</v>
      </c>
      <c r="BD217" s="27">
        <f t="shared" si="67"/>
        <v>19783.830000000002</v>
      </c>
      <c r="BE217" s="27">
        <f t="shared" si="67"/>
        <v>20383.32</v>
      </c>
      <c r="BF217" s="27">
        <f t="shared" si="67"/>
        <v>20992.86</v>
      </c>
      <c r="BG217" s="27">
        <f t="shared" si="67"/>
        <v>21624.45</v>
      </c>
      <c r="BH217" s="27">
        <f t="shared" si="67"/>
        <v>22264.080000000002</v>
      </c>
      <c r="BI217" s="27">
        <f t="shared" si="67"/>
        <v>22937.760000000002</v>
      </c>
      <c r="BJ217" s="27">
        <f t="shared" si="67"/>
        <v>23621.489999999998</v>
      </c>
      <c r="BK217" s="27">
        <f t="shared" si="66"/>
        <v>24327.27</v>
      </c>
      <c r="BL217" s="27">
        <f t="shared" si="66"/>
        <v>25057.11</v>
      </c>
      <c r="BM217" s="27">
        <f t="shared" si="66"/>
        <v>25809</v>
      </c>
    </row>
    <row r="218" spans="1:65" x14ac:dyDescent="0.2">
      <c r="A218" s="26">
        <v>202</v>
      </c>
      <c r="B218" s="27">
        <f t="shared" si="70"/>
        <v>4022.22</v>
      </c>
      <c r="C218" s="27">
        <f t="shared" si="70"/>
        <v>4142.82</v>
      </c>
      <c r="D218" s="27">
        <f t="shared" si="70"/>
        <v>4265.4400000000005</v>
      </c>
      <c r="E218" s="27">
        <f t="shared" si="70"/>
        <v>4390.08</v>
      </c>
      <c r="F218" s="27">
        <f t="shared" si="70"/>
        <v>4528.74</v>
      </c>
      <c r="G218" s="27">
        <f t="shared" si="70"/>
        <v>4657.42</v>
      </c>
      <c r="H218" s="27">
        <f t="shared" si="70"/>
        <v>4800.12</v>
      </c>
      <c r="I218" s="27">
        <f t="shared" si="70"/>
        <v>4944.84</v>
      </c>
      <c r="J218" s="27">
        <f t="shared" si="70"/>
        <v>5091.58</v>
      </c>
      <c r="K218" s="27">
        <f t="shared" si="70"/>
        <v>5240.34</v>
      </c>
      <c r="L218" s="27">
        <f t="shared" si="70"/>
        <v>5405.1399999999994</v>
      </c>
      <c r="M218" s="27">
        <f t="shared" si="70"/>
        <v>5559.96</v>
      </c>
      <c r="N218" s="27">
        <f t="shared" si="70"/>
        <v>5728.8</v>
      </c>
      <c r="O218" s="27">
        <f t="shared" si="70"/>
        <v>5899.66</v>
      </c>
      <c r="P218" s="27">
        <f t="shared" si="70"/>
        <v>6084.54</v>
      </c>
      <c r="Q218" s="27">
        <f t="shared" si="70"/>
        <v>6261.46</v>
      </c>
      <c r="R218" s="27">
        <f t="shared" si="68"/>
        <v>6452.4</v>
      </c>
      <c r="S218" s="27">
        <f t="shared" si="68"/>
        <v>6647.38</v>
      </c>
      <c r="T218" s="27">
        <f t="shared" si="68"/>
        <v>6844.38</v>
      </c>
      <c r="U218" s="27">
        <f t="shared" si="68"/>
        <v>7045.42</v>
      </c>
      <c r="V218" s="27">
        <f t="shared" si="68"/>
        <v>7260.48</v>
      </c>
      <c r="W218" s="27">
        <f t="shared" si="68"/>
        <v>7479.58</v>
      </c>
      <c r="X218" s="27">
        <f t="shared" si="68"/>
        <v>7700.7000000000007</v>
      </c>
      <c r="Y218" s="27">
        <f t="shared" si="68"/>
        <v>7937.8600000000006</v>
      </c>
      <c r="Z218" s="27">
        <f t="shared" si="68"/>
        <v>8167.06</v>
      </c>
      <c r="AA218" s="27">
        <f t="shared" si="68"/>
        <v>8412.2999999999993</v>
      </c>
      <c r="AB218" s="27">
        <f t="shared" si="68"/>
        <v>8671.5600000000013</v>
      </c>
      <c r="AC218" s="27">
        <f t="shared" si="68"/>
        <v>8934.86</v>
      </c>
      <c r="AD218" s="27">
        <f t="shared" si="68"/>
        <v>9202.2000000000007</v>
      </c>
      <c r="AE218" s="27">
        <f t="shared" si="68"/>
        <v>9473.58</v>
      </c>
      <c r="AF218" s="27">
        <f t="shared" si="68"/>
        <v>9749</v>
      </c>
      <c r="AG218" s="27">
        <f t="shared" si="69"/>
        <v>10054.48</v>
      </c>
      <c r="AH218" s="27">
        <f t="shared" si="69"/>
        <v>10352</v>
      </c>
      <c r="AI218" s="27">
        <f t="shared" si="69"/>
        <v>10665.560000000001</v>
      </c>
      <c r="AJ218" s="27">
        <f t="shared" si="69"/>
        <v>10983.16</v>
      </c>
      <c r="AK218" s="27">
        <f t="shared" si="69"/>
        <v>11306.82</v>
      </c>
      <c r="AL218" s="27">
        <f t="shared" si="69"/>
        <v>11646.52</v>
      </c>
      <c r="AM218" s="27">
        <f t="shared" si="69"/>
        <v>12004.279999999999</v>
      </c>
      <c r="AN218" s="27">
        <f t="shared" si="69"/>
        <v>12354.08</v>
      </c>
      <c r="AO218" s="27">
        <f t="shared" si="69"/>
        <v>12733.939999999999</v>
      </c>
      <c r="AP218" s="27">
        <f t="shared" si="69"/>
        <v>13107.86</v>
      </c>
      <c r="AQ218" s="27">
        <f t="shared" si="69"/>
        <v>13499.84</v>
      </c>
      <c r="AR218" s="27">
        <f t="shared" si="69"/>
        <v>13909.88</v>
      </c>
      <c r="AS218" s="27">
        <f t="shared" si="69"/>
        <v>14325.98</v>
      </c>
      <c r="AT218" s="27">
        <f t="shared" si="69"/>
        <v>14760.14</v>
      </c>
      <c r="AU218" s="27">
        <f t="shared" si="69"/>
        <v>15200.36</v>
      </c>
      <c r="AV218" s="27">
        <f t="shared" si="69"/>
        <v>15660.66</v>
      </c>
      <c r="AW218" s="27">
        <f t="shared" si="67"/>
        <v>16127.02</v>
      </c>
      <c r="AX218" s="27">
        <f t="shared" si="67"/>
        <v>16613.46</v>
      </c>
      <c r="AY218" s="27">
        <f t="shared" si="67"/>
        <v>17105.96</v>
      </c>
      <c r="AZ218" s="27">
        <f t="shared" si="67"/>
        <v>17618.54</v>
      </c>
      <c r="BA218" s="27">
        <f t="shared" si="67"/>
        <v>18151.2</v>
      </c>
      <c r="BB218" s="27">
        <f t="shared" si="67"/>
        <v>18691.940000000002</v>
      </c>
      <c r="BC218" s="27">
        <f t="shared" si="67"/>
        <v>19252.760000000002</v>
      </c>
      <c r="BD218" s="27">
        <f t="shared" si="67"/>
        <v>19833.66</v>
      </c>
      <c r="BE218" s="27">
        <f t="shared" si="67"/>
        <v>20434.64</v>
      </c>
      <c r="BF218" s="27">
        <f t="shared" si="67"/>
        <v>21045.72</v>
      </c>
      <c r="BG218" s="27">
        <f t="shared" si="67"/>
        <v>21678.9</v>
      </c>
      <c r="BH218" s="27">
        <f t="shared" si="67"/>
        <v>22320.16</v>
      </c>
      <c r="BI218" s="27">
        <f t="shared" si="67"/>
        <v>22995.52</v>
      </c>
      <c r="BJ218" s="27">
        <f t="shared" si="67"/>
        <v>23680.98</v>
      </c>
      <c r="BK218" s="27">
        <f t="shared" si="66"/>
        <v>24388.54</v>
      </c>
      <c r="BL218" s="27">
        <f t="shared" si="66"/>
        <v>25120.22</v>
      </c>
      <c r="BM218" s="27">
        <f t="shared" si="66"/>
        <v>25874</v>
      </c>
    </row>
    <row r="219" spans="1:65" x14ac:dyDescent="0.2">
      <c r="A219" s="26">
        <v>203</v>
      </c>
      <c r="B219" s="27">
        <f t="shared" si="70"/>
        <v>4032.33</v>
      </c>
      <c r="C219" s="27">
        <f t="shared" si="70"/>
        <v>4153.2299999999996</v>
      </c>
      <c r="D219" s="27">
        <f t="shared" si="70"/>
        <v>4276.16</v>
      </c>
      <c r="E219" s="27">
        <f t="shared" si="70"/>
        <v>4401.12</v>
      </c>
      <c r="F219" s="27">
        <f t="shared" si="70"/>
        <v>4540.1099999999997</v>
      </c>
      <c r="G219" s="27">
        <f t="shared" si="70"/>
        <v>4669.13</v>
      </c>
      <c r="H219" s="27">
        <f t="shared" si="70"/>
        <v>4812.18</v>
      </c>
      <c r="I219" s="27">
        <f t="shared" si="70"/>
        <v>4957.26</v>
      </c>
      <c r="J219" s="27">
        <f t="shared" si="70"/>
        <v>5104.37</v>
      </c>
      <c r="K219" s="27">
        <f t="shared" si="70"/>
        <v>5253.51</v>
      </c>
      <c r="L219" s="27">
        <f t="shared" si="70"/>
        <v>5418.71</v>
      </c>
      <c r="M219" s="27">
        <f t="shared" si="70"/>
        <v>5573.9400000000005</v>
      </c>
      <c r="N219" s="27">
        <f t="shared" si="70"/>
        <v>5743.2000000000007</v>
      </c>
      <c r="O219" s="27">
        <f t="shared" si="70"/>
        <v>5914.49</v>
      </c>
      <c r="P219" s="27">
        <f t="shared" si="70"/>
        <v>6099.8099999999995</v>
      </c>
      <c r="Q219" s="27">
        <f t="shared" si="70"/>
        <v>6277.1900000000005</v>
      </c>
      <c r="R219" s="27">
        <f t="shared" si="68"/>
        <v>6468.6</v>
      </c>
      <c r="S219" s="27">
        <f t="shared" si="68"/>
        <v>6664.07</v>
      </c>
      <c r="T219" s="27">
        <f t="shared" si="68"/>
        <v>6861.57</v>
      </c>
      <c r="U219" s="27">
        <f t="shared" si="68"/>
        <v>7063.13</v>
      </c>
      <c r="V219" s="27">
        <f t="shared" si="68"/>
        <v>7278.7199999999993</v>
      </c>
      <c r="W219" s="27">
        <f t="shared" si="68"/>
        <v>7498.37</v>
      </c>
      <c r="X219" s="27">
        <f t="shared" si="68"/>
        <v>7720.05</v>
      </c>
      <c r="Y219" s="27">
        <f t="shared" si="68"/>
        <v>7957.79</v>
      </c>
      <c r="Z219" s="27">
        <f t="shared" si="68"/>
        <v>8187.59</v>
      </c>
      <c r="AA219" s="27">
        <f t="shared" si="68"/>
        <v>8433.4500000000007</v>
      </c>
      <c r="AB219" s="27">
        <f t="shared" si="68"/>
        <v>8693.34</v>
      </c>
      <c r="AC219" s="27">
        <f t="shared" si="68"/>
        <v>8957.2900000000009</v>
      </c>
      <c r="AD219" s="27">
        <f t="shared" si="68"/>
        <v>9225.2999999999993</v>
      </c>
      <c r="AE219" s="27">
        <f t="shared" si="68"/>
        <v>9497.369999999999</v>
      </c>
      <c r="AF219" s="27">
        <f t="shared" si="68"/>
        <v>9773.5</v>
      </c>
      <c r="AG219" s="27">
        <f t="shared" si="69"/>
        <v>10079.719999999999</v>
      </c>
      <c r="AH219" s="27">
        <f t="shared" si="69"/>
        <v>10378</v>
      </c>
      <c r="AI219" s="27">
        <f t="shared" si="69"/>
        <v>10692.34</v>
      </c>
      <c r="AJ219" s="27">
        <f t="shared" si="69"/>
        <v>11010.74</v>
      </c>
      <c r="AK219" s="27">
        <f t="shared" si="69"/>
        <v>11335.23</v>
      </c>
      <c r="AL219" s="27">
        <f t="shared" si="69"/>
        <v>11675.78</v>
      </c>
      <c r="AM219" s="27">
        <f t="shared" si="69"/>
        <v>12034.42</v>
      </c>
      <c r="AN219" s="27">
        <f t="shared" si="69"/>
        <v>12385.119999999999</v>
      </c>
      <c r="AO219" s="27">
        <f t="shared" si="69"/>
        <v>12765.91</v>
      </c>
      <c r="AP219" s="27">
        <f t="shared" si="69"/>
        <v>13140.79</v>
      </c>
      <c r="AQ219" s="27">
        <f t="shared" si="69"/>
        <v>13533.76</v>
      </c>
      <c r="AR219" s="27">
        <f t="shared" si="69"/>
        <v>13944.82</v>
      </c>
      <c r="AS219" s="27">
        <f t="shared" si="69"/>
        <v>14361.970000000001</v>
      </c>
      <c r="AT219" s="27">
        <f t="shared" si="69"/>
        <v>14797.21</v>
      </c>
      <c r="AU219" s="27">
        <f t="shared" si="69"/>
        <v>15238.54</v>
      </c>
      <c r="AV219" s="27">
        <f t="shared" si="69"/>
        <v>15699.99</v>
      </c>
      <c r="AW219" s="27">
        <f t="shared" si="67"/>
        <v>16167.529999999999</v>
      </c>
      <c r="AX219" s="27">
        <f t="shared" si="67"/>
        <v>16655.189999999999</v>
      </c>
      <c r="AY219" s="27">
        <f t="shared" si="67"/>
        <v>17148.939999999999</v>
      </c>
      <c r="AZ219" s="27">
        <f t="shared" si="67"/>
        <v>17662.810000000001</v>
      </c>
      <c r="BA219" s="27">
        <f t="shared" si="67"/>
        <v>18196.800000000003</v>
      </c>
      <c r="BB219" s="27">
        <f t="shared" si="67"/>
        <v>18738.91</v>
      </c>
      <c r="BC219" s="27">
        <f t="shared" si="67"/>
        <v>19301.14</v>
      </c>
      <c r="BD219" s="27">
        <f t="shared" si="67"/>
        <v>19883.489999999998</v>
      </c>
      <c r="BE219" s="27">
        <f t="shared" si="67"/>
        <v>20485.96</v>
      </c>
      <c r="BF219" s="27">
        <f t="shared" si="67"/>
        <v>21098.58</v>
      </c>
      <c r="BG219" s="27">
        <f t="shared" si="67"/>
        <v>21733.35</v>
      </c>
      <c r="BH219" s="27">
        <f t="shared" si="67"/>
        <v>22376.239999999998</v>
      </c>
      <c r="BI219" s="27">
        <f t="shared" si="67"/>
        <v>23053.279999999999</v>
      </c>
      <c r="BJ219" s="27">
        <f t="shared" si="67"/>
        <v>23740.47</v>
      </c>
      <c r="BK219" s="27">
        <f t="shared" si="66"/>
        <v>24449.81</v>
      </c>
      <c r="BL219" s="27">
        <f t="shared" si="66"/>
        <v>25183.33</v>
      </c>
      <c r="BM219" s="27">
        <f t="shared" si="66"/>
        <v>25939</v>
      </c>
    </row>
    <row r="220" spans="1:65" x14ac:dyDescent="0.2">
      <c r="A220" s="26">
        <v>204</v>
      </c>
      <c r="B220" s="27">
        <f t="shared" si="70"/>
        <v>4042.44</v>
      </c>
      <c r="C220" s="27">
        <f t="shared" si="70"/>
        <v>4163.6399999999994</v>
      </c>
      <c r="D220" s="27">
        <f t="shared" si="70"/>
        <v>4286.88</v>
      </c>
      <c r="E220" s="27">
        <f t="shared" si="70"/>
        <v>4412.16</v>
      </c>
      <c r="F220" s="27">
        <f t="shared" si="70"/>
        <v>4551.4799999999996</v>
      </c>
      <c r="G220" s="27">
        <f t="shared" si="70"/>
        <v>4680.84</v>
      </c>
      <c r="H220" s="27">
        <f t="shared" si="70"/>
        <v>4824.24</v>
      </c>
      <c r="I220" s="27">
        <f t="shared" si="70"/>
        <v>4969.68</v>
      </c>
      <c r="J220" s="27">
        <f t="shared" si="70"/>
        <v>5117.16</v>
      </c>
      <c r="K220" s="27">
        <f t="shared" si="70"/>
        <v>5266.68</v>
      </c>
      <c r="L220" s="27">
        <f t="shared" si="70"/>
        <v>5432.2800000000007</v>
      </c>
      <c r="M220" s="27">
        <f t="shared" si="70"/>
        <v>5587.92</v>
      </c>
      <c r="N220" s="27">
        <f t="shared" si="70"/>
        <v>5757.6</v>
      </c>
      <c r="O220" s="27">
        <f t="shared" si="70"/>
        <v>5929.32</v>
      </c>
      <c r="P220" s="27">
        <f t="shared" si="70"/>
        <v>6115.08</v>
      </c>
      <c r="Q220" s="27">
        <f t="shared" si="70"/>
        <v>6292.92</v>
      </c>
      <c r="R220" s="27">
        <f t="shared" si="68"/>
        <v>6484.7999999999993</v>
      </c>
      <c r="S220" s="27">
        <f t="shared" si="68"/>
        <v>6680.76</v>
      </c>
      <c r="T220" s="27">
        <f t="shared" si="68"/>
        <v>6878.76</v>
      </c>
      <c r="U220" s="27">
        <f t="shared" si="68"/>
        <v>7080.84</v>
      </c>
      <c r="V220" s="27">
        <f t="shared" si="68"/>
        <v>7296.9599999999991</v>
      </c>
      <c r="W220" s="27">
        <f t="shared" si="68"/>
        <v>7517.16</v>
      </c>
      <c r="X220" s="27">
        <f t="shared" si="68"/>
        <v>7739.4</v>
      </c>
      <c r="Y220" s="27">
        <f t="shared" si="68"/>
        <v>7977.7199999999993</v>
      </c>
      <c r="Z220" s="27">
        <f t="shared" si="68"/>
        <v>8208.119999999999</v>
      </c>
      <c r="AA220" s="27">
        <f t="shared" si="68"/>
        <v>8454.5999999999985</v>
      </c>
      <c r="AB220" s="27">
        <f t="shared" si="68"/>
        <v>8715.119999999999</v>
      </c>
      <c r="AC220" s="27">
        <f t="shared" si="68"/>
        <v>8979.7200000000012</v>
      </c>
      <c r="AD220" s="27">
        <f t="shared" si="68"/>
        <v>9248.4000000000015</v>
      </c>
      <c r="AE220" s="27">
        <f t="shared" si="68"/>
        <v>9521.16</v>
      </c>
      <c r="AF220" s="27">
        <f t="shared" si="68"/>
        <v>9798</v>
      </c>
      <c r="AG220" s="27">
        <f t="shared" si="69"/>
        <v>10104.959999999999</v>
      </c>
      <c r="AH220" s="27">
        <f t="shared" si="69"/>
        <v>10404</v>
      </c>
      <c r="AI220" s="27">
        <f t="shared" si="69"/>
        <v>10719.119999999999</v>
      </c>
      <c r="AJ220" s="27">
        <f t="shared" si="69"/>
        <v>11038.32</v>
      </c>
      <c r="AK220" s="27">
        <f t="shared" si="69"/>
        <v>11363.64</v>
      </c>
      <c r="AL220" s="27">
        <f t="shared" si="69"/>
        <v>11705.04</v>
      </c>
      <c r="AM220" s="27">
        <f t="shared" si="69"/>
        <v>12064.560000000001</v>
      </c>
      <c r="AN220" s="27">
        <f t="shared" si="69"/>
        <v>12416.16</v>
      </c>
      <c r="AO220" s="27">
        <f t="shared" si="69"/>
        <v>12797.880000000001</v>
      </c>
      <c r="AP220" s="27">
        <f t="shared" si="69"/>
        <v>13173.720000000001</v>
      </c>
      <c r="AQ220" s="27">
        <f t="shared" si="69"/>
        <v>13567.68</v>
      </c>
      <c r="AR220" s="27">
        <f t="shared" si="69"/>
        <v>13979.759999999998</v>
      </c>
      <c r="AS220" s="27">
        <f t="shared" si="69"/>
        <v>14397.96</v>
      </c>
      <c r="AT220" s="27">
        <f t="shared" si="69"/>
        <v>14834.279999999999</v>
      </c>
      <c r="AU220" s="27">
        <f t="shared" si="69"/>
        <v>15276.720000000001</v>
      </c>
      <c r="AV220" s="27">
        <f t="shared" si="69"/>
        <v>15739.32</v>
      </c>
      <c r="AW220" s="27">
        <f t="shared" si="67"/>
        <v>16208.039999999999</v>
      </c>
      <c r="AX220" s="27">
        <f t="shared" si="67"/>
        <v>16696.919999999998</v>
      </c>
      <c r="AY220" s="27">
        <f t="shared" si="67"/>
        <v>17191.919999999998</v>
      </c>
      <c r="AZ220" s="27">
        <f t="shared" si="67"/>
        <v>17707.080000000002</v>
      </c>
      <c r="BA220" s="27">
        <f t="shared" si="67"/>
        <v>18242.400000000001</v>
      </c>
      <c r="BB220" s="27">
        <f t="shared" si="67"/>
        <v>18785.879999999997</v>
      </c>
      <c r="BC220" s="27">
        <f t="shared" si="67"/>
        <v>19349.52</v>
      </c>
      <c r="BD220" s="27">
        <f t="shared" si="67"/>
        <v>19933.32</v>
      </c>
      <c r="BE220" s="27">
        <f t="shared" si="67"/>
        <v>20537.28</v>
      </c>
      <c r="BF220" s="27">
        <f t="shared" si="67"/>
        <v>21151.440000000002</v>
      </c>
      <c r="BG220" s="27">
        <f t="shared" si="67"/>
        <v>21787.800000000003</v>
      </c>
      <c r="BH220" s="27">
        <f t="shared" si="67"/>
        <v>22432.32</v>
      </c>
      <c r="BI220" s="27">
        <f t="shared" si="67"/>
        <v>23111.040000000001</v>
      </c>
      <c r="BJ220" s="27">
        <f t="shared" si="67"/>
        <v>23799.96</v>
      </c>
      <c r="BK220" s="27">
        <f t="shared" si="66"/>
        <v>24511.08</v>
      </c>
      <c r="BL220" s="27">
        <f t="shared" si="66"/>
        <v>25246.440000000002</v>
      </c>
      <c r="BM220" s="27">
        <f t="shared" si="66"/>
        <v>26004</v>
      </c>
    </row>
    <row r="221" spans="1:65" x14ac:dyDescent="0.2">
      <c r="A221" s="26">
        <v>205</v>
      </c>
      <c r="B221" s="27">
        <f t="shared" si="70"/>
        <v>4052.5499999999997</v>
      </c>
      <c r="C221" s="27">
        <f t="shared" si="70"/>
        <v>4174.05</v>
      </c>
      <c r="D221" s="27">
        <f t="shared" si="70"/>
        <v>4297.6000000000004</v>
      </c>
      <c r="E221" s="27">
        <f t="shared" si="70"/>
        <v>4423.2</v>
      </c>
      <c r="F221" s="27">
        <f t="shared" si="70"/>
        <v>4562.8500000000004</v>
      </c>
      <c r="G221" s="27">
        <f t="shared" si="70"/>
        <v>4692.55</v>
      </c>
      <c r="H221" s="27">
        <f t="shared" si="70"/>
        <v>4836.3</v>
      </c>
      <c r="I221" s="27">
        <f t="shared" si="70"/>
        <v>4982.1000000000004</v>
      </c>
      <c r="J221" s="27">
        <f t="shared" si="70"/>
        <v>5129.95</v>
      </c>
      <c r="K221" s="27">
        <f t="shared" si="70"/>
        <v>5279.85</v>
      </c>
      <c r="L221" s="27">
        <f t="shared" si="70"/>
        <v>5445.85</v>
      </c>
      <c r="M221" s="27">
        <f t="shared" si="70"/>
        <v>5601.9</v>
      </c>
      <c r="N221" s="27">
        <f t="shared" si="70"/>
        <v>5772</v>
      </c>
      <c r="O221" s="27">
        <f t="shared" si="70"/>
        <v>5944.15</v>
      </c>
      <c r="P221" s="27">
        <f t="shared" si="70"/>
        <v>6130.35</v>
      </c>
      <c r="Q221" s="27">
        <f t="shared" si="70"/>
        <v>6308.65</v>
      </c>
      <c r="R221" s="27">
        <f t="shared" si="68"/>
        <v>6501</v>
      </c>
      <c r="S221" s="27">
        <f t="shared" si="68"/>
        <v>6697.4500000000007</v>
      </c>
      <c r="T221" s="27">
        <f t="shared" si="68"/>
        <v>6895.9500000000007</v>
      </c>
      <c r="U221" s="27">
        <f t="shared" si="68"/>
        <v>7098.55</v>
      </c>
      <c r="V221" s="27">
        <f t="shared" si="68"/>
        <v>7315.2</v>
      </c>
      <c r="W221" s="27">
        <f t="shared" si="68"/>
        <v>7535.95</v>
      </c>
      <c r="X221" s="27">
        <f t="shared" si="68"/>
        <v>7758.75</v>
      </c>
      <c r="Y221" s="27">
        <f t="shared" si="68"/>
        <v>7997.65</v>
      </c>
      <c r="Z221" s="27">
        <f t="shared" si="68"/>
        <v>8228.6500000000015</v>
      </c>
      <c r="AA221" s="27">
        <f t="shared" si="68"/>
        <v>8475.75</v>
      </c>
      <c r="AB221" s="27">
        <f t="shared" si="68"/>
        <v>8736.9000000000015</v>
      </c>
      <c r="AC221" s="27">
        <f t="shared" si="68"/>
        <v>9002.15</v>
      </c>
      <c r="AD221" s="27">
        <f t="shared" si="68"/>
        <v>9271.5</v>
      </c>
      <c r="AE221" s="27">
        <f t="shared" si="68"/>
        <v>9544.9500000000007</v>
      </c>
      <c r="AF221" s="27">
        <f t="shared" si="68"/>
        <v>9822.5</v>
      </c>
      <c r="AG221" s="27">
        <f t="shared" si="69"/>
        <v>10130.200000000001</v>
      </c>
      <c r="AH221" s="27">
        <f t="shared" si="69"/>
        <v>10430</v>
      </c>
      <c r="AI221" s="27">
        <f t="shared" si="69"/>
        <v>10745.900000000001</v>
      </c>
      <c r="AJ221" s="27">
        <f t="shared" si="69"/>
        <v>11065.9</v>
      </c>
      <c r="AK221" s="27">
        <f t="shared" si="69"/>
        <v>11392.05</v>
      </c>
      <c r="AL221" s="27">
        <f t="shared" si="69"/>
        <v>11734.3</v>
      </c>
      <c r="AM221" s="27">
        <f t="shared" si="69"/>
        <v>12094.7</v>
      </c>
      <c r="AN221" s="27">
        <f t="shared" si="69"/>
        <v>12447.2</v>
      </c>
      <c r="AO221" s="27">
        <f t="shared" si="69"/>
        <v>12829.849999999999</v>
      </c>
      <c r="AP221" s="27">
        <f t="shared" si="69"/>
        <v>13206.65</v>
      </c>
      <c r="AQ221" s="27">
        <f t="shared" si="69"/>
        <v>13601.6</v>
      </c>
      <c r="AR221" s="27">
        <f t="shared" si="69"/>
        <v>14014.7</v>
      </c>
      <c r="AS221" s="27">
        <f t="shared" si="69"/>
        <v>14433.95</v>
      </c>
      <c r="AT221" s="27">
        <f t="shared" si="69"/>
        <v>14871.35</v>
      </c>
      <c r="AU221" s="27">
        <f t="shared" si="69"/>
        <v>15314.9</v>
      </c>
      <c r="AV221" s="27">
        <f t="shared" si="69"/>
        <v>15778.65</v>
      </c>
      <c r="AW221" s="27">
        <f t="shared" si="67"/>
        <v>16248.55</v>
      </c>
      <c r="AX221" s="27">
        <f t="shared" si="67"/>
        <v>16738.650000000001</v>
      </c>
      <c r="AY221" s="27">
        <f t="shared" si="67"/>
        <v>17234.900000000001</v>
      </c>
      <c r="AZ221" s="27">
        <f t="shared" si="67"/>
        <v>17751.349999999999</v>
      </c>
      <c r="BA221" s="27">
        <f t="shared" si="67"/>
        <v>18288</v>
      </c>
      <c r="BB221" s="27">
        <f t="shared" si="67"/>
        <v>18832.849999999999</v>
      </c>
      <c r="BC221" s="27">
        <f t="shared" si="67"/>
        <v>19397.900000000001</v>
      </c>
      <c r="BD221" s="27">
        <f t="shared" si="67"/>
        <v>19983.150000000001</v>
      </c>
      <c r="BE221" s="27">
        <f t="shared" si="67"/>
        <v>20588.599999999999</v>
      </c>
      <c r="BF221" s="27">
        <f t="shared" si="67"/>
        <v>21204.3</v>
      </c>
      <c r="BG221" s="27">
        <f t="shared" si="67"/>
        <v>21842.25</v>
      </c>
      <c r="BH221" s="27">
        <f t="shared" si="67"/>
        <v>22488.400000000001</v>
      </c>
      <c r="BI221" s="27">
        <f t="shared" si="67"/>
        <v>23168.799999999999</v>
      </c>
      <c r="BJ221" s="27">
        <f t="shared" si="67"/>
        <v>23859.45</v>
      </c>
      <c r="BK221" s="27">
        <f t="shared" si="66"/>
        <v>24572.35</v>
      </c>
      <c r="BL221" s="27">
        <f t="shared" si="66"/>
        <v>25309.55</v>
      </c>
      <c r="BM221" s="27">
        <f t="shared" si="66"/>
        <v>26069</v>
      </c>
    </row>
    <row r="222" spans="1:65" x14ac:dyDescent="0.2">
      <c r="A222" s="26">
        <v>206</v>
      </c>
      <c r="B222" s="27">
        <f t="shared" si="70"/>
        <v>4062.66</v>
      </c>
      <c r="C222" s="27">
        <f t="shared" si="70"/>
        <v>4184.46</v>
      </c>
      <c r="D222" s="27">
        <f t="shared" si="70"/>
        <v>4308.32</v>
      </c>
      <c r="E222" s="27">
        <f t="shared" si="70"/>
        <v>4434.24</v>
      </c>
      <c r="F222" s="27">
        <f t="shared" si="70"/>
        <v>4574.2199999999993</v>
      </c>
      <c r="G222" s="27">
        <f t="shared" si="70"/>
        <v>4704.26</v>
      </c>
      <c r="H222" s="27">
        <f t="shared" si="70"/>
        <v>4848.3600000000006</v>
      </c>
      <c r="I222" s="27">
        <f t="shared" si="70"/>
        <v>4994.5200000000004</v>
      </c>
      <c r="J222" s="27">
        <f t="shared" si="70"/>
        <v>5142.74</v>
      </c>
      <c r="K222" s="27">
        <f t="shared" si="70"/>
        <v>5293.02</v>
      </c>
      <c r="L222" s="27">
        <f t="shared" si="70"/>
        <v>5459.42</v>
      </c>
      <c r="M222" s="27">
        <f t="shared" si="70"/>
        <v>5615.88</v>
      </c>
      <c r="N222" s="27">
        <f t="shared" si="70"/>
        <v>5786.4</v>
      </c>
      <c r="O222" s="27">
        <f t="shared" si="70"/>
        <v>5958.98</v>
      </c>
      <c r="P222" s="27">
        <f t="shared" si="70"/>
        <v>6145.62</v>
      </c>
      <c r="Q222" s="27">
        <f t="shared" si="70"/>
        <v>6324.38</v>
      </c>
      <c r="R222" s="27">
        <f t="shared" si="68"/>
        <v>6517.2</v>
      </c>
      <c r="S222" s="27">
        <f t="shared" si="68"/>
        <v>6714.14</v>
      </c>
      <c r="T222" s="27">
        <f t="shared" si="68"/>
        <v>6913.14</v>
      </c>
      <c r="U222" s="27">
        <f t="shared" si="68"/>
        <v>7116.26</v>
      </c>
      <c r="V222" s="27">
        <f t="shared" si="68"/>
        <v>7333.44</v>
      </c>
      <c r="W222" s="27">
        <f t="shared" si="68"/>
        <v>7554.74</v>
      </c>
      <c r="X222" s="27">
        <f t="shared" si="68"/>
        <v>7778.1</v>
      </c>
      <c r="Y222" s="27">
        <f t="shared" si="68"/>
        <v>8017.58</v>
      </c>
      <c r="Z222" s="27">
        <f t="shared" si="68"/>
        <v>8249.18</v>
      </c>
      <c r="AA222" s="27">
        <f t="shared" si="68"/>
        <v>8496.9</v>
      </c>
      <c r="AB222" s="27">
        <f t="shared" si="68"/>
        <v>8758.68</v>
      </c>
      <c r="AC222" s="27">
        <f t="shared" si="68"/>
        <v>9024.58</v>
      </c>
      <c r="AD222" s="27">
        <f t="shared" si="68"/>
        <v>9294.6</v>
      </c>
      <c r="AE222" s="27">
        <f t="shared" si="68"/>
        <v>9568.74</v>
      </c>
      <c r="AF222" s="27">
        <f t="shared" si="68"/>
        <v>9847</v>
      </c>
      <c r="AG222" s="27">
        <f t="shared" si="69"/>
        <v>10155.439999999999</v>
      </c>
      <c r="AH222" s="27">
        <f t="shared" si="69"/>
        <v>10456</v>
      </c>
      <c r="AI222" s="27">
        <f t="shared" si="69"/>
        <v>10772.68</v>
      </c>
      <c r="AJ222" s="27">
        <f t="shared" si="69"/>
        <v>11093.48</v>
      </c>
      <c r="AK222" s="27">
        <f t="shared" si="69"/>
        <v>11420.46</v>
      </c>
      <c r="AL222" s="27">
        <f t="shared" si="69"/>
        <v>11763.560000000001</v>
      </c>
      <c r="AM222" s="27">
        <f t="shared" si="69"/>
        <v>12124.84</v>
      </c>
      <c r="AN222" s="27">
        <f t="shared" si="69"/>
        <v>12478.24</v>
      </c>
      <c r="AO222" s="27">
        <f t="shared" si="69"/>
        <v>12861.82</v>
      </c>
      <c r="AP222" s="27">
        <f t="shared" si="69"/>
        <v>13239.58</v>
      </c>
      <c r="AQ222" s="27">
        <f t="shared" si="69"/>
        <v>13635.52</v>
      </c>
      <c r="AR222" s="27">
        <f t="shared" si="69"/>
        <v>14049.64</v>
      </c>
      <c r="AS222" s="27">
        <f t="shared" si="69"/>
        <v>14469.94</v>
      </c>
      <c r="AT222" s="27">
        <f t="shared" si="69"/>
        <v>14908.42</v>
      </c>
      <c r="AU222" s="27">
        <f t="shared" si="69"/>
        <v>15353.08</v>
      </c>
      <c r="AV222" s="27">
        <f t="shared" si="69"/>
        <v>15817.98</v>
      </c>
      <c r="AW222" s="27">
        <f t="shared" si="67"/>
        <v>16289.06</v>
      </c>
      <c r="AX222" s="27">
        <f t="shared" si="67"/>
        <v>16780.379999999997</v>
      </c>
      <c r="AY222" s="27">
        <f t="shared" si="67"/>
        <v>17277.879999999997</v>
      </c>
      <c r="AZ222" s="27">
        <f t="shared" si="67"/>
        <v>17795.620000000003</v>
      </c>
      <c r="BA222" s="27">
        <f t="shared" si="67"/>
        <v>18333.599999999999</v>
      </c>
      <c r="BB222" s="27">
        <f t="shared" si="67"/>
        <v>18879.82</v>
      </c>
      <c r="BC222" s="27">
        <f t="shared" si="67"/>
        <v>19446.28</v>
      </c>
      <c r="BD222" s="27">
        <f t="shared" si="67"/>
        <v>20032.98</v>
      </c>
      <c r="BE222" s="27">
        <f t="shared" si="67"/>
        <v>20639.919999999998</v>
      </c>
      <c r="BF222" s="27">
        <f t="shared" si="67"/>
        <v>21257.16</v>
      </c>
      <c r="BG222" s="27">
        <f t="shared" si="67"/>
        <v>21896.7</v>
      </c>
      <c r="BH222" s="27">
        <f t="shared" si="67"/>
        <v>22544.48</v>
      </c>
      <c r="BI222" s="27">
        <f t="shared" si="67"/>
        <v>23226.559999999998</v>
      </c>
      <c r="BJ222" s="27">
        <f t="shared" si="67"/>
        <v>23918.940000000002</v>
      </c>
      <c r="BK222" s="27">
        <f t="shared" si="66"/>
        <v>24633.620000000003</v>
      </c>
      <c r="BL222" s="27">
        <f t="shared" si="66"/>
        <v>25372.66</v>
      </c>
      <c r="BM222" s="27">
        <f t="shared" si="66"/>
        <v>26134</v>
      </c>
    </row>
    <row r="223" spans="1:65" x14ac:dyDescent="0.2">
      <c r="A223" s="26">
        <v>207</v>
      </c>
      <c r="B223" s="27">
        <f t="shared" si="70"/>
        <v>4072.77</v>
      </c>
      <c r="C223" s="27">
        <f t="shared" si="70"/>
        <v>4194.87</v>
      </c>
      <c r="D223" s="27">
        <f t="shared" si="70"/>
        <v>4319.04</v>
      </c>
      <c r="E223" s="27">
        <f t="shared" si="70"/>
        <v>4445.28</v>
      </c>
      <c r="F223" s="27">
        <f t="shared" si="70"/>
        <v>4585.59</v>
      </c>
      <c r="G223" s="27">
        <f t="shared" si="70"/>
        <v>4715.97</v>
      </c>
      <c r="H223" s="27">
        <f t="shared" si="70"/>
        <v>4860.42</v>
      </c>
      <c r="I223" s="27">
        <f t="shared" si="70"/>
        <v>5006.9400000000005</v>
      </c>
      <c r="J223" s="27">
        <f t="shared" si="70"/>
        <v>5155.53</v>
      </c>
      <c r="K223" s="27">
        <f t="shared" si="70"/>
        <v>5306.1900000000005</v>
      </c>
      <c r="L223" s="27">
        <f t="shared" si="70"/>
        <v>5472.99</v>
      </c>
      <c r="M223" s="27">
        <f t="shared" si="70"/>
        <v>5629.8600000000006</v>
      </c>
      <c r="N223" s="27">
        <f t="shared" si="70"/>
        <v>5800.8</v>
      </c>
      <c r="O223" s="27">
        <f t="shared" si="70"/>
        <v>5973.8099999999995</v>
      </c>
      <c r="P223" s="27">
        <f t="shared" si="70"/>
        <v>6160.8899999999994</v>
      </c>
      <c r="Q223" s="27">
        <f t="shared" si="70"/>
        <v>6340.1100000000006</v>
      </c>
      <c r="R223" s="27">
        <f t="shared" si="68"/>
        <v>6533.4</v>
      </c>
      <c r="S223" s="27">
        <f t="shared" si="68"/>
        <v>6730.83</v>
      </c>
      <c r="T223" s="27">
        <f t="shared" si="68"/>
        <v>6930.33</v>
      </c>
      <c r="U223" s="27">
        <f t="shared" si="68"/>
        <v>7133.97</v>
      </c>
      <c r="V223" s="27">
        <f t="shared" si="68"/>
        <v>7351.68</v>
      </c>
      <c r="W223" s="27">
        <f t="shared" si="68"/>
        <v>7573.53</v>
      </c>
      <c r="X223" s="27">
        <f t="shared" si="68"/>
        <v>7797.4500000000007</v>
      </c>
      <c r="Y223" s="27">
        <f t="shared" si="68"/>
        <v>8037.51</v>
      </c>
      <c r="Z223" s="27">
        <f t="shared" si="68"/>
        <v>8269.7099999999991</v>
      </c>
      <c r="AA223" s="27">
        <f t="shared" si="68"/>
        <v>8518.0499999999993</v>
      </c>
      <c r="AB223" s="27">
        <f t="shared" si="68"/>
        <v>8780.4599999999991</v>
      </c>
      <c r="AC223" s="27">
        <f t="shared" si="68"/>
        <v>9047.01</v>
      </c>
      <c r="AD223" s="27">
        <f t="shared" si="68"/>
        <v>9317.7000000000007</v>
      </c>
      <c r="AE223" s="27">
        <f t="shared" si="68"/>
        <v>9592.5299999999988</v>
      </c>
      <c r="AF223" s="27">
        <f t="shared" si="68"/>
        <v>9871.5</v>
      </c>
      <c r="AG223" s="27">
        <f t="shared" si="69"/>
        <v>10180.68</v>
      </c>
      <c r="AH223" s="27">
        <f t="shared" si="69"/>
        <v>10482</v>
      </c>
      <c r="AI223" s="27">
        <f t="shared" si="69"/>
        <v>10799.46</v>
      </c>
      <c r="AJ223" s="27">
        <f t="shared" si="69"/>
        <v>11121.06</v>
      </c>
      <c r="AK223" s="27">
        <f t="shared" si="69"/>
        <v>11448.869999999999</v>
      </c>
      <c r="AL223" s="27">
        <f t="shared" si="69"/>
        <v>11792.82</v>
      </c>
      <c r="AM223" s="27">
        <f t="shared" si="69"/>
        <v>12154.98</v>
      </c>
      <c r="AN223" s="27">
        <f t="shared" si="69"/>
        <v>12509.279999999999</v>
      </c>
      <c r="AO223" s="27">
        <f t="shared" si="69"/>
        <v>12893.79</v>
      </c>
      <c r="AP223" s="27">
        <f t="shared" si="69"/>
        <v>13272.51</v>
      </c>
      <c r="AQ223" s="27">
        <f t="shared" si="69"/>
        <v>13669.44</v>
      </c>
      <c r="AR223" s="27">
        <f t="shared" si="69"/>
        <v>14084.58</v>
      </c>
      <c r="AS223" s="27">
        <f t="shared" si="69"/>
        <v>14505.93</v>
      </c>
      <c r="AT223" s="27">
        <f t="shared" si="69"/>
        <v>14945.49</v>
      </c>
      <c r="AU223" s="27">
        <f t="shared" si="69"/>
        <v>15391.26</v>
      </c>
      <c r="AV223" s="27">
        <f t="shared" si="69"/>
        <v>15857.31</v>
      </c>
      <c r="AW223" s="27">
        <f t="shared" si="67"/>
        <v>16329.57</v>
      </c>
      <c r="AX223" s="27">
        <f t="shared" si="67"/>
        <v>16822.11</v>
      </c>
      <c r="AY223" s="27">
        <f t="shared" si="67"/>
        <v>17320.86</v>
      </c>
      <c r="AZ223" s="27">
        <f t="shared" si="67"/>
        <v>17839.89</v>
      </c>
      <c r="BA223" s="27">
        <f t="shared" si="67"/>
        <v>18379.2</v>
      </c>
      <c r="BB223" s="27">
        <f t="shared" si="67"/>
        <v>18926.79</v>
      </c>
      <c r="BC223" s="27">
        <f t="shared" si="67"/>
        <v>19494.66</v>
      </c>
      <c r="BD223" s="27">
        <f t="shared" si="67"/>
        <v>20082.809999999998</v>
      </c>
      <c r="BE223" s="27">
        <f t="shared" si="67"/>
        <v>20691.239999999998</v>
      </c>
      <c r="BF223" s="27">
        <f t="shared" si="67"/>
        <v>21310.02</v>
      </c>
      <c r="BG223" s="27">
        <f t="shared" si="67"/>
        <v>21951.15</v>
      </c>
      <c r="BH223" s="27">
        <f t="shared" si="67"/>
        <v>22600.559999999998</v>
      </c>
      <c r="BI223" s="27">
        <f t="shared" si="67"/>
        <v>23284.32</v>
      </c>
      <c r="BJ223" s="27">
        <f t="shared" si="67"/>
        <v>23978.43</v>
      </c>
      <c r="BK223" s="27">
        <f t="shared" si="66"/>
        <v>24694.89</v>
      </c>
      <c r="BL223" s="27">
        <f t="shared" si="66"/>
        <v>25435.77</v>
      </c>
      <c r="BM223" s="27">
        <f t="shared" si="66"/>
        <v>26199</v>
      </c>
    </row>
    <row r="224" spans="1:65" x14ac:dyDescent="0.2">
      <c r="A224" s="26">
        <v>208</v>
      </c>
      <c r="B224" s="27">
        <f t="shared" si="70"/>
        <v>4082.88</v>
      </c>
      <c r="C224" s="27">
        <f t="shared" si="70"/>
        <v>4205.2800000000007</v>
      </c>
      <c r="D224" s="27">
        <f t="shared" si="70"/>
        <v>4329.76</v>
      </c>
      <c r="E224" s="27">
        <f t="shared" si="70"/>
        <v>4456.32</v>
      </c>
      <c r="F224" s="27">
        <f t="shared" si="70"/>
        <v>4596.96</v>
      </c>
      <c r="G224" s="27">
        <f t="shared" si="70"/>
        <v>4727.68</v>
      </c>
      <c r="H224" s="27">
        <f t="shared" si="70"/>
        <v>4872.4799999999996</v>
      </c>
      <c r="I224" s="27">
        <f t="shared" si="70"/>
        <v>5019.3600000000006</v>
      </c>
      <c r="J224" s="27">
        <f t="shared" si="70"/>
        <v>5168.32</v>
      </c>
      <c r="K224" s="27">
        <f t="shared" si="70"/>
        <v>5319.3600000000006</v>
      </c>
      <c r="L224" s="27">
        <f t="shared" si="70"/>
        <v>5486.5599999999995</v>
      </c>
      <c r="M224" s="27">
        <f t="shared" si="70"/>
        <v>5643.84</v>
      </c>
      <c r="N224" s="27">
        <f t="shared" si="70"/>
        <v>5815.2000000000007</v>
      </c>
      <c r="O224" s="27">
        <f t="shared" si="70"/>
        <v>5988.6399999999994</v>
      </c>
      <c r="P224" s="27">
        <f t="shared" si="70"/>
        <v>6176.16</v>
      </c>
      <c r="Q224" s="27">
        <f t="shared" si="70"/>
        <v>6355.84</v>
      </c>
      <c r="R224" s="27">
        <f t="shared" si="68"/>
        <v>6549.6</v>
      </c>
      <c r="S224" s="27">
        <f t="shared" si="68"/>
        <v>6747.52</v>
      </c>
      <c r="T224" s="27">
        <f t="shared" si="68"/>
        <v>6947.52</v>
      </c>
      <c r="U224" s="27">
        <f t="shared" si="68"/>
        <v>7151.68</v>
      </c>
      <c r="V224" s="27">
        <f t="shared" si="68"/>
        <v>7369.92</v>
      </c>
      <c r="W224" s="27">
        <f t="shared" si="68"/>
        <v>7592.32</v>
      </c>
      <c r="X224" s="27">
        <f t="shared" si="68"/>
        <v>7816.8</v>
      </c>
      <c r="Y224" s="27">
        <f t="shared" si="68"/>
        <v>8057.44</v>
      </c>
      <c r="Z224" s="27">
        <f t="shared" si="68"/>
        <v>8290.24</v>
      </c>
      <c r="AA224" s="27">
        <f t="shared" si="68"/>
        <v>8539.2000000000007</v>
      </c>
      <c r="AB224" s="27">
        <f t="shared" si="68"/>
        <v>8802.24</v>
      </c>
      <c r="AC224" s="27">
        <f t="shared" si="68"/>
        <v>9069.4399999999987</v>
      </c>
      <c r="AD224" s="27">
        <f t="shared" si="68"/>
        <v>9340.7999999999993</v>
      </c>
      <c r="AE224" s="27">
        <f t="shared" si="68"/>
        <v>9616.32</v>
      </c>
      <c r="AF224" s="27">
        <f t="shared" si="68"/>
        <v>9896</v>
      </c>
      <c r="AG224" s="27">
        <f t="shared" si="69"/>
        <v>10205.92</v>
      </c>
      <c r="AH224" s="27">
        <f t="shared" si="69"/>
        <v>10508</v>
      </c>
      <c r="AI224" s="27">
        <f t="shared" si="69"/>
        <v>10826.24</v>
      </c>
      <c r="AJ224" s="27">
        <f t="shared" si="69"/>
        <v>11148.64</v>
      </c>
      <c r="AK224" s="27">
        <f t="shared" si="69"/>
        <v>11477.279999999999</v>
      </c>
      <c r="AL224" s="27">
        <f t="shared" si="69"/>
        <v>11822.08</v>
      </c>
      <c r="AM224" s="27">
        <f t="shared" si="69"/>
        <v>12185.119999999999</v>
      </c>
      <c r="AN224" s="27">
        <f t="shared" si="69"/>
        <v>12540.32</v>
      </c>
      <c r="AO224" s="27">
        <f t="shared" si="69"/>
        <v>12925.76</v>
      </c>
      <c r="AP224" s="27">
        <f t="shared" si="69"/>
        <v>13305.439999999999</v>
      </c>
      <c r="AQ224" s="27">
        <f t="shared" si="69"/>
        <v>13703.36</v>
      </c>
      <c r="AR224" s="27">
        <f t="shared" si="69"/>
        <v>14119.52</v>
      </c>
      <c r="AS224" s="27">
        <f t="shared" si="69"/>
        <v>14541.92</v>
      </c>
      <c r="AT224" s="27">
        <f t="shared" si="69"/>
        <v>14982.560000000001</v>
      </c>
      <c r="AU224" s="27">
        <f t="shared" si="69"/>
        <v>15429.439999999999</v>
      </c>
      <c r="AV224" s="27">
        <f t="shared" si="69"/>
        <v>15896.64</v>
      </c>
      <c r="AW224" s="27">
        <f t="shared" si="67"/>
        <v>16370.08</v>
      </c>
      <c r="AX224" s="27">
        <f t="shared" si="67"/>
        <v>16863.84</v>
      </c>
      <c r="AY224" s="27">
        <f t="shared" si="67"/>
        <v>17363.84</v>
      </c>
      <c r="AZ224" s="27">
        <f t="shared" si="67"/>
        <v>17884.16</v>
      </c>
      <c r="BA224" s="27">
        <f t="shared" si="67"/>
        <v>18424.800000000003</v>
      </c>
      <c r="BB224" s="27">
        <f t="shared" si="67"/>
        <v>18973.760000000002</v>
      </c>
      <c r="BC224" s="27">
        <f t="shared" si="67"/>
        <v>19543.04</v>
      </c>
      <c r="BD224" s="27">
        <f t="shared" si="67"/>
        <v>20132.64</v>
      </c>
      <c r="BE224" s="27">
        <f t="shared" si="67"/>
        <v>20742.559999999998</v>
      </c>
      <c r="BF224" s="27">
        <f t="shared" si="67"/>
        <v>21362.879999999997</v>
      </c>
      <c r="BG224" s="27">
        <f t="shared" si="67"/>
        <v>22005.599999999999</v>
      </c>
      <c r="BH224" s="27">
        <f t="shared" si="67"/>
        <v>22656.639999999999</v>
      </c>
      <c r="BI224" s="27">
        <f t="shared" si="67"/>
        <v>23342.080000000002</v>
      </c>
      <c r="BJ224" s="27">
        <f t="shared" si="67"/>
        <v>24037.919999999998</v>
      </c>
      <c r="BK224" s="27">
        <f t="shared" si="66"/>
        <v>24756.16</v>
      </c>
      <c r="BL224" s="27">
        <f t="shared" si="66"/>
        <v>25498.879999999997</v>
      </c>
      <c r="BM224" s="27">
        <f t="shared" si="66"/>
        <v>26264</v>
      </c>
    </row>
    <row r="225" spans="1:65" x14ac:dyDescent="0.2">
      <c r="A225" s="26">
        <v>209</v>
      </c>
      <c r="B225" s="27">
        <f t="shared" si="70"/>
        <v>4092.99</v>
      </c>
      <c r="C225" s="27">
        <f t="shared" si="70"/>
        <v>4215.6900000000005</v>
      </c>
      <c r="D225" s="27">
        <f t="shared" si="70"/>
        <v>4340.4799999999996</v>
      </c>
      <c r="E225" s="27">
        <f t="shared" si="70"/>
        <v>4467.3599999999997</v>
      </c>
      <c r="F225" s="27">
        <f t="shared" si="70"/>
        <v>4608.33</v>
      </c>
      <c r="G225" s="27">
        <f t="shared" si="70"/>
        <v>4739.3900000000003</v>
      </c>
      <c r="H225" s="27">
        <f t="shared" si="70"/>
        <v>4884.54</v>
      </c>
      <c r="I225" s="27">
        <f t="shared" si="70"/>
        <v>5031.7800000000007</v>
      </c>
      <c r="J225" s="27">
        <f t="shared" si="70"/>
        <v>5181.1099999999997</v>
      </c>
      <c r="K225" s="27">
        <f t="shared" si="70"/>
        <v>5332.5300000000007</v>
      </c>
      <c r="L225" s="27">
        <f t="shared" si="70"/>
        <v>5500.13</v>
      </c>
      <c r="M225" s="27">
        <f t="shared" si="70"/>
        <v>5657.82</v>
      </c>
      <c r="N225" s="27">
        <f t="shared" si="70"/>
        <v>5829.6</v>
      </c>
      <c r="O225" s="27">
        <f t="shared" si="70"/>
        <v>6003.4699999999993</v>
      </c>
      <c r="P225" s="27">
        <f t="shared" si="70"/>
        <v>6191.43</v>
      </c>
      <c r="Q225" s="27">
        <f t="shared" si="70"/>
        <v>6371.57</v>
      </c>
      <c r="R225" s="27">
        <f t="shared" si="68"/>
        <v>6565.7999999999993</v>
      </c>
      <c r="S225" s="27">
        <f t="shared" si="68"/>
        <v>6764.2100000000009</v>
      </c>
      <c r="T225" s="27">
        <f t="shared" si="68"/>
        <v>6964.7100000000009</v>
      </c>
      <c r="U225" s="27">
        <f t="shared" si="68"/>
        <v>7169.39</v>
      </c>
      <c r="V225" s="27">
        <f t="shared" si="68"/>
        <v>7388.16</v>
      </c>
      <c r="W225" s="27">
        <f t="shared" si="68"/>
        <v>7611.11</v>
      </c>
      <c r="X225" s="27">
        <f t="shared" si="68"/>
        <v>7836.15</v>
      </c>
      <c r="Y225" s="27">
        <f t="shared" si="68"/>
        <v>8077.37</v>
      </c>
      <c r="Z225" s="27">
        <f t="shared" si="68"/>
        <v>8310.77</v>
      </c>
      <c r="AA225" s="27">
        <f t="shared" si="68"/>
        <v>8560.3499999999985</v>
      </c>
      <c r="AB225" s="27">
        <f t="shared" si="68"/>
        <v>8824.02</v>
      </c>
      <c r="AC225" s="27">
        <f t="shared" si="68"/>
        <v>9091.869999999999</v>
      </c>
      <c r="AD225" s="27">
        <f t="shared" si="68"/>
        <v>9363.9000000000015</v>
      </c>
      <c r="AE225" s="27">
        <f t="shared" si="68"/>
        <v>9640.11</v>
      </c>
      <c r="AF225" s="27">
        <f t="shared" si="68"/>
        <v>9920.5</v>
      </c>
      <c r="AG225" s="27">
        <f t="shared" si="69"/>
        <v>10231.16</v>
      </c>
      <c r="AH225" s="27">
        <f t="shared" si="69"/>
        <v>10534</v>
      </c>
      <c r="AI225" s="27">
        <f t="shared" si="69"/>
        <v>10853.02</v>
      </c>
      <c r="AJ225" s="27">
        <f t="shared" si="69"/>
        <v>11176.22</v>
      </c>
      <c r="AK225" s="27">
        <f t="shared" si="69"/>
        <v>11505.689999999999</v>
      </c>
      <c r="AL225" s="27">
        <f t="shared" si="69"/>
        <v>11851.34</v>
      </c>
      <c r="AM225" s="27">
        <f t="shared" si="69"/>
        <v>12215.26</v>
      </c>
      <c r="AN225" s="27">
        <f t="shared" si="69"/>
        <v>12571.36</v>
      </c>
      <c r="AO225" s="27">
        <f t="shared" si="69"/>
        <v>12957.73</v>
      </c>
      <c r="AP225" s="27">
        <f t="shared" si="69"/>
        <v>13338.369999999999</v>
      </c>
      <c r="AQ225" s="27">
        <f t="shared" si="69"/>
        <v>13737.28</v>
      </c>
      <c r="AR225" s="27">
        <f t="shared" si="69"/>
        <v>14154.46</v>
      </c>
      <c r="AS225" s="27">
        <f t="shared" si="69"/>
        <v>14577.91</v>
      </c>
      <c r="AT225" s="27">
        <f t="shared" si="69"/>
        <v>15019.630000000001</v>
      </c>
      <c r="AU225" s="27">
        <f t="shared" si="69"/>
        <v>15467.619999999999</v>
      </c>
      <c r="AV225" s="27">
        <f t="shared" si="69"/>
        <v>15935.97</v>
      </c>
      <c r="AW225" s="27">
        <f t="shared" si="67"/>
        <v>16410.59</v>
      </c>
      <c r="AX225" s="27">
        <f t="shared" si="67"/>
        <v>16905.57</v>
      </c>
      <c r="AY225" s="27">
        <f t="shared" si="67"/>
        <v>17406.82</v>
      </c>
      <c r="AZ225" s="27">
        <f t="shared" si="67"/>
        <v>17928.43</v>
      </c>
      <c r="BA225" s="27">
        <f t="shared" si="67"/>
        <v>18470.400000000001</v>
      </c>
      <c r="BB225" s="27">
        <f t="shared" si="67"/>
        <v>19020.73</v>
      </c>
      <c r="BC225" s="27">
        <f t="shared" si="67"/>
        <v>19591.419999999998</v>
      </c>
      <c r="BD225" s="27">
        <f t="shared" si="67"/>
        <v>20182.47</v>
      </c>
      <c r="BE225" s="27">
        <f t="shared" si="67"/>
        <v>20793.879999999997</v>
      </c>
      <c r="BF225" s="27">
        <f t="shared" si="67"/>
        <v>21415.739999999998</v>
      </c>
      <c r="BG225" s="27">
        <f t="shared" si="67"/>
        <v>22060.050000000003</v>
      </c>
      <c r="BH225" s="27">
        <f t="shared" si="67"/>
        <v>22712.720000000001</v>
      </c>
      <c r="BI225" s="27">
        <f t="shared" si="67"/>
        <v>23399.84</v>
      </c>
      <c r="BJ225" s="27">
        <f t="shared" si="67"/>
        <v>24097.41</v>
      </c>
      <c r="BK225" s="27">
        <f t="shared" si="66"/>
        <v>24817.43</v>
      </c>
      <c r="BL225" s="27">
        <f t="shared" si="66"/>
        <v>25561.989999999998</v>
      </c>
      <c r="BM225" s="27">
        <f t="shared" si="66"/>
        <v>26329</v>
      </c>
    </row>
    <row r="226" spans="1:65" x14ac:dyDescent="0.2">
      <c r="A226" s="26">
        <v>210</v>
      </c>
      <c r="B226" s="27">
        <f t="shared" si="70"/>
        <v>4103.1000000000004</v>
      </c>
      <c r="C226" s="27">
        <f t="shared" si="70"/>
        <v>4226.1000000000004</v>
      </c>
      <c r="D226" s="27">
        <f t="shared" si="70"/>
        <v>4351.2000000000007</v>
      </c>
      <c r="E226" s="27">
        <f t="shared" si="70"/>
        <v>4478.3999999999996</v>
      </c>
      <c r="F226" s="27">
        <f t="shared" si="70"/>
        <v>4619.7</v>
      </c>
      <c r="G226" s="27">
        <f t="shared" si="70"/>
        <v>4751.1000000000004</v>
      </c>
      <c r="H226" s="27">
        <f t="shared" si="70"/>
        <v>4896.6000000000004</v>
      </c>
      <c r="I226" s="27">
        <f t="shared" si="70"/>
        <v>5044.2</v>
      </c>
      <c r="J226" s="27">
        <f t="shared" si="70"/>
        <v>5193.8999999999996</v>
      </c>
      <c r="K226" s="27">
        <f t="shared" si="70"/>
        <v>5345.7</v>
      </c>
      <c r="L226" s="27">
        <f t="shared" si="70"/>
        <v>5513.7000000000007</v>
      </c>
      <c r="M226" s="27">
        <f t="shared" si="70"/>
        <v>5671.8</v>
      </c>
      <c r="N226" s="27">
        <f t="shared" si="70"/>
        <v>5844</v>
      </c>
      <c r="O226" s="27">
        <f t="shared" si="70"/>
        <v>6018.3</v>
      </c>
      <c r="P226" s="27">
        <f t="shared" si="70"/>
        <v>6206.7</v>
      </c>
      <c r="Q226" s="27">
        <f t="shared" si="70"/>
        <v>6387.3</v>
      </c>
      <c r="R226" s="27">
        <f t="shared" si="68"/>
        <v>6582</v>
      </c>
      <c r="S226" s="27">
        <f t="shared" si="68"/>
        <v>6780.9</v>
      </c>
      <c r="T226" s="27">
        <f t="shared" si="68"/>
        <v>6981.9</v>
      </c>
      <c r="U226" s="27">
        <f t="shared" si="68"/>
        <v>7187.1</v>
      </c>
      <c r="V226" s="27">
        <f t="shared" si="68"/>
        <v>7406.4</v>
      </c>
      <c r="W226" s="27">
        <f t="shared" si="68"/>
        <v>7629.9</v>
      </c>
      <c r="X226" s="27">
        <f t="shared" si="68"/>
        <v>7855.5</v>
      </c>
      <c r="Y226" s="27">
        <f t="shared" si="68"/>
        <v>8097.3</v>
      </c>
      <c r="Z226" s="27">
        <f t="shared" si="68"/>
        <v>8331.2999999999993</v>
      </c>
      <c r="AA226" s="27">
        <f t="shared" si="68"/>
        <v>8581.5</v>
      </c>
      <c r="AB226" s="27">
        <f t="shared" si="68"/>
        <v>8845.7999999999993</v>
      </c>
      <c r="AC226" s="27">
        <f t="shared" si="68"/>
        <v>9114.2999999999993</v>
      </c>
      <c r="AD226" s="27">
        <f t="shared" si="68"/>
        <v>9387</v>
      </c>
      <c r="AE226" s="27">
        <f t="shared" si="68"/>
        <v>9663.9</v>
      </c>
      <c r="AF226" s="27">
        <f t="shared" si="68"/>
        <v>9945</v>
      </c>
      <c r="AG226" s="27">
        <f t="shared" si="69"/>
        <v>10256.4</v>
      </c>
      <c r="AH226" s="27">
        <f t="shared" si="69"/>
        <v>10560</v>
      </c>
      <c r="AI226" s="27">
        <f t="shared" si="69"/>
        <v>10879.8</v>
      </c>
      <c r="AJ226" s="27">
        <f t="shared" si="69"/>
        <v>11203.8</v>
      </c>
      <c r="AK226" s="27">
        <f t="shared" si="69"/>
        <v>11534.1</v>
      </c>
      <c r="AL226" s="27">
        <f t="shared" si="69"/>
        <v>11880.6</v>
      </c>
      <c r="AM226" s="27">
        <f t="shared" si="69"/>
        <v>12245.400000000001</v>
      </c>
      <c r="AN226" s="27">
        <f t="shared" si="69"/>
        <v>12602.4</v>
      </c>
      <c r="AO226" s="27">
        <f t="shared" si="69"/>
        <v>12989.7</v>
      </c>
      <c r="AP226" s="27">
        <f t="shared" si="69"/>
        <v>13371.3</v>
      </c>
      <c r="AQ226" s="27">
        <f t="shared" si="69"/>
        <v>13771.2</v>
      </c>
      <c r="AR226" s="27">
        <f t="shared" si="69"/>
        <v>14189.4</v>
      </c>
      <c r="AS226" s="27">
        <f t="shared" si="69"/>
        <v>14613.900000000001</v>
      </c>
      <c r="AT226" s="27">
        <f t="shared" si="69"/>
        <v>15056.7</v>
      </c>
      <c r="AU226" s="27">
        <f t="shared" si="69"/>
        <v>15505.8</v>
      </c>
      <c r="AV226" s="27">
        <f t="shared" si="69"/>
        <v>15975.3</v>
      </c>
      <c r="AW226" s="27">
        <f t="shared" si="67"/>
        <v>16451.099999999999</v>
      </c>
      <c r="AX226" s="27">
        <f t="shared" si="67"/>
        <v>16947.3</v>
      </c>
      <c r="AY226" s="27">
        <f t="shared" si="67"/>
        <v>17449.8</v>
      </c>
      <c r="AZ226" s="27">
        <f t="shared" si="67"/>
        <v>17972.7</v>
      </c>
      <c r="BA226" s="27">
        <f t="shared" si="67"/>
        <v>18516</v>
      </c>
      <c r="BB226" s="27">
        <f t="shared" si="67"/>
        <v>19067.699999999997</v>
      </c>
      <c r="BC226" s="27">
        <f t="shared" si="67"/>
        <v>19639.800000000003</v>
      </c>
      <c r="BD226" s="27">
        <f t="shared" si="67"/>
        <v>20232.3</v>
      </c>
      <c r="BE226" s="27">
        <f t="shared" si="67"/>
        <v>20845.2</v>
      </c>
      <c r="BF226" s="27">
        <f t="shared" si="67"/>
        <v>21468.6</v>
      </c>
      <c r="BG226" s="27">
        <f t="shared" si="67"/>
        <v>22114.5</v>
      </c>
      <c r="BH226" s="27">
        <f t="shared" si="67"/>
        <v>22768.799999999999</v>
      </c>
      <c r="BI226" s="27">
        <f t="shared" si="67"/>
        <v>23457.599999999999</v>
      </c>
      <c r="BJ226" s="27">
        <f t="shared" si="67"/>
        <v>24156.9</v>
      </c>
      <c r="BK226" s="27">
        <f t="shared" si="66"/>
        <v>24878.7</v>
      </c>
      <c r="BL226" s="27">
        <f t="shared" si="66"/>
        <v>25625.1</v>
      </c>
      <c r="BM226" s="27">
        <f t="shared" si="66"/>
        <v>26394</v>
      </c>
    </row>
    <row r="227" spans="1:65" x14ac:dyDescent="0.2">
      <c r="A227" s="26">
        <v>211</v>
      </c>
      <c r="B227" s="27">
        <f t="shared" si="70"/>
        <v>4113.21</v>
      </c>
      <c r="C227" s="27">
        <f t="shared" si="70"/>
        <v>4236.51</v>
      </c>
      <c r="D227" s="27">
        <f t="shared" si="70"/>
        <v>4361.92</v>
      </c>
      <c r="E227" s="27">
        <f t="shared" si="70"/>
        <v>4489.4399999999996</v>
      </c>
      <c r="F227" s="27">
        <f t="shared" si="70"/>
        <v>4631.07</v>
      </c>
      <c r="G227" s="27">
        <f t="shared" si="70"/>
        <v>4762.8100000000004</v>
      </c>
      <c r="H227" s="27">
        <f t="shared" si="70"/>
        <v>4908.66</v>
      </c>
      <c r="I227" s="27">
        <f t="shared" si="70"/>
        <v>5056.62</v>
      </c>
      <c r="J227" s="27">
        <f t="shared" si="70"/>
        <v>5206.6899999999996</v>
      </c>
      <c r="K227" s="27">
        <f t="shared" si="70"/>
        <v>5358.87</v>
      </c>
      <c r="L227" s="27">
        <f t="shared" si="70"/>
        <v>5527.27</v>
      </c>
      <c r="M227" s="27">
        <f t="shared" si="70"/>
        <v>5685.7800000000007</v>
      </c>
      <c r="N227" s="27">
        <f t="shared" si="70"/>
        <v>5858.4</v>
      </c>
      <c r="O227" s="27">
        <f t="shared" si="70"/>
        <v>6033.13</v>
      </c>
      <c r="P227" s="27">
        <f t="shared" si="70"/>
        <v>6221.9699999999993</v>
      </c>
      <c r="Q227" s="27">
        <f t="shared" si="70"/>
        <v>6403.0300000000007</v>
      </c>
      <c r="R227" s="27">
        <f t="shared" si="68"/>
        <v>6598.2</v>
      </c>
      <c r="S227" s="27">
        <f t="shared" si="68"/>
        <v>6797.59</v>
      </c>
      <c r="T227" s="27">
        <f t="shared" si="68"/>
        <v>6999.09</v>
      </c>
      <c r="U227" s="27">
        <f t="shared" si="68"/>
        <v>7204.81</v>
      </c>
      <c r="V227" s="27">
        <f t="shared" si="68"/>
        <v>7424.6399999999994</v>
      </c>
      <c r="W227" s="27">
        <f t="shared" si="68"/>
        <v>7648.69</v>
      </c>
      <c r="X227" s="27">
        <f t="shared" si="68"/>
        <v>7874.85</v>
      </c>
      <c r="Y227" s="27">
        <f t="shared" si="68"/>
        <v>8117.23</v>
      </c>
      <c r="Z227" s="27">
        <f t="shared" si="68"/>
        <v>8351.83</v>
      </c>
      <c r="AA227" s="27">
        <f t="shared" si="68"/>
        <v>8602.65</v>
      </c>
      <c r="AB227" s="27">
        <f t="shared" si="68"/>
        <v>8867.58</v>
      </c>
      <c r="AC227" s="27">
        <f t="shared" si="68"/>
        <v>9136.73</v>
      </c>
      <c r="AD227" s="27">
        <f t="shared" si="68"/>
        <v>9410.1</v>
      </c>
      <c r="AE227" s="27">
        <f t="shared" si="68"/>
        <v>9687.6899999999987</v>
      </c>
      <c r="AF227" s="27">
        <f t="shared" si="68"/>
        <v>9969.5</v>
      </c>
      <c r="AG227" s="27">
        <f t="shared" si="69"/>
        <v>10281.64</v>
      </c>
      <c r="AH227" s="27">
        <f t="shared" si="69"/>
        <v>10586</v>
      </c>
      <c r="AI227" s="27">
        <f t="shared" si="69"/>
        <v>10906.58</v>
      </c>
      <c r="AJ227" s="27">
        <f t="shared" si="69"/>
        <v>11231.38</v>
      </c>
      <c r="AK227" s="27">
        <f t="shared" si="69"/>
        <v>11562.51</v>
      </c>
      <c r="AL227" s="27">
        <f t="shared" si="69"/>
        <v>11909.86</v>
      </c>
      <c r="AM227" s="27">
        <f t="shared" si="69"/>
        <v>12275.54</v>
      </c>
      <c r="AN227" s="27">
        <f t="shared" si="69"/>
        <v>12633.439999999999</v>
      </c>
      <c r="AO227" s="27">
        <f t="shared" si="69"/>
        <v>13021.67</v>
      </c>
      <c r="AP227" s="27">
        <f t="shared" si="69"/>
        <v>13404.23</v>
      </c>
      <c r="AQ227" s="27">
        <f t="shared" si="69"/>
        <v>13805.12</v>
      </c>
      <c r="AR227" s="27">
        <f t="shared" si="69"/>
        <v>14224.34</v>
      </c>
      <c r="AS227" s="27">
        <f t="shared" si="69"/>
        <v>14649.89</v>
      </c>
      <c r="AT227" s="27">
        <f t="shared" si="69"/>
        <v>15093.77</v>
      </c>
      <c r="AU227" s="27">
        <f t="shared" si="69"/>
        <v>15543.98</v>
      </c>
      <c r="AV227" s="27">
        <f t="shared" si="69"/>
        <v>16014.63</v>
      </c>
      <c r="AW227" s="27">
        <f t="shared" si="67"/>
        <v>16491.61</v>
      </c>
      <c r="AX227" s="27">
        <f t="shared" si="67"/>
        <v>16989.03</v>
      </c>
      <c r="AY227" s="27">
        <f t="shared" si="67"/>
        <v>17492.78</v>
      </c>
      <c r="AZ227" s="27">
        <f t="shared" si="67"/>
        <v>18016.97</v>
      </c>
      <c r="BA227" s="27">
        <f t="shared" si="67"/>
        <v>18561.599999999999</v>
      </c>
      <c r="BB227" s="27">
        <f t="shared" si="67"/>
        <v>19114.669999999998</v>
      </c>
      <c r="BC227" s="27">
        <f t="shared" si="67"/>
        <v>19688.18</v>
      </c>
      <c r="BD227" s="27">
        <f t="shared" si="67"/>
        <v>20282.129999999997</v>
      </c>
      <c r="BE227" s="27">
        <f t="shared" si="67"/>
        <v>20896.52</v>
      </c>
      <c r="BF227" s="27">
        <f t="shared" si="67"/>
        <v>21521.46</v>
      </c>
      <c r="BG227" s="27">
        <f t="shared" si="67"/>
        <v>22168.95</v>
      </c>
      <c r="BH227" s="27">
        <f t="shared" si="67"/>
        <v>22824.879999999997</v>
      </c>
      <c r="BI227" s="27">
        <f t="shared" si="67"/>
        <v>23515.360000000001</v>
      </c>
      <c r="BJ227" s="27">
        <f t="shared" si="67"/>
        <v>24216.39</v>
      </c>
      <c r="BK227" s="27">
        <f t="shared" si="66"/>
        <v>24939.97</v>
      </c>
      <c r="BL227" s="27">
        <f t="shared" si="66"/>
        <v>25688.21</v>
      </c>
      <c r="BM227" s="27">
        <f t="shared" si="66"/>
        <v>26459</v>
      </c>
    </row>
    <row r="228" spans="1:65" x14ac:dyDescent="0.2">
      <c r="A228" s="26">
        <v>212</v>
      </c>
      <c r="B228" s="27">
        <f t="shared" si="70"/>
        <v>4123.32</v>
      </c>
      <c r="C228" s="27">
        <f t="shared" si="70"/>
        <v>4246.92</v>
      </c>
      <c r="D228" s="27">
        <f t="shared" si="70"/>
        <v>4372.6400000000003</v>
      </c>
      <c r="E228" s="27">
        <f t="shared" si="70"/>
        <v>4500.4799999999996</v>
      </c>
      <c r="F228" s="27">
        <f t="shared" si="70"/>
        <v>4642.4400000000005</v>
      </c>
      <c r="G228" s="27">
        <f t="shared" si="70"/>
        <v>4774.5200000000004</v>
      </c>
      <c r="H228" s="27">
        <f t="shared" si="70"/>
        <v>4920.72</v>
      </c>
      <c r="I228" s="27">
        <f t="shared" si="70"/>
        <v>5069.04</v>
      </c>
      <c r="J228" s="27">
        <f t="shared" si="70"/>
        <v>5219.4799999999996</v>
      </c>
      <c r="K228" s="27">
        <f t="shared" si="70"/>
        <v>5372.04</v>
      </c>
      <c r="L228" s="27">
        <f t="shared" si="70"/>
        <v>5540.84</v>
      </c>
      <c r="M228" s="27">
        <f t="shared" si="70"/>
        <v>5699.76</v>
      </c>
      <c r="N228" s="27">
        <f t="shared" si="70"/>
        <v>5872.8</v>
      </c>
      <c r="O228" s="27">
        <f t="shared" si="70"/>
        <v>6047.96</v>
      </c>
      <c r="P228" s="27">
        <f t="shared" si="70"/>
        <v>6237.24</v>
      </c>
      <c r="Q228" s="27">
        <f t="shared" si="70"/>
        <v>6418.76</v>
      </c>
      <c r="R228" s="27">
        <f t="shared" si="68"/>
        <v>6614.4</v>
      </c>
      <c r="S228" s="27">
        <f t="shared" si="68"/>
        <v>6814.2800000000007</v>
      </c>
      <c r="T228" s="27">
        <f t="shared" si="68"/>
        <v>7016.2800000000007</v>
      </c>
      <c r="U228" s="27">
        <f t="shared" si="68"/>
        <v>7222.52</v>
      </c>
      <c r="V228" s="27">
        <f t="shared" si="68"/>
        <v>7442.8799999999992</v>
      </c>
      <c r="W228" s="27">
        <f t="shared" si="68"/>
        <v>7667.48</v>
      </c>
      <c r="X228" s="27">
        <f t="shared" si="68"/>
        <v>7894.2000000000007</v>
      </c>
      <c r="Y228" s="27">
        <f t="shared" si="68"/>
        <v>8137.16</v>
      </c>
      <c r="Z228" s="27">
        <f t="shared" si="68"/>
        <v>8372.36</v>
      </c>
      <c r="AA228" s="27">
        <f t="shared" si="68"/>
        <v>8623.7999999999993</v>
      </c>
      <c r="AB228" s="27">
        <f t="shared" si="68"/>
        <v>8889.36</v>
      </c>
      <c r="AC228" s="27">
        <f t="shared" si="68"/>
        <v>9159.16</v>
      </c>
      <c r="AD228" s="27">
        <f t="shared" si="68"/>
        <v>9433.2000000000007</v>
      </c>
      <c r="AE228" s="27">
        <f t="shared" si="68"/>
        <v>9711.48</v>
      </c>
      <c r="AF228" s="27">
        <f t="shared" si="68"/>
        <v>9994</v>
      </c>
      <c r="AG228" s="27">
        <f t="shared" si="69"/>
        <v>10306.880000000001</v>
      </c>
      <c r="AH228" s="27">
        <f t="shared" si="69"/>
        <v>10612</v>
      </c>
      <c r="AI228" s="27">
        <f t="shared" si="69"/>
        <v>10933.36</v>
      </c>
      <c r="AJ228" s="27">
        <f t="shared" si="69"/>
        <v>11258.96</v>
      </c>
      <c r="AK228" s="27">
        <f t="shared" si="69"/>
        <v>11590.92</v>
      </c>
      <c r="AL228" s="27">
        <f t="shared" si="69"/>
        <v>11939.119999999999</v>
      </c>
      <c r="AM228" s="27">
        <f t="shared" si="69"/>
        <v>12305.68</v>
      </c>
      <c r="AN228" s="27">
        <f t="shared" si="69"/>
        <v>12664.48</v>
      </c>
      <c r="AO228" s="27">
        <f t="shared" si="69"/>
        <v>13053.64</v>
      </c>
      <c r="AP228" s="27">
        <f t="shared" si="69"/>
        <v>13437.16</v>
      </c>
      <c r="AQ228" s="27">
        <f t="shared" si="69"/>
        <v>13839.04</v>
      </c>
      <c r="AR228" s="27">
        <f t="shared" si="69"/>
        <v>14259.279999999999</v>
      </c>
      <c r="AS228" s="27">
        <f t="shared" si="69"/>
        <v>14685.880000000001</v>
      </c>
      <c r="AT228" s="27">
        <f t="shared" si="69"/>
        <v>15130.84</v>
      </c>
      <c r="AU228" s="27">
        <f t="shared" si="69"/>
        <v>15582.16</v>
      </c>
      <c r="AV228" s="27">
        <f t="shared" ref="AV228:BJ243" si="71">IF((AV$8+(AV$9*$A228))&lt;AV$12,AV$12,AV$8+(AV$9*$A228))</f>
        <v>16053.96</v>
      </c>
      <c r="AW228" s="27">
        <f t="shared" si="71"/>
        <v>16532.12</v>
      </c>
      <c r="AX228" s="27">
        <f t="shared" si="71"/>
        <v>17030.760000000002</v>
      </c>
      <c r="AY228" s="27">
        <f t="shared" si="71"/>
        <v>17535.760000000002</v>
      </c>
      <c r="AZ228" s="27">
        <f t="shared" si="71"/>
        <v>18061.239999999998</v>
      </c>
      <c r="BA228" s="27">
        <f t="shared" si="71"/>
        <v>18607.2</v>
      </c>
      <c r="BB228" s="27">
        <f t="shared" si="71"/>
        <v>19161.64</v>
      </c>
      <c r="BC228" s="27">
        <f t="shared" si="71"/>
        <v>19736.560000000001</v>
      </c>
      <c r="BD228" s="27">
        <f t="shared" si="71"/>
        <v>20331.96</v>
      </c>
      <c r="BE228" s="27">
        <f t="shared" si="71"/>
        <v>20947.84</v>
      </c>
      <c r="BF228" s="27">
        <f t="shared" si="71"/>
        <v>21574.32</v>
      </c>
      <c r="BG228" s="27">
        <f t="shared" si="71"/>
        <v>22223.4</v>
      </c>
      <c r="BH228" s="27">
        <f t="shared" si="71"/>
        <v>22880.959999999999</v>
      </c>
      <c r="BI228" s="27">
        <f t="shared" si="71"/>
        <v>23573.119999999999</v>
      </c>
      <c r="BJ228" s="27">
        <f t="shared" si="71"/>
        <v>24275.88</v>
      </c>
      <c r="BK228" s="27">
        <f t="shared" si="66"/>
        <v>25001.239999999998</v>
      </c>
      <c r="BL228" s="27">
        <f t="shared" si="66"/>
        <v>25751.32</v>
      </c>
      <c r="BM228" s="27">
        <f t="shared" si="66"/>
        <v>26524</v>
      </c>
    </row>
    <row r="229" spans="1:65" x14ac:dyDescent="0.2">
      <c r="A229" s="26">
        <v>213</v>
      </c>
      <c r="B229" s="27">
        <f t="shared" si="70"/>
        <v>4133.43</v>
      </c>
      <c r="C229" s="27">
        <f t="shared" si="70"/>
        <v>4257.33</v>
      </c>
      <c r="D229" s="27">
        <f t="shared" si="70"/>
        <v>4383.3600000000006</v>
      </c>
      <c r="E229" s="27">
        <f t="shared" si="70"/>
        <v>4511.5200000000004</v>
      </c>
      <c r="F229" s="27">
        <f t="shared" si="70"/>
        <v>4653.8099999999995</v>
      </c>
      <c r="G229" s="27">
        <f t="shared" si="70"/>
        <v>4786.2299999999996</v>
      </c>
      <c r="H229" s="27">
        <f t="shared" si="70"/>
        <v>4932.7800000000007</v>
      </c>
      <c r="I229" s="27">
        <f t="shared" si="70"/>
        <v>5081.46</v>
      </c>
      <c r="J229" s="27">
        <f t="shared" si="70"/>
        <v>5232.2700000000004</v>
      </c>
      <c r="K229" s="27">
        <f t="shared" si="70"/>
        <v>5385.21</v>
      </c>
      <c r="L229" s="27">
        <f t="shared" si="70"/>
        <v>5554.41</v>
      </c>
      <c r="M229" s="27">
        <f t="shared" si="70"/>
        <v>5713.74</v>
      </c>
      <c r="N229" s="27">
        <f t="shared" si="70"/>
        <v>5887.2000000000007</v>
      </c>
      <c r="O229" s="27">
        <f t="shared" si="70"/>
        <v>6062.79</v>
      </c>
      <c r="P229" s="27">
        <f t="shared" si="70"/>
        <v>6252.51</v>
      </c>
      <c r="Q229" s="27">
        <f t="shared" ref="Q229:AF244" si="72">IF((Q$8+(Q$9*$A229))&lt;Q$12,Q$12,Q$8+(Q$9*$A229))</f>
        <v>6434.49</v>
      </c>
      <c r="R229" s="27">
        <f t="shared" si="72"/>
        <v>6630.6</v>
      </c>
      <c r="S229" s="27">
        <f t="shared" si="72"/>
        <v>6830.97</v>
      </c>
      <c r="T229" s="27">
        <f t="shared" si="72"/>
        <v>7033.47</v>
      </c>
      <c r="U229" s="27">
        <f t="shared" si="72"/>
        <v>7240.23</v>
      </c>
      <c r="V229" s="27">
        <f t="shared" si="72"/>
        <v>7461.12</v>
      </c>
      <c r="W229" s="27">
        <f t="shared" si="72"/>
        <v>7686.27</v>
      </c>
      <c r="X229" s="27">
        <f t="shared" si="72"/>
        <v>7913.55</v>
      </c>
      <c r="Y229" s="27">
        <f t="shared" si="72"/>
        <v>8157.09</v>
      </c>
      <c r="Z229" s="27">
        <f t="shared" si="72"/>
        <v>8392.89</v>
      </c>
      <c r="AA229" s="27">
        <f t="shared" si="72"/>
        <v>8644.9500000000007</v>
      </c>
      <c r="AB229" s="27">
        <f t="shared" si="72"/>
        <v>8911.14</v>
      </c>
      <c r="AC229" s="27">
        <f t="shared" si="72"/>
        <v>9181.59</v>
      </c>
      <c r="AD229" s="27">
        <f t="shared" si="72"/>
        <v>9456.2999999999993</v>
      </c>
      <c r="AE229" s="27">
        <f t="shared" si="72"/>
        <v>9735.27</v>
      </c>
      <c r="AF229" s="27">
        <f t="shared" si="72"/>
        <v>10018.5</v>
      </c>
      <c r="AG229" s="27">
        <f t="shared" ref="AG229:AV244" si="73">IF((AG$8+(AG$9*$A229))&lt;AG$12,AG$12,AG$8+(AG$9*$A229))</f>
        <v>10332.119999999999</v>
      </c>
      <c r="AH229" s="27">
        <f t="shared" si="73"/>
        <v>10638</v>
      </c>
      <c r="AI229" s="27">
        <f t="shared" si="73"/>
        <v>10960.14</v>
      </c>
      <c r="AJ229" s="27">
        <f t="shared" si="73"/>
        <v>11286.54</v>
      </c>
      <c r="AK229" s="27">
        <f t="shared" si="73"/>
        <v>11619.33</v>
      </c>
      <c r="AL229" s="27">
        <f t="shared" si="73"/>
        <v>11968.380000000001</v>
      </c>
      <c r="AM229" s="27">
        <f t="shared" si="73"/>
        <v>12335.82</v>
      </c>
      <c r="AN229" s="27">
        <f t="shared" si="73"/>
        <v>12695.52</v>
      </c>
      <c r="AO229" s="27">
        <f t="shared" si="73"/>
        <v>13085.61</v>
      </c>
      <c r="AP229" s="27">
        <f t="shared" si="73"/>
        <v>13470.09</v>
      </c>
      <c r="AQ229" s="27">
        <f t="shared" si="73"/>
        <v>13872.96</v>
      </c>
      <c r="AR229" s="27">
        <f t="shared" si="73"/>
        <v>14294.22</v>
      </c>
      <c r="AS229" s="27">
        <f t="shared" si="73"/>
        <v>14721.87</v>
      </c>
      <c r="AT229" s="27">
        <f t="shared" si="73"/>
        <v>15167.91</v>
      </c>
      <c r="AU229" s="27">
        <f t="shared" si="73"/>
        <v>15620.34</v>
      </c>
      <c r="AV229" s="27">
        <f t="shared" si="73"/>
        <v>16093.289999999999</v>
      </c>
      <c r="AW229" s="27">
        <f t="shared" si="71"/>
        <v>16572.629999999997</v>
      </c>
      <c r="AX229" s="27">
        <f t="shared" si="71"/>
        <v>17072.489999999998</v>
      </c>
      <c r="AY229" s="27">
        <f t="shared" si="71"/>
        <v>17578.739999999998</v>
      </c>
      <c r="AZ229" s="27">
        <f t="shared" si="71"/>
        <v>18105.510000000002</v>
      </c>
      <c r="BA229" s="27">
        <f t="shared" si="71"/>
        <v>18652.800000000003</v>
      </c>
      <c r="BB229" s="27">
        <f t="shared" si="71"/>
        <v>19208.61</v>
      </c>
      <c r="BC229" s="27">
        <f t="shared" si="71"/>
        <v>19784.940000000002</v>
      </c>
      <c r="BD229" s="27">
        <f t="shared" si="71"/>
        <v>20381.79</v>
      </c>
      <c r="BE229" s="27">
        <f t="shared" si="71"/>
        <v>20999.16</v>
      </c>
      <c r="BF229" s="27">
        <f t="shared" si="71"/>
        <v>21627.18</v>
      </c>
      <c r="BG229" s="27">
        <f t="shared" si="71"/>
        <v>22277.85</v>
      </c>
      <c r="BH229" s="27">
        <f t="shared" si="71"/>
        <v>22937.040000000001</v>
      </c>
      <c r="BI229" s="27">
        <f t="shared" si="71"/>
        <v>23630.879999999997</v>
      </c>
      <c r="BJ229" s="27">
        <f t="shared" si="71"/>
        <v>24335.370000000003</v>
      </c>
      <c r="BK229" s="27">
        <f t="shared" si="66"/>
        <v>25062.510000000002</v>
      </c>
      <c r="BL229" s="27">
        <f t="shared" si="66"/>
        <v>25814.43</v>
      </c>
      <c r="BM229" s="27">
        <f t="shared" si="66"/>
        <v>26589</v>
      </c>
    </row>
    <row r="230" spans="1:65" x14ac:dyDescent="0.2">
      <c r="A230" s="26">
        <v>214</v>
      </c>
      <c r="B230" s="27">
        <f t="shared" ref="B230:Q245" si="74">IF((B$8+(B$9*$A230))&lt;B$12,B$12,B$8+(B$9*$A230))</f>
        <v>4143.54</v>
      </c>
      <c r="C230" s="27">
        <f t="shared" si="74"/>
        <v>4267.74</v>
      </c>
      <c r="D230" s="27">
        <f t="shared" si="74"/>
        <v>4394.08</v>
      </c>
      <c r="E230" s="27">
        <f t="shared" si="74"/>
        <v>4522.5599999999995</v>
      </c>
      <c r="F230" s="27">
        <f t="shared" si="74"/>
        <v>4665.18</v>
      </c>
      <c r="G230" s="27">
        <f t="shared" si="74"/>
        <v>4797.9400000000005</v>
      </c>
      <c r="H230" s="27">
        <f t="shared" si="74"/>
        <v>4944.84</v>
      </c>
      <c r="I230" s="27">
        <f t="shared" si="74"/>
        <v>5093.88</v>
      </c>
      <c r="J230" s="27">
        <f t="shared" si="74"/>
        <v>5245.0599999999995</v>
      </c>
      <c r="K230" s="27">
        <f t="shared" si="74"/>
        <v>5398.38</v>
      </c>
      <c r="L230" s="27">
        <f t="shared" si="74"/>
        <v>5567.98</v>
      </c>
      <c r="M230" s="27">
        <f t="shared" si="74"/>
        <v>5727.72</v>
      </c>
      <c r="N230" s="27">
        <f t="shared" si="74"/>
        <v>5901.6</v>
      </c>
      <c r="O230" s="27">
        <f t="shared" si="74"/>
        <v>6077.62</v>
      </c>
      <c r="P230" s="27">
        <f t="shared" si="74"/>
        <v>6267.78</v>
      </c>
      <c r="Q230" s="27">
        <f t="shared" si="74"/>
        <v>6450.22</v>
      </c>
      <c r="R230" s="27">
        <f t="shared" si="72"/>
        <v>6646.7999999999993</v>
      </c>
      <c r="S230" s="27">
        <f t="shared" si="72"/>
        <v>6847.66</v>
      </c>
      <c r="T230" s="27">
        <f t="shared" si="72"/>
        <v>7050.66</v>
      </c>
      <c r="U230" s="27">
        <f t="shared" si="72"/>
        <v>7257.9400000000005</v>
      </c>
      <c r="V230" s="27">
        <f t="shared" si="72"/>
        <v>7479.36</v>
      </c>
      <c r="W230" s="27">
        <f t="shared" si="72"/>
        <v>7705.0599999999995</v>
      </c>
      <c r="X230" s="27">
        <f t="shared" si="72"/>
        <v>7932.9000000000005</v>
      </c>
      <c r="Y230" s="27">
        <f t="shared" si="72"/>
        <v>8177.0199999999995</v>
      </c>
      <c r="Z230" s="27">
        <f t="shared" si="72"/>
        <v>8413.42</v>
      </c>
      <c r="AA230" s="27">
        <f t="shared" si="72"/>
        <v>8666.0999999999985</v>
      </c>
      <c r="AB230" s="27">
        <f t="shared" si="72"/>
        <v>8932.92</v>
      </c>
      <c r="AC230" s="27">
        <f t="shared" si="72"/>
        <v>9204.02</v>
      </c>
      <c r="AD230" s="27">
        <f t="shared" si="72"/>
        <v>9479.4000000000015</v>
      </c>
      <c r="AE230" s="27">
        <f t="shared" si="72"/>
        <v>9759.06</v>
      </c>
      <c r="AF230" s="27">
        <f t="shared" si="72"/>
        <v>10043</v>
      </c>
      <c r="AG230" s="27">
        <f t="shared" si="73"/>
        <v>10357.36</v>
      </c>
      <c r="AH230" s="27">
        <f t="shared" si="73"/>
        <v>10664</v>
      </c>
      <c r="AI230" s="27">
        <f t="shared" si="73"/>
        <v>10986.92</v>
      </c>
      <c r="AJ230" s="27">
        <f t="shared" si="73"/>
        <v>11314.119999999999</v>
      </c>
      <c r="AK230" s="27">
        <f t="shared" si="73"/>
        <v>11647.74</v>
      </c>
      <c r="AL230" s="27">
        <f t="shared" si="73"/>
        <v>11997.64</v>
      </c>
      <c r="AM230" s="27">
        <f t="shared" si="73"/>
        <v>12365.96</v>
      </c>
      <c r="AN230" s="27">
        <f t="shared" si="73"/>
        <v>12726.56</v>
      </c>
      <c r="AO230" s="27">
        <f t="shared" si="73"/>
        <v>13117.58</v>
      </c>
      <c r="AP230" s="27">
        <f t="shared" si="73"/>
        <v>13503.02</v>
      </c>
      <c r="AQ230" s="27">
        <f t="shared" si="73"/>
        <v>13906.880000000001</v>
      </c>
      <c r="AR230" s="27">
        <f t="shared" si="73"/>
        <v>14329.16</v>
      </c>
      <c r="AS230" s="27">
        <f t="shared" si="73"/>
        <v>14757.86</v>
      </c>
      <c r="AT230" s="27">
        <f t="shared" si="73"/>
        <v>15204.98</v>
      </c>
      <c r="AU230" s="27">
        <f t="shared" si="73"/>
        <v>15658.52</v>
      </c>
      <c r="AV230" s="27">
        <f t="shared" si="73"/>
        <v>16132.619999999999</v>
      </c>
      <c r="AW230" s="27">
        <f t="shared" si="71"/>
        <v>16613.14</v>
      </c>
      <c r="AX230" s="27">
        <f t="shared" si="71"/>
        <v>17114.22</v>
      </c>
      <c r="AY230" s="27">
        <f t="shared" si="71"/>
        <v>17621.72</v>
      </c>
      <c r="AZ230" s="27">
        <f t="shared" si="71"/>
        <v>18149.78</v>
      </c>
      <c r="BA230" s="27">
        <f t="shared" si="71"/>
        <v>18698.400000000001</v>
      </c>
      <c r="BB230" s="27">
        <f t="shared" si="71"/>
        <v>19255.580000000002</v>
      </c>
      <c r="BC230" s="27">
        <f t="shared" si="71"/>
        <v>19833.32</v>
      </c>
      <c r="BD230" s="27">
        <f t="shared" si="71"/>
        <v>20431.62</v>
      </c>
      <c r="BE230" s="27">
        <f t="shared" si="71"/>
        <v>21050.48</v>
      </c>
      <c r="BF230" s="27">
        <f t="shared" si="71"/>
        <v>21680.04</v>
      </c>
      <c r="BG230" s="27">
        <f t="shared" si="71"/>
        <v>22332.300000000003</v>
      </c>
      <c r="BH230" s="27">
        <f t="shared" si="71"/>
        <v>22993.119999999999</v>
      </c>
      <c r="BI230" s="27">
        <f t="shared" si="71"/>
        <v>23688.639999999999</v>
      </c>
      <c r="BJ230" s="27">
        <f t="shared" si="71"/>
        <v>24394.86</v>
      </c>
      <c r="BK230" s="27">
        <f t="shared" si="66"/>
        <v>25123.78</v>
      </c>
      <c r="BL230" s="27">
        <f t="shared" si="66"/>
        <v>25877.54</v>
      </c>
      <c r="BM230" s="27">
        <f t="shared" si="66"/>
        <v>26654</v>
      </c>
    </row>
    <row r="231" spans="1:65" x14ac:dyDescent="0.2">
      <c r="A231" s="26">
        <v>215</v>
      </c>
      <c r="B231" s="27">
        <f t="shared" si="74"/>
        <v>4153.6499999999996</v>
      </c>
      <c r="C231" s="27">
        <f t="shared" si="74"/>
        <v>4278.1499999999996</v>
      </c>
      <c r="D231" s="27">
        <f t="shared" si="74"/>
        <v>4404.8</v>
      </c>
      <c r="E231" s="27">
        <f t="shared" si="74"/>
        <v>4533.6000000000004</v>
      </c>
      <c r="F231" s="27">
        <f t="shared" si="74"/>
        <v>4676.5499999999993</v>
      </c>
      <c r="G231" s="27">
        <f t="shared" si="74"/>
        <v>4809.6499999999996</v>
      </c>
      <c r="H231" s="27">
        <f t="shared" si="74"/>
        <v>4956.8999999999996</v>
      </c>
      <c r="I231" s="27">
        <f t="shared" si="74"/>
        <v>5106.3</v>
      </c>
      <c r="J231" s="27">
        <f t="shared" si="74"/>
        <v>5257.85</v>
      </c>
      <c r="K231" s="27">
        <f t="shared" si="74"/>
        <v>5411.55</v>
      </c>
      <c r="L231" s="27">
        <f t="shared" si="74"/>
        <v>5581.55</v>
      </c>
      <c r="M231" s="27">
        <f t="shared" si="74"/>
        <v>5741.7000000000007</v>
      </c>
      <c r="N231" s="27">
        <f t="shared" si="74"/>
        <v>5916</v>
      </c>
      <c r="O231" s="27">
        <f t="shared" si="74"/>
        <v>6092.45</v>
      </c>
      <c r="P231" s="27">
        <f t="shared" si="74"/>
        <v>6283.0499999999993</v>
      </c>
      <c r="Q231" s="27">
        <f t="shared" si="74"/>
        <v>6465.9500000000007</v>
      </c>
      <c r="R231" s="27">
        <f t="shared" si="72"/>
        <v>6663</v>
      </c>
      <c r="S231" s="27">
        <f t="shared" si="72"/>
        <v>6864.35</v>
      </c>
      <c r="T231" s="27">
        <f t="shared" si="72"/>
        <v>7067.85</v>
      </c>
      <c r="U231" s="27">
        <f t="shared" si="72"/>
        <v>7275.65</v>
      </c>
      <c r="V231" s="27">
        <f t="shared" si="72"/>
        <v>7497.5999999999995</v>
      </c>
      <c r="W231" s="27">
        <f t="shared" si="72"/>
        <v>7723.85</v>
      </c>
      <c r="X231" s="27">
        <f t="shared" si="72"/>
        <v>7952.25</v>
      </c>
      <c r="Y231" s="27">
        <f t="shared" si="72"/>
        <v>8196.9500000000007</v>
      </c>
      <c r="Z231" s="27">
        <f t="shared" si="72"/>
        <v>8433.9500000000007</v>
      </c>
      <c r="AA231" s="27">
        <f t="shared" si="72"/>
        <v>8687.25</v>
      </c>
      <c r="AB231" s="27">
        <f t="shared" si="72"/>
        <v>8954.7000000000007</v>
      </c>
      <c r="AC231" s="27">
        <f t="shared" si="72"/>
        <v>9226.4500000000007</v>
      </c>
      <c r="AD231" s="27">
        <f t="shared" si="72"/>
        <v>9502.5</v>
      </c>
      <c r="AE231" s="27">
        <f t="shared" si="72"/>
        <v>9782.8499999999985</v>
      </c>
      <c r="AF231" s="27">
        <f t="shared" si="72"/>
        <v>10067.5</v>
      </c>
      <c r="AG231" s="27">
        <f t="shared" si="73"/>
        <v>10382.599999999999</v>
      </c>
      <c r="AH231" s="27">
        <f t="shared" si="73"/>
        <v>10690</v>
      </c>
      <c r="AI231" s="27">
        <f t="shared" si="73"/>
        <v>11013.7</v>
      </c>
      <c r="AJ231" s="27">
        <f t="shared" si="73"/>
        <v>11341.7</v>
      </c>
      <c r="AK231" s="27">
        <f t="shared" si="73"/>
        <v>11676.15</v>
      </c>
      <c r="AL231" s="27">
        <f t="shared" si="73"/>
        <v>12026.900000000001</v>
      </c>
      <c r="AM231" s="27">
        <f t="shared" si="73"/>
        <v>12396.1</v>
      </c>
      <c r="AN231" s="27">
        <f t="shared" si="73"/>
        <v>12757.599999999999</v>
      </c>
      <c r="AO231" s="27">
        <f t="shared" si="73"/>
        <v>13149.55</v>
      </c>
      <c r="AP231" s="27">
        <f t="shared" si="73"/>
        <v>13535.95</v>
      </c>
      <c r="AQ231" s="27">
        <f t="shared" si="73"/>
        <v>13940.8</v>
      </c>
      <c r="AR231" s="27">
        <f t="shared" si="73"/>
        <v>14364.099999999999</v>
      </c>
      <c r="AS231" s="27">
        <f t="shared" si="73"/>
        <v>14793.85</v>
      </c>
      <c r="AT231" s="27">
        <f t="shared" si="73"/>
        <v>15242.05</v>
      </c>
      <c r="AU231" s="27">
        <f t="shared" si="73"/>
        <v>15696.7</v>
      </c>
      <c r="AV231" s="27">
        <f t="shared" si="73"/>
        <v>16171.949999999999</v>
      </c>
      <c r="AW231" s="27">
        <f t="shared" si="71"/>
        <v>16653.650000000001</v>
      </c>
      <c r="AX231" s="27">
        <f t="shared" si="71"/>
        <v>17155.949999999997</v>
      </c>
      <c r="AY231" s="27">
        <f t="shared" si="71"/>
        <v>17664.699999999997</v>
      </c>
      <c r="AZ231" s="27">
        <f t="shared" si="71"/>
        <v>18194.050000000003</v>
      </c>
      <c r="BA231" s="27">
        <f t="shared" si="71"/>
        <v>18744</v>
      </c>
      <c r="BB231" s="27">
        <f t="shared" si="71"/>
        <v>19302.55</v>
      </c>
      <c r="BC231" s="27">
        <f t="shared" si="71"/>
        <v>19881.7</v>
      </c>
      <c r="BD231" s="27">
        <f t="shared" si="71"/>
        <v>20481.449999999997</v>
      </c>
      <c r="BE231" s="27">
        <f t="shared" si="71"/>
        <v>21101.8</v>
      </c>
      <c r="BF231" s="27">
        <f t="shared" si="71"/>
        <v>21732.9</v>
      </c>
      <c r="BG231" s="27">
        <f t="shared" si="71"/>
        <v>22386.75</v>
      </c>
      <c r="BH231" s="27">
        <f t="shared" si="71"/>
        <v>23049.199999999997</v>
      </c>
      <c r="BI231" s="27">
        <f t="shared" si="71"/>
        <v>23746.400000000001</v>
      </c>
      <c r="BJ231" s="27">
        <f t="shared" si="71"/>
        <v>24454.35</v>
      </c>
      <c r="BK231" s="27">
        <f t="shared" si="66"/>
        <v>25185.050000000003</v>
      </c>
      <c r="BL231" s="27">
        <f t="shared" si="66"/>
        <v>25940.65</v>
      </c>
      <c r="BM231" s="27">
        <f t="shared" si="66"/>
        <v>26719</v>
      </c>
    </row>
    <row r="232" spans="1:65" x14ac:dyDescent="0.2">
      <c r="A232" s="26">
        <v>216</v>
      </c>
      <c r="B232" s="27">
        <f t="shared" si="74"/>
        <v>4163.76</v>
      </c>
      <c r="C232" s="27">
        <f t="shared" si="74"/>
        <v>4288.5599999999995</v>
      </c>
      <c r="D232" s="27">
        <f t="shared" si="74"/>
        <v>4415.5200000000004</v>
      </c>
      <c r="E232" s="27">
        <f t="shared" si="74"/>
        <v>4544.6399999999994</v>
      </c>
      <c r="F232" s="27">
        <f t="shared" si="74"/>
        <v>4687.92</v>
      </c>
      <c r="G232" s="27">
        <f t="shared" si="74"/>
        <v>4821.3600000000006</v>
      </c>
      <c r="H232" s="27">
        <f t="shared" si="74"/>
        <v>4968.96</v>
      </c>
      <c r="I232" s="27">
        <f t="shared" si="74"/>
        <v>5118.7199999999993</v>
      </c>
      <c r="J232" s="27">
        <f t="shared" si="74"/>
        <v>5270.6399999999994</v>
      </c>
      <c r="K232" s="27">
        <f t="shared" si="74"/>
        <v>5424.7199999999993</v>
      </c>
      <c r="L232" s="27">
        <f t="shared" si="74"/>
        <v>5595.12</v>
      </c>
      <c r="M232" s="27">
        <f t="shared" si="74"/>
        <v>5755.68</v>
      </c>
      <c r="N232" s="27">
        <f t="shared" si="74"/>
        <v>5930.4</v>
      </c>
      <c r="O232" s="27">
        <f t="shared" si="74"/>
        <v>6107.2800000000007</v>
      </c>
      <c r="P232" s="27">
        <f t="shared" si="74"/>
        <v>6298.32</v>
      </c>
      <c r="Q232" s="27">
        <f t="shared" si="74"/>
        <v>6481.68</v>
      </c>
      <c r="R232" s="27">
        <f t="shared" si="72"/>
        <v>6679.2</v>
      </c>
      <c r="S232" s="27">
        <f t="shared" si="72"/>
        <v>6881.0400000000009</v>
      </c>
      <c r="T232" s="27">
        <f t="shared" si="72"/>
        <v>7085.0400000000009</v>
      </c>
      <c r="U232" s="27">
        <f t="shared" si="72"/>
        <v>7293.3600000000006</v>
      </c>
      <c r="V232" s="27">
        <f t="shared" si="72"/>
        <v>7515.84</v>
      </c>
      <c r="W232" s="27">
        <f t="shared" si="72"/>
        <v>7742.6399999999994</v>
      </c>
      <c r="X232" s="27">
        <f t="shared" si="72"/>
        <v>7971.6</v>
      </c>
      <c r="Y232" s="27">
        <f t="shared" si="72"/>
        <v>8216.880000000001</v>
      </c>
      <c r="Z232" s="27">
        <f t="shared" si="72"/>
        <v>8454.48</v>
      </c>
      <c r="AA232" s="27">
        <f t="shared" si="72"/>
        <v>8708.4</v>
      </c>
      <c r="AB232" s="27">
        <f t="shared" si="72"/>
        <v>8976.48</v>
      </c>
      <c r="AC232" s="27">
        <f t="shared" si="72"/>
        <v>9248.880000000001</v>
      </c>
      <c r="AD232" s="27">
        <f t="shared" si="72"/>
        <v>9525.6</v>
      </c>
      <c r="AE232" s="27">
        <f t="shared" si="72"/>
        <v>9806.64</v>
      </c>
      <c r="AF232" s="27">
        <f t="shared" si="72"/>
        <v>10092</v>
      </c>
      <c r="AG232" s="27">
        <f t="shared" si="73"/>
        <v>10407.84</v>
      </c>
      <c r="AH232" s="27">
        <f t="shared" si="73"/>
        <v>10716</v>
      </c>
      <c r="AI232" s="27">
        <f t="shared" si="73"/>
        <v>11040.48</v>
      </c>
      <c r="AJ232" s="27">
        <f t="shared" si="73"/>
        <v>11369.279999999999</v>
      </c>
      <c r="AK232" s="27">
        <f t="shared" si="73"/>
        <v>11704.560000000001</v>
      </c>
      <c r="AL232" s="27">
        <f t="shared" si="73"/>
        <v>12056.16</v>
      </c>
      <c r="AM232" s="27">
        <f t="shared" si="73"/>
        <v>12426.24</v>
      </c>
      <c r="AN232" s="27">
        <f t="shared" si="73"/>
        <v>12788.64</v>
      </c>
      <c r="AO232" s="27">
        <f t="shared" si="73"/>
        <v>13181.52</v>
      </c>
      <c r="AP232" s="27">
        <f t="shared" si="73"/>
        <v>13568.880000000001</v>
      </c>
      <c r="AQ232" s="27">
        <f t="shared" si="73"/>
        <v>13974.720000000001</v>
      </c>
      <c r="AR232" s="27">
        <f t="shared" si="73"/>
        <v>14399.039999999999</v>
      </c>
      <c r="AS232" s="27">
        <f t="shared" si="73"/>
        <v>14829.84</v>
      </c>
      <c r="AT232" s="27">
        <f t="shared" si="73"/>
        <v>15279.119999999999</v>
      </c>
      <c r="AU232" s="27">
        <f t="shared" si="73"/>
        <v>15734.88</v>
      </c>
      <c r="AV232" s="27">
        <f t="shared" si="73"/>
        <v>16211.279999999999</v>
      </c>
      <c r="AW232" s="27">
        <f t="shared" si="71"/>
        <v>16694.16</v>
      </c>
      <c r="AX232" s="27">
        <f t="shared" si="71"/>
        <v>17197.68</v>
      </c>
      <c r="AY232" s="27">
        <f t="shared" si="71"/>
        <v>17707.68</v>
      </c>
      <c r="AZ232" s="27">
        <f t="shared" si="71"/>
        <v>18238.32</v>
      </c>
      <c r="BA232" s="27">
        <f t="shared" si="71"/>
        <v>18789.599999999999</v>
      </c>
      <c r="BB232" s="27">
        <f t="shared" si="71"/>
        <v>19349.52</v>
      </c>
      <c r="BC232" s="27">
        <f t="shared" si="71"/>
        <v>19930.080000000002</v>
      </c>
      <c r="BD232" s="27">
        <f t="shared" si="71"/>
        <v>20531.28</v>
      </c>
      <c r="BE232" s="27">
        <f t="shared" si="71"/>
        <v>21153.120000000003</v>
      </c>
      <c r="BF232" s="27">
        <f t="shared" si="71"/>
        <v>21785.760000000002</v>
      </c>
      <c r="BG232" s="27">
        <f t="shared" si="71"/>
        <v>22441.200000000001</v>
      </c>
      <c r="BH232" s="27">
        <f t="shared" si="71"/>
        <v>23105.279999999999</v>
      </c>
      <c r="BI232" s="27">
        <f t="shared" si="71"/>
        <v>23804.16</v>
      </c>
      <c r="BJ232" s="27">
        <f t="shared" si="71"/>
        <v>24513.84</v>
      </c>
      <c r="BK232" s="27">
        <f t="shared" si="66"/>
        <v>25246.32</v>
      </c>
      <c r="BL232" s="27">
        <f t="shared" si="66"/>
        <v>26003.760000000002</v>
      </c>
      <c r="BM232" s="27">
        <f t="shared" si="66"/>
        <v>26784</v>
      </c>
    </row>
    <row r="233" spans="1:65" x14ac:dyDescent="0.2">
      <c r="A233" s="26">
        <v>217</v>
      </c>
      <c r="B233" s="27">
        <f t="shared" si="74"/>
        <v>4173.87</v>
      </c>
      <c r="C233" s="27">
        <f t="shared" si="74"/>
        <v>4298.97</v>
      </c>
      <c r="D233" s="27">
        <f t="shared" si="74"/>
        <v>4426.24</v>
      </c>
      <c r="E233" s="27">
        <f t="shared" si="74"/>
        <v>4555.68</v>
      </c>
      <c r="F233" s="27">
        <f t="shared" si="74"/>
        <v>4699.29</v>
      </c>
      <c r="G233" s="27">
        <f t="shared" si="74"/>
        <v>4833.07</v>
      </c>
      <c r="H233" s="27">
        <f t="shared" si="74"/>
        <v>4981.0200000000004</v>
      </c>
      <c r="I233" s="27">
        <f t="shared" si="74"/>
        <v>5131.1399999999994</v>
      </c>
      <c r="J233" s="27">
        <f t="shared" si="74"/>
        <v>5283.43</v>
      </c>
      <c r="K233" s="27">
        <f t="shared" si="74"/>
        <v>5437.8899999999994</v>
      </c>
      <c r="L233" s="27">
        <f t="shared" si="74"/>
        <v>5608.6900000000005</v>
      </c>
      <c r="M233" s="27">
        <f t="shared" si="74"/>
        <v>5769.66</v>
      </c>
      <c r="N233" s="27">
        <f t="shared" si="74"/>
        <v>5944.8</v>
      </c>
      <c r="O233" s="27">
        <f t="shared" si="74"/>
        <v>6122.1100000000006</v>
      </c>
      <c r="P233" s="27">
        <f t="shared" si="74"/>
        <v>6313.59</v>
      </c>
      <c r="Q233" s="27">
        <f t="shared" si="74"/>
        <v>6497.41</v>
      </c>
      <c r="R233" s="27">
        <f t="shared" si="72"/>
        <v>6695.4</v>
      </c>
      <c r="S233" s="27">
        <f t="shared" si="72"/>
        <v>6897.7300000000005</v>
      </c>
      <c r="T233" s="27">
        <f t="shared" si="72"/>
        <v>7102.2300000000005</v>
      </c>
      <c r="U233" s="27">
        <f t="shared" si="72"/>
        <v>7311.07</v>
      </c>
      <c r="V233" s="27">
        <f t="shared" si="72"/>
        <v>7534.08</v>
      </c>
      <c r="W233" s="27">
        <f t="shared" si="72"/>
        <v>7761.43</v>
      </c>
      <c r="X233" s="27">
        <f t="shared" si="72"/>
        <v>7990.9500000000007</v>
      </c>
      <c r="Y233" s="27">
        <f t="shared" si="72"/>
        <v>8236.81</v>
      </c>
      <c r="Z233" s="27">
        <f t="shared" si="72"/>
        <v>8475.01</v>
      </c>
      <c r="AA233" s="27">
        <f t="shared" si="72"/>
        <v>8729.5499999999993</v>
      </c>
      <c r="AB233" s="27">
        <f t="shared" si="72"/>
        <v>8998.26</v>
      </c>
      <c r="AC233" s="27">
        <f t="shared" si="72"/>
        <v>9271.31</v>
      </c>
      <c r="AD233" s="27">
        <f t="shared" si="72"/>
        <v>9548.7000000000007</v>
      </c>
      <c r="AE233" s="27">
        <f t="shared" si="72"/>
        <v>9830.43</v>
      </c>
      <c r="AF233" s="27">
        <f t="shared" si="72"/>
        <v>10116.5</v>
      </c>
      <c r="AG233" s="27">
        <f t="shared" si="73"/>
        <v>10433.08</v>
      </c>
      <c r="AH233" s="27">
        <f t="shared" si="73"/>
        <v>10742</v>
      </c>
      <c r="AI233" s="27">
        <f t="shared" si="73"/>
        <v>11067.26</v>
      </c>
      <c r="AJ233" s="27">
        <f t="shared" si="73"/>
        <v>11396.86</v>
      </c>
      <c r="AK233" s="27">
        <f t="shared" si="73"/>
        <v>11732.970000000001</v>
      </c>
      <c r="AL233" s="27">
        <f t="shared" si="73"/>
        <v>12085.42</v>
      </c>
      <c r="AM233" s="27">
        <f t="shared" si="73"/>
        <v>12456.380000000001</v>
      </c>
      <c r="AN233" s="27">
        <f t="shared" si="73"/>
        <v>12819.68</v>
      </c>
      <c r="AO233" s="27">
        <f t="shared" si="73"/>
        <v>13213.49</v>
      </c>
      <c r="AP233" s="27">
        <f t="shared" si="73"/>
        <v>13601.81</v>
      </c>
      <c r="AQ233" s="27">
        <f t="shared" si="73"/>
        <v>14008.64</v>
      </c>
      <c r="AR233" s="27">
        <f t="shared" si="73"/>
        <v>14433.98</v>
      </c>
      <c r="AS233" s="27">
        <f t="shared" si="73"/>
        <v>14865.830000000002</v>
      </c>
      <c r="AT233" s="27">
        <f t="shared" si="73"/>
        <v>15316.19</v>
      </c>
      <c r="AU233" s="27">
        <f t="shared" si="73"/>
        <v>15773.06</v>
      </c>
      <c r="AV233" s="27">
        <f t="shared" si="73"/>
        <v>16250.609999999999</v>
      </c>
      <c r="AW233" s="27">
        <f t="shared" si="71"/>
        <v>16734.669999999998</v>
      </c>
      <c r="AX233" s="27">
        <f t="shared" si="71"/>
        <v>17239.41</v>
      </c>
      <c r="AY233" s="27">
        <f t="shared" si="71"/>
        <v>17750.66</v>
      </c>
      <c r="AZ233" s="27">
        <f t="shared" si="71"/>
        <v>18282.59</v>
      </c>
      <c r="BA233" s="27">
        <f t="shared" si="71"/>
        <v>18835.2</v>
      </c>
      <c r="BB233" s="27">
        <f t="shared" si="71"/>
        <v>19396.489999999998</v>
      </c>
      <c r="BC233" s="27">
        <f t="shared" si="71"/>
        <v>19978.46</v>
      </c>
      <c r="BD233" s="27">
        <f t="shared" si="71"/>
        <v>20581.11</v>
      </c>
      <c r="BE233" s="27">
        <f t="shared" si="71"/>
        <v>21204.440000000002</v>
      </c>
      <c r="BF233" s="27">
        <f t="shared" si="71"/>
        <v>21838.62</v>
      </c>
      <c r="BG233" s="27">
        <f t="shared" si="71"/>
        <v>22495.65</v>
      </c>
      <c r="BH233" s="27">
        <f t="shared" si="71"/>
        <v>23161.360000000001</v>
      </c>
      <c r="BI233" s="27">
        <f t="shared" si="71"/>
        <v>23861.919999999998</v>
      </c>
      <c r="BJ233" s="27">
        <f t="shared" si="71"/>
        <v>24573.33</v>
      </c>
      <c r="BK233" s="27">
        <f t="shared" si="66"/>
        <v>25307.59</v>
      </c>
      <c r="BL233" s="27">
        <f t="shared" si="66"/>
        <v>26066.87</v>
      </c>
      <c r="BM233" s="27">
        <f t="shared" si="66"/>
        <v>26849</v>
      </c>
    </row>
    <row r="234" spans="1:65" x14ac:dyDescent="0.2">
      <c r="A234" s="26">
        <v>218</v>
      </c>
      <c r="B234" s="27">
        <f t="shared" si="74"/>
        <v>4183.9799999999996</v>
      </c>
      <c r="C234" s="27">
        <f t="shared" si="74"/>
        <v>4309.38</v>
      </c>
      <c r="D234" s="27">
        <f t="shared" si="74"/>
        <v>4436.96</v>
      </c>
      <c r="E234" s="27">
        <f t="shared" si="74"/>
        <v>4566.7199999999993</v>
      </c>
      <c r="F234" s="27">
        <f t="shared" si="74"/>
        <v>4710.66</v>
      </c>
      <c r="G234" s="27">
        <f t="shared" si="74"/>
        <v>4844.7800000000007</v>
      </c>
      <c r="H234" s="27">
        <f t="shared" si="74"/>
        <v>4993.08</v>
      </c>
      <c r="I234" s="27">
        <f t="shared" si="74"/>
        <v>5143.5599999999995</v>
      </c>
      <c r="J234" s="27">
        <f t="shared" si="74"/>
        <v>5296.2199999999993</v>
      </c>
      <c r="K234" s="27">
        <f t="shared" si="74"/>
        <v>5451.0599999999995</v>
      </c>
      <c r="L234" s="27">
        <f t="shared" si="74"/>
        <v>5622.26</v>
      </c>
      <c r="M234" s="27">
        <f t="shared" si="74"/>
        <v>5783.6399999999994</v>
      </c>
      <c r="N234" s="27">
        <f t="shared" si="74"/>
        <v>5959.2000000000007</v>
      </c>
      <c r="O234" s="27">
        <f t="shared" si="74"/>
        <v>6136.9400000000005</v>
      </c>
      <c r="P234" s="27">
        <f t="shared" si="74"/>
        <v>6328.8600000000006</v>
      </c>
      <c r="Q234" s="27">
        <f t="shared" si="74"/>
        <v>6513.1399999999994</v>
      </c>
      <c r="R234" s="27">
        <f t="shared" si="72"/>
        <v>6711.6</v>
      </c>
      <c r="S234" s="27">
        <f t="shared" si="72"/>
        <v>6914.42</v>
      </c>
      <c r="T234" s="27">
        <f t="shared" si="72"/>
        <v>7119.42</v>
      </c>
      <c r="U234" s="27">
        <f t="shared" si="72"/>
        <v>7328.7800000000007</v>
      </c>
      <c r="V234" s="27">
        <f t="shared" si="72"/>
        <v>7552.32</v>
      </c>
      <c r="W234" s="27">
        <f t="shared" si="72"/>
        <v>7780.22</v>
      </c>
      <c r="X234" s="27">
        <f t="shared" si="72"/>
        <v>8010.3</v>
      </c>
      <c r="Y234" s="27">
        <f t="shared" si="72"/>
        <v>8256.74</v>
      </c>
      <c r="Z234" s="27">
        <f t="shared" si="72"/>
        <v>8495.5400000000009</v>
      </c>
      <c r="AA234" s="27">
        <f t="shared" si="72"/>
        <v>8750.7000000000007</v>
      </c>
      <c r="AB234" s="27">
        <f t="shared" si="72"/>
        <v>9020.0400000000009</v>
      </c>
      <c r="AC234" s="27">
        <f t="shared" si="72"/>
        <v>9293.74</v>
      </c>
      <c r="AD234" s="27">
        <f t="shared" si="72"/>
        <v>9571.7999999999993</v>
      </c>
      <c r="AE234" s="27">
        <f t="shared" si="72"/>
        <v>9854.2200000000012</v>
      </c>
      <c r="AF234" s="27">
        <f t="shared" si="72"/>
        <v>10141</v>
      </c>
      <c r="AG234" s="27">
        <f t="shared" si="73"/>
        <v>10458.32</v>
      </c>
      <c r="AH234" s="27">
        <f t="shared" si="73"/>
        <v>10768</v>
      </c>
      <c r="AI234" s="27">
        <f t="shared" si="73"/>
        <v>11094.04</v>
      </c>
      <c r="AJ234" s="27">
        <f t="shared" si="73"/>
        <v>11424.439999999999</v>
      </c>
      <c r="AK234" s="27">
        <f t="shared" si="73"/>
        <v>11761.380000000001</v>
      </c>
      <c r="AL234" s="27">
        <f t="shared" si="73"/>
        <v>12114.68</v>
      </c>
      <c r="AM234" s="27">
        <f t="shared" si="73"/>
        <v>12486.52</v>
      </c>
      <c r="AN234" s="27">
        <f t="shared" si="73"/>
        <v>12850.720000000001</v>
      </c>
      <c r="AO234" s="27">
        <f t="shared" si="73"/>
        <v>13245.46</v>
      </c>
      <c r="AP234" s="27">
        <f t="shared" si="73"/>
        <v>13634.74</v>
      </c>
      <c r="AQ234" s="27">
        <f t="shared" si="73"/>
        <v>14042.560000000001</v>
      </c>
      <c r="AR234" s="27">
        <f t="shared" si="73"/>
        <v>14468.919999999998</v>
      </c>
      <c r="AS234" s="27">
        <f t="shared" si="73"/>
        <v>14901.82</v>
      </c>
      <c r="AT234" s="27">
        <f t="shared" si="73"/>
        <v>15353.26</v>
      </c>
      <c r="AU234" s="27">
        <f t="shared" si="73"/>
        <v>15811.24</v>
      </c>
      <c r="AV234" s="27">
        <f t="shared" si="73"/>
        <v>16289.94</v>
      </c>
      <c r="AW234" s="27">
        <f t="shared" si="71"/>
        <v>16775.18</v>
      </c>
      <c r="AX234" s="27">
        <f t="shared" si="71"/>
        <v>17281.14</v>
      </c>
      <c r="AY234" s="27">
        <f t="shared" si="71"/>
        <v>17793.64</v>
      </c>
      <c r="AZ234" s="27">
        <f t="shared" si="71"/>
        <v>18326.86</v>
      </c>
      <c r="BA234" s="27">
        <f t="shared" si="71"/>
        <v>18880.800000000003</v>
      </c>
      <c r="BB234" s="27">
        <f t="shared" si="71"/>
        <v>19443.46</v>
      </c>
      <c r="BC234" s="27">
        <f t="shared" si="71"/>
        <v>20026.84</v>
      </c>
      <c r="BD234" s="27">
        <f t="shared" si="71"/>
        <v>20630.940000000002</v>
      </c>
      <c r="BE234" s="27">
        <f t="shared" si="71"/>
        <v>21255.760000000002</v>
      </c>
      <c r="BF234" s="27">
        <f t="shared" si="71"/>
        <v>21891.48</v>
      </c>
      <c r="BG234" s="27">
        <f t="shared" si="71"/>
        <v>22550.1</v>
      </c>
      <c r="BH234" s="27">
        <f t="shared" si="71"/>
        <v>23217.440000000002</v>
      </c>
      <c r="BI234" s="27">
        <f t="shared" si="71"/>
        <v>23919.68</v>
      </c>
      <c r="BJ234" s="27">
        <f t="shared" si="71"/>
        <v>24632.82</v>
      </c>
      <c r="BK234" s="27">
        <f t="shared" si="66"/>
        <v>25368.86</v>
      </c>
      <c r="BL234" s="27">
        <f t="shared" si="66"/>
        <v>26129.98</v>
      </c>
      <c r="BM234" s="27">
        <f t="shared" si="66"/>
        <v>26914</v>
      </c>
    </row>
    <row r="235" spans="1:65" x14ac:dyDescent="0.2">
      <c r="A235" s="26">
        <v>219</v>
      </c>
      <c r="B235" s="27">
        <f t="shared" si="74"/>
        <v>4194.09</v>
      </c>
      <c r="C235" s="27">
        <f t="shared" si="74"/>
        <v>4319.79</v>
      </c>
      <c r="D235" s="27">
        <f t="shared" si="74"/>
        <v>4447.68</v>
      </c>
      <c r="E235" s="27">
        <f t="shared" si="74"/>
        <v>4577.76</v>
      </c>
      <c r="F235" s="27">
        <f t="shared" si="74"/>
        <v>4722.03</v>
      </c>
      <c r="G235" s="27">
        <f t="shared" si="74"/>
        <v>4856.49</v>
      </c>
      <c r="H235" s="27">
        <f t="shared" si="74"/>
        <v>5005.1400000000003</v>
      </c>
      <c r="I235" s="27">
        <f t="shared" si="74"/>
        <v>5155.9799999999996</v>
      </c>
      <c r="J235" s="27">
        <f t="shared" si="74"/>
        <v>5309.01</v>
      </c>
      <c r="K235" s="27">
        <f t="shared" si="74"/>
        <v>5464.23</v>
      </c>
      <c r="L235" s="27">
        <f t="shared" si="74"/>
        <v>5635.83</v>
      </c>
      <c r="M235" s="27">
        <f t="shared" si="74"/>
        <v>5797.62</v>
      </c>
      <c r="N235" s="27">
        <f t="shared" si="74"/>
        <v>5973.6</v>
      </c>
      <c r="O235" s="27">
        <f t="shared" si="74"/>
        <v>6151.77</v>
      </c>
      <c r="P235" s="27">
        <f t="shared" si="74"/>
        <v>6344.13</v>
      </c>
      <c r="Q235" s="27">
        <f t="shared" si="74"/>
        <v>6528.87</v>
      </c>
      <c r="R235" s="27">
        <f t="shared" si="72"/>
        <v>6727.7999999999993</v>
      </c>
      <c r="S235" s="27">
        <f t="shared" si="72"/>
        <v>6931.1100000000006</v>
      </c>
      <c r="T235" s="27">
        <f t="shared" si="72"/>
        <v>7136.6100000000006</v>
      </c>
      <c r="U235" s="27">
        <f t="shared" si="72"/>
        <v>7346.49</v>
      </c>
      <c r="V235" s="27">
        <f t="shared" si="72"/>
        <v>7570.5599999999995</v>
      </c>
      <c r="W235" s="27">
        <f t="shared" si="72"/>
        <v>7799.01</v>
      </c>
      <c r="X235" s="27">
        <f t="shared" si="72"/>
        <v>8029.6500000000005</v>
      </c>
      <c r="Y235" s="27">
        <f t="shared" si="72"/>
        <v>8276.67</v>
      </c>
      <c r="Z235" s="27">
        <f t="shared" si="72"/>
        <v>8516.07</v>
      </c>
      <c r="AA235" s="27">
        <f t="shared" si="72"/>
        <v>8771.8499999999985</v>
      </c>
      <c r="AB235" s="27">
        <f t="shared" si="72"/>
        <v>9041.82</v>
      </c>
      <c r="AC235" s="27">
        <f t="shared" si="72"/>
        <v>9316.17</v>
      </c>
      <c r="AD235" s="27">
        <f t="shared" si="72"/>
        <v>9594.9000000000015</v>
      </c>
      <c r="AE235" s="27">
        <f t="shared" si="72"/>
        <v>9878.01</v>
      </c>
      <c r="AF235" s="27">
        <f t="shared" si="72"/>
        <v>10165.5</v>
      </c>
      <c r="AG235" s="27">
        <f t="shared" si="73"/>
        <v>10483.56</v>
      </c>
      <c r="AH235" s="27">
        <f t="shared" si="73"/>
        <v>10794</v>
      </c>
      <c r="AI235" s="27">
        <f t="shared" si="73"/>
        <v>11120.82</v>
      </c>
      <c r="AJ235" s="27">
        <f t="shared" si="73"/>
        <v>11452.02</v>
      </c>
      <c r="AK235" s="27">
        <f t="shared" si="73"/>
        <v>11789.79</v>
      </c>
      <c r="AL235" s="27">
        <f t="shared" si="73"/>
        <v>12143.94</v>
      </c>
      <c r="AM235" s="27">
        <f t="shared" si="73"/>
        <v>12516.66</v>
      </c>
      <c r="AN235" s="27">
        <f t="shared" si="73"/>
        <v>12881.76</v>
      </c>
      <c r="AO235" s="27">
        <f t="shared" si="73"/>
        <v>13277.43</v>
      </c>
      <c r="AP235" s="27">
        <f t="shared" si="73"/>
        <v>13667.67</v>
      </c>
      <c r="AQ235" s="27">
        <f t="shared" si="73"/>
        <v>14076.48</v>
      </c>
      <c r="AR235" s="27">
        <f t="shared" si="73"/>
        <v>14503.86</v>
      </c>
      <c r="AS235" s="27">
        <f t="shared" si="73"/>
        <v>14937.810000000001</v>
      </c>
      <c r="AT235" s="27">
        <f t="shared" si="73"/>
        <v>15390.33</v>
      </c>
      <c r="AU235" s="27">
        <f t="shared" si="73"/>
        <v>15849.42</v>
      </c>
      <c r="AV235" s="27">
        <f t="shared" si="73"/>
        <v>16329.27</v>
      </c>
      <c r="AW235" s="27">
        <f t="shared" si="71"/>
        <v>16815.689999999999</v>
      </c>
      <c r="AX235" s="27">
        <f t="shared" si="71"/>
        <v>17322.87</v>
      </c>
      <c r="AY235" s="27">
        <f t="shared" si="71"/>
        <v>17836.62</v>
      </c>
      <c r="AZ235" s="27">
        <f t="shared" si="71"/>
        <v>18371.13</v>
      </c>
      <c r="BA235" s="27">
        <f t="shared" si="71"/>
        <v>18926.400000000001</v>
      </c>
      <c r="BB235" s="27">
        <f t="shared" si="71"/>
        <v>19490.43</v>
      </c>
      <c r="BC235" s="27">
        <f t="shared" si="71"/>
        <v>20075.22</v>
      </c>
      <c r="BD235" s="27">
        <f t="shared" si="71"/>
        <v>20680.77</v>
      </c>
      <c r="BE235" s="27">
        <f t="shared" si="71"/>
        <v>21307.08</v>
      </c>
      <c r="BF235" s="27">
        <f t="shared" si="71"/>
        <v>21944.34</v>
      </c>
      <c r="BG235" s="27">
        <f t="shared" si="71"/>
        <v>22604.550000000003</v>
      </c>
      <c r="BH235" s="27">
        <f t="shared" si="71"/>
        <v>23273.52</v>
      </c>
      <c r="BI235" s="27">
        <f t="shared" si="71"/>
        <v>23977.439999999999</v>
      </c>
      <c r="BJ235" s="27">
        <f t="shared" si="71"/>
        <v>24692.31</v>
      </c>
      <c r="BK235" s="27">
        <f t="shared" si="66"/>
        <v>25430.13</v>
      </c>
      <c r="BL235" s="27">
        <f t="shared" si="66"/>
        <v>26193.09</v>
      </c>
      <c r="BM235" s="27">
        <f t="shared" si="66"/>
        <v>26979</v>
      </c>
    </row>
    <row r="236" spans="1:65" x14ac:dyDescent="0.2">
      <c r="A236" s="26">
        <v>220</v>
      </c>
      <c r="B236" s="27">
        <f t="shared" si="74"/>
        <v>4204.2</v>
      </c>
      <c r="C236" s="27">
        <f t="shared" si="74"/>
        <v>4330.2</v>
      </c>
      <c r="D236" s="27">
        <f t="shared" si="74"/>
        <v>4458.3999999999996</v>
      </c>
      <c r="E236" s="27">
        <f t="shared" si="74"/>
        <v>4588.7999999999993</v>
      </c>
      <c r="F236" s="27">
        <f t="shared" si="74"/>
        <v>4733.3999999999996</v>
      </c>
      <c r="G236" s="27">
        <f t="shared" si="74"/>
        <v>4868.2000000000007</v>
      </c>
      <c r="H236" s="27">
        <f t="shared" si="74"/>
        <v>5017.2000000000007</v>
      </c>
      <c r="I236" s="27">
        <f t="shared" si="74"/>
        <v>5168.3999999999996</v>
      </c>
      <c r="J236" s="27">
        <f t="shared" si="74"/>
        <v>5321.7999999999993</v>
      </c>
      <c r="K236" s="27">
        <f t="shared" si="74"/>
        <v>5477.4</v>
      </c>
      <c r="L236" s="27">
        <f t="shared" si="74"/>
        <v>5649.4</v>
      </c>
      <c r="M236" s="27">
        <f t="shared" si="74"/>
        <v>5811.6</v>
      </c>
      <c r="N236" s="27">
        <f t="shared" si="74"/>
        <v>5988</v>
      </c>
      <c r="O236" s="27">
        <f t="shared" si="74"/>
        <v>6166.6</v>
      </c>
      <c r="P236" s="27">
        <f t="shared" si="74"/>
        <v>6359.4</v>
      </c>
      <c r="Q236" s="27">
        <f t="shared" si="74"/>
        <v>6544.6</v>
      </c>
      <c r="R236" s="27">
        <f t="shared" si="72"/>
        <v>6744</v>
      </c>
      <c r="S236" s="27">
        <f t="shared" si="72"/>
        <v>6947.8</v>
      </c>
      <c r="T236" s="27">
        <f t="shared" si="72"/>
        <v>7153.8</v>
      </c>
      <c r="U236" s="27">
        <f t="shared" si="72"/>
        <v>7364.2000000000007</v>
      </c>
      <c r="V236" s="27">
        <f t="shared" si="72"/>
        <v>7588.7999999999993</v>
      </c>
      <c r="W236" s="27">
        <f t="shared" si="72"/>
        <v>7817.8</v>
      </c>
      <c r="X236" s="27">
        <f t="shared" si="72"/>
        <v>8049</v>
      </c>
      <c r="Y236" s="27">
        <f t="shared" si="72"/>
        <v>8296.6</v>
      </c>
      <c r="Z236" s="27">
        <f t="shared" si="72"/>
        <v>8536.6</v>
      </c>
      <c r="AA236" s="27">
        <f t="shared" si="72"/>
        <v>8793</v>
      </c>
      <c r="AB236" s="27">
        <f t="shared" si="72"/>
        <v>9063.6</v>
      </c>
      <c r="AC236" s="27">
        <f t="shared" si="72"/>
        <v>9338.6</v>
      </c>
      <c r="AD236" s="27">
        <f t="shared" si="72"/>
        <v>9618</v>
      </c>
      <c r="AE236" s="27">
        <f t="shared" si="72"/>
        <v>9901.7999999999993</v>
      </c>
      <c r="AF236" s="27">
        <f t="shared" si="72"/>
        <v>10190</v>
      </c>
      <c r="AG236" s="27">
        <f t="shared" si="73"/>
        <v>10508.8</v>
      </c>
      <c r="AH236" s="27">
        <f t="shared" si="73"/>
        <v>10820</v>
      </c>
      <c r="AI236" s="27">
        <f t="shared" si="73"/>
        <v>11147.6</v>
      </c>
      <c r="AJ236" s="27">
        <f t="shared" si="73"/>
        <v>11479.599999999999</v>
      </c>
      <c r="AK236" s="27">
        <f t="shared" si="73"/>
        <v>11818.2</v>
      </c>
      <c r="AL236" s="27">
        <f t="shared" si="73"/>
        <v>12173.2</v>
      </c>
      <c r="AM236" s="27">
        <f t="shared" si="73"/>
        <v>12546.8</v>
      </c>
      <c r="AN236" s="27">
        <f t="shared" si="73"/>
        <v>12912.8</v>
      </c>
      <c r="AO236" s="27">
        <f t="shared" si="73"/>
        <v>13309.4</v>
      </c>
      <c r="AP236" s="27">
        <f t="shared" si="73"/>
        <v>13700.6</v>
      </c>
      <c r="AQ236" s="27">
        <f t="shared" si="73"/>
        <v>14110.400000000001</v>
      </c>
      <c r="AR236" s="27">
        <f t="shared" si="73"/>
        <v>14538.8</v>
      </c>
      <c r="AS236" s="27">
        <f t="shared" si="73"/>
        <v>14973.8</v>
      </c>
      <c r="AT236" s="27">
        <f t="shared" si="73"/>
        <v>15427.4</v>
      </c>
      <c r="AU236" s="27">
        <f t="shared" si="73"/>
        <v>15887.6</v>
      </c>
      <c r="AV236" s="27">
        <f t="shared" si="73"/>
        <v>16368.6</v>
      </c>
      <c r="AW236" s="27">
        <f t="shared" si="71"/>
        <v>16856.199999999997</v>
      </c>
      <c r="AX236" s="27">
        <f t="shared" si="71"/>
        <v>17364.599999999999</v>
      </c>
      <c r="AY236" s="27">
        <f t="shared" si="71"/>
        <v>17879.599999999999</v>
      </c>
      <c r="AZ236" s="27">
        <f t="shared" si="71"/>
        <v>18415.400000000001</v>
      </c>
      <c r="BA236" s="27">
        <f t="shared" si="71"/>
        <v>18972</v>
      </c>
      <c r="BB236" s="27">
        <f t="shared" si="71"/>
        <v>19537.400000000001</v>
      </c>
      <c r="BC236" s="27">
        <f t="shared" si="71"/>
        <v>20123.599999999999</v>
      </c>
      <c r="BD236" s="27">
        <f t="shared" si="71"/>
        <v>20730.599999999999</v>
      </c>
      <c r="BE236" s="27">
        <f t="shared" si="71"/>
        <v>21358.400000000001</v>
      </c>
      <c r="BF236" s="27">
        <f t="shared" si="71"/>
        <v>21997.200000000001</v>
      </c>
      <c r="BG236" s="27">
        <f t="shared" si="71"/>
        <v>22659</v>
      </c>
      <c r="BH236" s="27">
        <f t="shared" si="71"/>
        <v>23329.599999999999</v>
      </c>
      <c r="BI236" s="27">
        <f t="shared" si="71"/>
        <v>24035.199999999997</v>
      </c>
      <c r="BJ236" s="27">
        <f t="shared" si="71"/>
        <v>24751.800000000003</v>
      </c>
      <c r="BK236" s="27">
        <f t="shared" si="66"/>
        <v>25491.4</v>
      </c>
      <c r="BL236" s="27">
        <f t="shared" si="66"/>
        <v>26256.2</v>
      </c>
      <c r="BM236" s="27">
        <f t="shared" si="66"/>
        <v>27044</v>
      </c>
    </row>
    <row r="237" spans="1:65" x14ac:dyDescent="0.2">
      <c r="A237" s="26">
        <v>221</v>
      </c>
      <c r="B237" s="27">
        <f t="shared" si="74"/>
        <v>4214.3099999999995</v>
      </c>
      <c r="C237" s="27">
        <f t="shared" si="74"/>
        <v>4340.6100000000006</v>
      </c>
      <c r="D237" s="27">
        <f t="shared" si="74"/>
        <v>4469.1200000000008</v>
      </c>
      <c r="E237" s="27">
        <f t="shared" si="74"/>
        <v>4599.84</v>
      </c>
      <c r="F237" s="27">
        <f t="shared" si="74"/>
        <v>4744.7700000000004</v>
      </c>
      <c r="G237" s="27">
        <f t="shared" si="74"/>
        <v>4879.91</v>
      </c>
      <c r="H237" s="27">
        <f t="shared" si="74"/>
        <v>5029.26</v>
      </c>
      <c r="I237" s="27">
        <f t="shared" si="74"/>
        <v>5180.82</v>
      </c>
      <c r="J237" s="27">
        <f t="shared" si="74"/>
        <v>5334.59</v>
      </c>
      <c r="K237" s="27">
        <f t="shared" si="74"/>
        <v>5490.57</v>
      </c>
      <c r="L237" s="27">
        <f t="shared" si="74"/>
        <v>5662.97</v>
      </c>
      <c r="M237" s="27">
        <f t="shared" si="74"/>
        <v>5825.58</v>
      </c>
      <c r="N237" s="27">
        <f t="shared" si="74"/>
        <v>6002.4</v>
      </c>
      <c r="O237" s="27">
        <f t="shared" si="74"/>
        <v>6181.43</v>
      </c>
      <c r="P237" s="27">
        <f t="shared" si="74"/>
        <v>6374.67</v>
      </c>
      <c r="Q237" s="27">
        <f t="shared" si="74"/>
        <v>6560.33</v>
      </c>
      <c r="R237" s="27">
        <f t="shared" si="72"/>
        <v>6760.2</v>
      </c>
      <c r="S237" s="27">
        <f t="shared" si="72"/>
        <v>6964.49</v>
      </c>
      <c r="T237" s="27">
        <f t="shared" si="72"/>
        <v>7170.99</v>
      </c>
      <c r="U237" s="27">
        <f t="shared" si="72"/>
        <v>7381.91</v>
      </c>
      <c r="V237" s="27">
        <f t="shared" si="72"/>
        <v>7607.0399999999991</v>
      </c>
      <c r="W237" s="27">
        <f t="shared" si="72"/>
        <v>7836.59</v>
      </c>
      <c r="X237" s="27">
        <f t="shared" si="72"/>
        <v>8068.35</v>
      </c>
      <c r="Y237" s="27">
        <f t="shared" si="72"/>
        <v>8316.5299999999988</v>
      </c>
      <c r="Z237" s="27">
        <f t="shared" si="72"/>
        <v>8557.130000000001</v>
      </c>
      <c r="AA237" s="27">
        <f t="shared" si="72"/>
        <v>8814.15</v>
      </c>
      <c r="AB237" s="27">
        <f t="shared" si="72"/>
        <v>9085.380000000001</v>
      </c>
      <c r="AC237" s="27">
        <f t="shared" si="72"/>
        <v>9361.0299999999988</v>
      </c>
      <c r="AD237" s="27">
        <f t="shared" si="72"/>
        <v>9641.1</v>
      </c>
      <c r="AE237" s="27">
        <f t="shared" si="72"/>
        <v>9925.59</v>
      </c>
      <c r="AF237" s="27">
        <f t="shared" si="72"/>
        <v>10214.5</v>
      </c>
      <c r="AG237" s="27">
        <f t="shared" si="73"/>
        <v>10534.04</v>
      </c>
      <c r="AH237" s="27">
        <f t="shared" si="73"/>
        <v>10846</v>
      </c>
      <c r="AI237" s="27">
        <f t="shared" si="73"/>
        <v>11174.380000000001</v>
      </c>
      <c r="AJ237" s="27">
        <f t="shared" si="73"/>
        <v>11507.18</v>
      </c>
      <c r="AK237" s="27">
        <f t="shared" si="73"/>
        <v>11846.61</v>
      </c>
      <c r="AL237" s="27">
        <f t="shared" si="73"/>
        <v>12202.46</v>
      </c>
      <c r="AM237" s="27">
        <f t="shared" si="73"/>
        <v>12576.94</v>
      </c>
      <c r="AN237" s="27">
        <f t="shared" si="73"/>
        <v>12943.84</v>
      </c>
      <c r="AO237" s="27">
        <f t="shared" si="73"/>
        <v>13341.369999999999</v>
      </c>
      <c r="AP237" s="27">
        <f t="shared" si="73"/>
        <v>13733.529999999999</v>
      </c>
      <c r="AQ237" s="27">
        <f t="shared" si="73"/>
        <v>14144.32</v>
      </c>
      <c r="AR237" s="27">
        <f t="shared" si="73"/>
        <v>14573.74</v>
      </c>
      <c r="AS237" s="27">
        <f t="shared" si="73"/>
        <v>15009.79</v>
      </c>
      <c r="AT237" s="27">
        <f t="shared" si="73"/>
        <v>15464.47</v>
      </c>
      <c r="AU237" s="27">
        <f t="shared" si="73"/>
        <v>15925.78</v>
      </c>
      <c r="AV237" s="27">
        <f t="shared" si="73"/>
        <v>16407.93</v>
      </c>
      <c r="AW237" s="27">
        <f t="shared" si="71"/>
        <v>16896.71</v>
      </c>
      <c r="AX237" s="27">
        <f t="shared" si="71"/>
        <v>17406.330000000002</v>
      </c>
      <c r="AY237" s="27">
        <f t="shared" si="71"/>
        <v>17922.580000000002</v>
      </c>
      <c r="AZ237" s="27">
        <f t="shared" si="71"/>
        <v>18459.669999999998</v>
      </c>
      <c r="BA237" s="27">
        <f t="shared" si="71"/>
        <v>19017.599999999999</v>
      </c>
      <c r="BB237" s="27">
        <f t="shared" si="71"/>
        <v>19584.37</v>
      </c>
      <c r="BC237" s="27">
        <f t="shared" si="71"/>
        <v>20171.980000000003</v>
      </c>
      <c r="BD237" s="27">
        <f t="shared" si="71"/>
        <v>20780.43</v>
      </c>
      <c r="BE237" s="27">
        <f t="shared" si="71"/>
        <v>21409.72</v>
      </c>
      <c r="BF237" s="27">
        <f t="shared" si="71"/>
        <v>22050.059999999998</v>
      </c>
      <c r="BG237" s="27">
        <f t="shared" si="71"/>
        <v>22713.45</v>
      </c>
      <c r="BH237" s="27">
        <f t="shared" si="71"/>
        <v>23385.68</v>
      </c>
      <c r="BI237" s="27">
        <f t="shared" si="71"/>
        <v>24092.959999999999</v>
      </c>
      <c r="BJ237" s="27">
        <f t="shared" si="71"/>
        <v>24811.29</v>
      </c>
      <c r="BK237" s="27">
        <f t="shared" si="66"/>
        <v>25552.67</v>
      </c>
      <c r="BL237" s="27">
        <f t="shared" si="66"/>
        <v>26319.309999999998</v>
      </c>
      <c r="BM237" s="27">
        <f t="shared" si="66"/>
        <v>27109</v>
      </c>
    </row>
    <row r="238" spans="1:65" x14ac:dyDescent="0.2">
      <c r="A238" s="26">
        <v>222</v>
      </c>
      <c r="B238" s="27">
        <f t="shared" si="74"/>
        <v>4224.42</v>
      </c>
      <c r="C238" s="27">
        <f t="shared" si="74"/>
        <v>4351.0200000000004</v>
      </c>
      <c r="D238" s="27">
        <f t="shared" si="74"/>
        <v>4479.84</v>
      </c>
      <c r="E238" s="27">
        <f t="shared" si="74"/>
        <v>4610.8799999999992</v>
      </c>
      <c r="F238" s="27">
        <f t="shared" si="74"/>
        <v>4756.1399999999994</v>
      </c>
      <c r="G238" s="27">
        <f t="shared" si="74"/>
        <v>4891.6200000000008</v>
      </c>
      <c r="H238" s="27">
        <f t="shared" si="74"/>
        <v>5041.32</v>
      </c>
      <c r="I238" s="27">
        <f t="shared" si="74"/>
        <v>5193.24</v>
      </c>
      <c r="J238" s="27">
        <f t="shared" si="74"/>
        <v>5347.3799999999992</v>
      </c>
      <c r="K238" s="27">
        <f t="shared" si="74"/>
        <v>5503.74</v>
      </c>
      <c r="L238" s="27">
        <f t="shared" si="74"/>
        <v>5676.54</v>
      </c>
      <c r="M238" s="27">
        <f t="shared" si="74"/>
        <v>5839.5599999999995</v>
      </c>
      <c r="N238" s="27">
        <f t="shared" si="74"/>
        <v>6016.8</v>
      </c>
      <c r="O238" s="27">
        <f t="shared" si="74"/>
        <v>6196.26</v>
      </c>
      <c r="P238" s="27">
        <f t="shared" si="74"/>
        <v>6389.9400000000005</v>
      </c>
      <c r="Q238" s="27">
        <f t="shared" si="74"/>
        <v>6576.0599999999995</v>
      </c>
      <c r="R238" s="27">
        <f t="shared" si="72"/>
        <v>6776.4</v>
      </c>
      <c r="S238" s="27">
        <f t="shared" si="72"/>
        <v>6981.18</v>
      </c>
      <c r="T238" s="27">
        <f t="shared" si="72"/>
        <v>7188.18</v>
      </c>
      <c r="U238" s="27">
        <f t="shared" si="72"/>
        <v>7399.6200000000008</v>
      </c>
      <c r="V238" s="27">
        <f t="shared" si="72"/>
        <v>7625.28</v>
      </c>
      <c r="W238" s="27">
        <f t="shared" si="72"/>
        <v>7855.38</v>
      </c>
      <c r="X238" s="27">
        <f t="shared" si="72"/>
        <v>8087.7000000000007</v>
      </c>
      <c r="Y238" s="27">
        <f t="shared" si="72"/>
        <v>8336.4599999999991</v>
      </c>
      <c r="Z238" s="27">
        <f t="shared" si="72"/>
        <v>8577.66</v>
      </c>
      <c r="AA238" s="27">
        <f t="shared" si="72"/>
        <v>8835.2999999999993</v>
      </c>
      <c r="AB238" s="27">
        <f t="shared" si="72"/>
        <v>9107.16</v>
      </c>
      <c r="AC238" s="27">
        <f t="shared" si="72"/>
        <v>9383.4599999999991</v>
      </c>
      <c r="AD238" s="27">
        <f t="shared" si="72"/>
        <v>9664.2000000000007</v>
      </c>
      <c r="AE238" s="27">
        <f t="shared" si="72"/>
        <v>9949.380000000001</v>
      </c>
      <c r="AF238" s="27">
        <f t="shared" si="72"/>
        <v>10239</v>
      </c>
      <c r="AG238" s="27">
        <f t="shared" si="73"/>
        <v>10559.279999999999</v>
      </c>
      <c r="AH238" s="27">
        <f t="shared" si="73"/>
        <v>10872</v>
      </c>
      <c r="AI238" s="27">
        <f t="shared" si="73"/>
        <v>11201.16</v>
      </c>
      <c r="AJ238" s="27">
        <f t="shared" si="73"/>
        <v>11534.759999999998</v>
      </c>
      <c r="AK238" s="27">
        <f t="shared" si="73"/>
        <v>11875.02</v>
      </c>
      <c r="AL238" s="27">
        <f t="shared" si="73"/>
        <v>12231.720000000001</v>
      </c>
      <c r="AM238" s="27">
        <f t="shared" si="73"/>
        <v>12607.08</v>
      </c>
      <c r="AN238" s="27">
        <f t="shared" si="73"/>
        <v>12974.880000000001</v>
      </c>
      <c r="AO238" s="27">
        <f t="shared" si="73"/>
        <v>13373.34</v>
      </c>
      <c r="AP238" s="27">
        <f t="shared" si="73"/>
        <v>13766.46</v>
      </c>
      <c r="AQ238" s="27">
        <f t="shared" si="73"/>
        <v>14178.240000000002</v>
      </c>
      <c r="AR238" s="27">
        <f t="shared" si="73"/>
        <v>14608.68</v>
      </c>
      <c r="AS238" s="27">
        <f t="shared" si="73"/>
        <v>15045.78</v>
      </c>
      <c r="AT238" s="27">
        <f t="shared" si="73"/>
        <v>15501.54</v>
      </c>
      <c r="AU238" s="27">
        <f t="shared" si="73"/>
        <v>15963.96</v>
      </c>
      <c r="AV238" s="27">
        <f t="shared" si="73"/>
        <v>16447.260000000002</v>
      </c>
      <c r="AW238" s="27">
        <f t="shared" si="71"/>
        <v>16937.22</v>
      </c>
      <c r="AX238" s="27">
        <f t="shared" si="71"/>
        <v>17448.059999999998</v>
      </c>
      <c r="AY238" s="27">
        <f t="shared" si="71"/>
        <v>17965.559999999998</v>
      </c>
      <c r="AZ238" s="27">
        <f t="shared" si="71"/>
        <v>18503.940000000002</v>
      </c>
      <c r="BA238" s="27">
        <f t="shared" si="71"/>
        <v>19063.2</v>
      </c>
      <c r="BB238" s="27">
        <f t="shared" si="71"/>
        <v>19631.34</v>
      </c>
      <c r="BC238" s="27">
        <f t="shared" si="71"/>
        <v>20220.36</v>
      </c>
      <c r="BD238" s="27">
        <f t="shared" si="71"/>
        <v>20830.260000000002</v>
      </c>
      <c r="BE238" s="27">
        <f t="shared" si="71"/>
        <v>21461.040000000001</v>
      </c>
      <c r="BF238" s="27">
        <f t="shared" si="71"/>
        <v>22102.92</v>
      </c>
      <c r="BG238" s="27">
        <f t="shared" si="71"/>
        <v>22767.9</v>
      </c>
      <c r="BH238" s="27">
        <f t="shared" si="71"/>
        <v>23441.760000000002</v>
      </c>
      <c r="BI238" s="27">
        <f t="shared" si="71"/>
        <v>24150.720000000001</v>
      </c>
      <c r="BJ238" s="27">
        <f t="shared" si="71"/>
        <v>24870.78</v>
      </c>
      <c r="BK238" s="27">
        <f t="shared" si="66"/>
        <v>25613.940000000002</v>
      </c>
      <c r="BL238" s="27">
        <f t="shared" si="66"/>
        <v>26382.42</v>
      </c>
      <c r="BM238" s="27">
        <f t="shared" si="66"/>
        <v>27174</v>
      </c>
    </row>
    <row r="239" spans="1:65" x14ac:dyDescent="0.2">
      <c r="A239" s="26">
        <v>223</v>
      </c>
      <c r="B239" s="27">
        <f t="shared" si="74"/>
        <v>4234.53</v>
      </c>
      <c r="C239" s="27">
        <f t="shared" si="74"/>
        <v>4361.43</v>
      </c>
      <c r="D239" s="27">
        <f t="shared" si="74"/>
        <v>4490.5599999999995</v>
      </c>
      <c r="E239" s="27">
        <f t="shared" si="74"/>
        <v>4621.92</v>
      </c>
      <c r="F239" s="27">
        <f t="shared" si="74"/>
        <v>4767.51</v>
      </c>
      <c r="G239" s="27">
        <f t="shared" si="74"/>
        <v>4903.33</v>
      </c>
      <c r="H239" s="27">
        <f t="shared" si="74"/>
        <v>5053.38</v>
      </c>
      <c r="I239" s="27">
        <f t="shared" si="74"/>
        <v>5205.66</v>
      </c>
      <c r="J239" s="27">
        <f t="shared" si="74"/>
        <v>5360.17</v>
      </c>
      <c r="K239" s="27">
        <f t="shared" si="74"/>
        <v>5516.91</v>
      </c>
      <c r="L239" s="27">
        <f t="shared" si="74"/>
        <v>5690.1100000000006</v>
      </c>
      <c r="M239" s="27">
        <f t="shared" si="74"/>
        <v>5853.54</v>
      </c>
      <c r="N239" s="27">
        <f t="shared" si="74"/>
        <v>6031.2000000000007</v>
      </c>
      <c r="O239" s="27">
        <f t="shared" si="74"/>
        <v>6211.09</v>
      </c>
      <c r="P239" s="27">
        <f t="shared" si="74"/>
        <v>6405.21</v>
      </c>
      <c r="Q239" s="27">
        <f t="shared" si="74"/>
        <v>6591.79</v>
      </c>
      <c r="R239" s="27">
        <f t="shared" si="72"/>
        <v>6792.6</v>
      </c>
      <c r="S239" s="27">
        <f t="shared" si="72"/>
        <v>6997.8700000000008</v>
      </c>
      <c r="T239" s="27">
        <f t="shared" si="72"/>
        <v>7205.3700000000008</v>
      </c>
      <c r="U239" s="27">
        <f t="shared" si="72"/>
        <v>7417.33</v>
      </c>
      <c r="V239" s="27">
        <f t="shared" si="72"/>
        <v>7643.5199999999995</v>
      </c>
      <c r="W239" s="27">
        <f t="shared" si="72"/>
        <v>7874.17</v>
      </c>
      <c r="X239" s="27">
        <f t="shared" si="72"/>
        <v>8107.05</v>
      </c>
      <c r="Y239" s="27">
        <f t="shared" si="72"/>
        <v>8356.39</v>
      </c>
      <c r="Z239" s="27">
        <f t="shared" si="72"/>
        <v>8598.19</v>
      </c>
      <c r="AA239" s="27">
        <f t="shared" si="72"/>
        <v>8856.4500000000007</v>
      </c>
      <c r="AB239" s="27">
        <f t="shared" si="72"/>
        <v>9128.94</v>
      </c>
      <c r="AC239" s="27">
        <f t="shared" si="72"/>
        <v>9405.89</v>
      </c>
      <c r="AD239" s="27">
        <f t="shared" si="72"/>
        <v>9687.2999999999993</v>
      </c>
      <c r="AE239" s="27">
        <f t="shared" si="72"/>
        <v>9973.17</v>
      </c>
      <c r="AF239" s="27">
        <f t="shared" si="72"/>
        <v>10263.5</v>
      </c>
      <c r="AG239" s="27">
        <f t="shared" si="73"/>
        <v>10584.52</v>
      </c>
      <c r="AH239" s="27">
        <f t="shared" si="73"/>
        <v>10898</v>
      </c>
      <c r="AI239" s="27">
        <f t="shared" si="73"/>
        <v>11227.94</v>
      </c>
      <c r="AJ239" s="27">
        <f t="shared" si="73"/>
        <v>11562.34</v>
      </c>
      <c r="AK239" s="27">
        <f t="shared" si="73"/>
        <v>11903.43</v>
      </c>
      <c r="AL239" s="27">
        <f t="shared" si="73"/>
        <v>12260.98</v>
      </c>
      <c r="AM239" s="27">
        <f t="shared" si="73"/>
        <v>12637.220000000001</v>
      </c>
      <c r="AN239" s="27">
        <f t="shared" si="73"/>
        <v>13005.92</v>
      </c>
      <c r="AO239" s="27">
        <f t="shared" si="73"/>
        <v>13405.31</v>
      </c>
      <c r="AP239" s="27">
        <f t="shared" si="73"/>
        <v>13799.39</v>
      </c>
      <c r="AQ239" s="27">
        <f t="shared" si="73"/>
        <v>14212.16</v>
      </c>
      <c r="AR239" s="27">
        <f t="shared" si="73"/>
        <v>14643.619999999999</v>
      </c>
      <c r="AS239" s="27">
        <f t="shared" si="73"/>
        <v>15081.77</v>
      </c>
      <c r="AT239" s="27">
        <f t="shared" si="73"/>
        <v>15538.61</v>
      </c>
      <c r="AU239" s="27">
        <f t="shared" si="73"/>
        <v>16002.14</v>
      </c>
      <c r="AV239" s="27">
        <f t="shared" si="73"/>
        <v>16486.59</v>
      </c>
      <c r="AW239" s="27">
        <f t="shared" si="71"/>
        <v>16977.73</v>
      </c>
      <c r="AX239" s="27">
        <f t="shared" si="71"/>
        <v>17489.79</v>
      </c>
      <c r="AY239" s="27">
        <f t="shared" si="71"/>
        <v>18008.54</v>
      </c>
      <c r="AZ239" s="27">
        <f t="shared" si="71"/>
        <v>18548.21</v>
      </c>
      <c r="BA239" s="27">
        <f t="shared" si="71"/>
        <v>19108.800000000003</v>
      </c>
      <c r="BB239" s="27">
        <f t="shared" si="71"/>
        <v>19678.309999999998</v>
      </c>
      <c r="BC239" s="27">
        <f t="shared" si="71"/>
        <v>20268.739999999998</v>
      </c>
      <c r="BD239" s="27">
        <f t="shared" si="71"/>
        <v>20880.09</v>
      </c>
      <c r="BE239" s="27">
        <f t="shared" si="71"/>
        <v>21512.36</v>
      </c>
      <c r="BF239" s="27">
        <f t="shared" si="71"/>
        <v>22155.78</v>
      </c>
      <c r="BG239" s="27">
        <f t="shared" si="71"/>
        <v>22822.35</v>
      </c>
      <c r="BH239" s="27">
        <f t="shared" si="71"/>
        <v>23497.84</v>
      </c>
      <c r="BI239" s="27">
        <f t="shared" si="71"/>
        <v>24208.48</v>
      </c>
      <c r="BJ239" s="27">
        <f t="shared" si="71"/>
        <v>24930.27</v>
      </c>
      <c r="BK239" s="27">
        <f t="shared" si="66"/>
        <v>25675.21</v>
      </c>
      <c r="BL239" s="27">
        <f t="shared" si="66"/>
        <v>26445.53</v>
      </c>
      <c r="BM239" s="27">
        <f t="shared" si="66"/>
        <v>27239</v>
      </c>
    </row>
    <row r="240" spans="1:65" x14ac:dyDescent="0.2">
      <c r="A240" s="26">
        <v>224</v>
      </c>
      <c r="B240" s="27">
        <f t="shared" si="74"/>
        <v>4244.6399999999994</v>
      </c>
      <c r="C240" s="27">
        <f t="shared" si="74"/>
        <v>4371.84</v>
      </c>
      <c r="D240" s="27">
        <f t="shared" si="74"/>
        <v>4501.2800000000007</v>
      </c>
      <c r="E240" s="27">
        <f t="shared" si="74"/>
        <v>4632.96</v>
      </c>
      <c r="F240" s="27">
        <f t="shared" si="74"/>
        <v>4778.8799999999992</v>
      </c>
      <c r="G240" s="27">
        <f t="shared" si="74"/>
        <v>4915.04</v>
      </c>
      <c r="H240" s="27">
        <f t="shared" si="74"/>
        <v>5065.4400000000005</v>
      </c>
      <c r="I240" s="27">
        <f t="shared" si="74"/>
        <v>5218.08</v>
      </c>
      <c r="J240" s="27">
        <f t="shared" si="74"/>
        <v>5372.96</v>
      </c>
      <c r="K240" s="27">
        <f t="shared" si="74"/>
        <v>5530.08</v>
      </c>
      <c r="L240" s="27">
        <f t="shared" si="74"/>
        <v>5703.68</v>
      </c>
      <c r="M240" s="27">
        <f t="shared" si="74"/>
        <v>5867.52</v>
      </c>
      <c r="N240" s="27">
        <f t="shared" si="74"/>
        <v>6045.6</v>
      </c>
      <c r="O240" s="27">
        <f t="shared" si="74"/>
        <v>6225.92</v>
      </c>
      <c r="P240" s="27">
        <f t="shared" si="74"/>
        <v>6420.48</v>
      </c>
      <c r="Q240" s="27">
        <f t="shared" si="74"/>
        <v>6607.52</v>
      </c>
      <c r="R240" s="27">
        <f t="shared" si="72"/>
        <v>6808.7999999999993</v>
      </c>
      <c r="S240" s="27">
        <f t="shared" si="72"/>
        <v>7014.56</v>
      </c>
      <c r="T240" s="27">
        <f t="shared" si="72"/>
        <v>7222.56</v>
      </c>
      <c r="U240" s="27">
        <f t="shared" si="72"/>
        <v>7435.04</v>
      </c>
      <c r="V240" s="27">
        <f t="shared" si="72"/>
        <v>7661.76</v>
      </c>
      <c r="W240" s="27">
        <f t="shared" si="72"/>
        <v>7892.96</v>
      </c>
      <c r="X240" s="27">
        <f t="shared" si="72"/>
        <v>8126.4000000000005</v>
      </c>
      <c r="Y240" s="27">
        <f t="shared" si="72"/>
        <v>8376.32</v>
      </c>
      <c r="Z240" s="27">
        <f t="shared" si="72"/>
        <v>8618.7200000000012</v>
      </c>
      <c r="AA240" s="27">
        <f t="shared" si="72"/>
        <v>8877.5999999999985</v>
      </c>
      <c r="AB240" s="27">
        <f t="shared" si="72"/>
        <v>9150.7200000000012</v>
      </c>
      <c r="AC240" s="27">
        <f t="shared" si="72"/>
        <v>9428.32</v>
      </c>
      <c r="AD240" s="27">
        <f t="shared" si="72"/>
        <v>9710.4000000000015</v>
      </c>
      <c r="AE240" s="27">
        <f t="shared" si="72"/>
        <v>9996.9599999999991</v>
      </c>
      <c r="AF240" s="27">
        <f t="shared" si="72"/>
        <v>10288</v>
      </c>
      <c r="AG240" s="27">
        <f t="shared" si="73"/>
        <v>10609.759999999998</v>
      </c>
      <c r="AH240" s="27">
        <f t="shared" si="73"/>
        <v>10924</v>
      </c>
      <c r="AI240" s="27">
        <f t="shared" si="73"/>
        <v>11254.720000000001</v>
      </c>
      <c r="AJ240" s="27">
        <f t="shared" si="73"/>
        <v>11589.92</v>
      </c>
      <c r="AK240" s="27">
        <f t="shared" si="73"/>
        <v>11931.84</v>
      </c>
      <c r="AL240" s="27">
        <f t="shared" si="73"/>
        <v>12290.240000000002</v>
      </c>
      <c r="AM240" s="27">
        <f t="shared" si="73"/>
        <v>12667.36</v>
      </c>
      <c r="AN240" s="27">
        <f t="shared" si="73"/>
        <v>13036.96</v>
      </c>
      <c r="AO240" s="27">
        <f t="shared" si="73"/>
        <v>13437.279999999999</v>
      </c>
      <c r="AP240" s="27">
        <f t="shared" si="73"/>
        <v>13832.32</v>
      </c>
      <c r="AQ240" s="27">
        <f t="shared" si="73"/>
        <v>14246.08</v>
      </c>
      <c r="AR240" s="27">
        <f t="shared" si="73"/>
        <v>14678.56</v>
      </c>
      <c r="AS240" s="27">
        <f t="shared" si="73"/>
        <v>15117.76</v>
      </c>
      <c r="AT240" s="27">
        <f t="shared" si="73"/>
        <v>15575.68</v>
      </c>
      <c r="AU240" s="27">
        <f t="shared" si="73"/>
        <v>16040.32</v>
      </c>
      <c r="AV240" s="27">
        <f t="shared" si="73"/>
        <v>16525.919999999998</v>
      </c>
      <c r="AW240" s="27">
        <f t="shared" si="71"/>
        <v>17018.239999999998</v>
      </c>
      <c r="AX240" s="27">
        <f t="shared" si="71"/>
        <v>17531.519999999997</v>
      </c>
      <c r="AY240" s="27">
        <f t="shared" si="71"/>
        <v>18051.519999999997</v>
      </c>
      <c r="AZ240" s="27">
        <f t="shared" si="71"/>
        <v>18592.480000000003</v>
      </c>
      <c r="BA240" s="27">
        <f t="shared" si="71"/>
        <v>19154.400000000001</v>
      </c>
      <c r="BB240" s="27">
        <f t="shared" si="71"/>
        <v>19725.28</v>
      </c>
      <c r="BC240" s="27">
        <f t="shared" si="71"/>
        <v>20317.120000000003</v>
      </c>
      <c r="BD240" s="27">
        <f t="shared" si="71"/>
        <v>20929.919999999998</v>
      </c>
      <c r="BE240" s="27">
        <f t="shared" si="71"/>
        <v>21563.68</v>
      </c>
      <c r="BF240" s="27">
        <f t="shared" si="71"/>
        <v>22208.639999999999</v>
      </c>
      <c r="BG240" s="27">
        <f t="shared" si="71"/>
        <v>22876.800000000003</v>
      </c>
      <c r="BH240" s="27">
        <f t="shared" si="71"/>
        <v>23553.919999999998</v>
      </c>
      <c r="BI240" s="27">
        <f t="shared" si="71"/>
        <v>24266.239999999998</v>
      </c>
      <c r="BJ240" s="27">
        <f t="shared" si="71"/>
        <v>24989.760000000002</v>
      </c>
      <c r="BK240" s="27">
        <f t="shared" si="66"/>
        <v>25736.480000000003</v>
      </c>
      <c r="BL240" s="27">
        <f t="shared" si="66"/>
        <v>26508.639999999999</v>
      </c>
      <c r="BM240" s="27">
        <f t="shared" si="66"/>
        <v>27304</v>
      </c>
    </row>
    <row r="241" spans="1:65" x14ac:dyDescent="0.2">
      <c r="A241" s="26">
        <v>225</v>
      </c>
      <c r="B241" s="27">
        <f t="shared" si="74"/>
        <v>4254.75</v>
      </c>
      <c r="C241" s="27">
        <f t="shared" si="74"/>
        <v>4382.25</v>
      </c>
      <c r="D241" s="27">
        <f t="shared" si="74"/>
        <v>4512</v>
      </c>
      <c r="E241" s="27">
        <f t="shared" si="74"/>
        <v>4644</v>
      </c>
      <c r="F241" s="27">
        <f t="shared" si="74"/>
        <v>4790.25</v>
      </c>
      <c r="G241" s="27">
        <f t="shared" si="74"/>
        <v>4926.75</v>
      </c>
      <c r="H241" s="27">
        <f t="shared" si="74"/>
        <v>5077.5</v>
      </c>
      <c r="I241" s="27">
        <f t="shared" si="74"/>
        <v>5230.5</v>
      </c>
      <c r="J241" s="27">
        <f t="shared" si="74"/>
        <v>5385.75</v>
      </c>
      <c r="K241" s="27">
        <f t="shared" si="74"/>
        <v>5543.25</v>
      </c>
      <c r="L241" s="27">
        <f t="shared" si="74"/>
        <v>5717.25</v>
      </c>
      <c r="M241" s="27">
        <f t="shared" si="74"/>
        <v>5881.5</v>
      </c>
      <c r="N241" s="27">
        <f t="shared" si="74"/>
        <v>6060</v>
      </c>
      <c r="O241" s="27">
        <f t="shared" si="74"/>
        <v>6240.75</v>
      </c>
      <c r="P241" s="27">
        <f t="shared" si="74"/>
        <v>6435.75</v>
      </c>
      <c r="Q241" s="27">
        <f t="shared" si="74"/>
        <v>6623.25</v>
      </c>
      <c r="R241" s="27">
        <f t="shared" si="72"/>
        <v>6825</v>
      </c>
      <c r="S241" s="27">
        <f t="shared" si="72"/>
        <v>7031.25</v>
      </c>
      <c r="T241" s="27">
        <f t="shared" si="72"/>
        <v>7239.75</v>
      </c>
      <c r="U241" s="27">
        <f t="shared" si="72"/>
        <v>7452.75</v>
      </c>
      <c r="V241" s="27">
        <f t="shared" si="72"/>
        <v>7680</v>
      </c>
      <c r="W241" s="27">
        <f t="shared" si="72"/>
        <v>7911.75</v>
      </c>
      <c r="X241" s="27">
        <f t="shared" si="72"/>
        <v>8145.75</v>
      </c>
      <c r="Y241" s="27">
        <f t="shared" si="72"/>
        <v>8396.25</v>
      </c>
      <c r="Z241" s="27">
        <f t="shared" si="72"/>
        <v>8639.25</v>
      </c>
      <c r="AA241" s="27">
        <f t="shared" si="72"/>
        <v>8898.75</v>
      </c>
      <c r="AB241" s="27">
        <f t="shared" si="72"/>
        <v>9172.5</v>
      </c>
      <c r="AC241" s="27">
        <f t="shared" si="72"/>
        <v>9450.75</v>
      </c>
      <c r="AD241" s="27">
        <f t="shared" si="72"/>
        <v>9733.5</v>
      </c>
      <c r="AE241" s="27">
        <f t="shared" si="72"/>
        <v>10020.75</v>
      </c>
      <c r="AF241" s="27">
        <f t="shared" si="72"/>
        <v>10312.5</v>
      </c>
      <c r="AG241" s="27">
        <f t="shared" si="73"/>
        <v>10635</v>
      </c>
      <c r="AH241" s="27">
        <f t="shared" si="73"/>
        <v>10950</v>
      </c>
      <c r="AI241" s="27">
        <f t="shared" si="73"/>
        <v>11281.5</v>
      </c>
      <c r="AJ241" s="27">
        <f t="shared" si="73"/>
        <v>11617.5</v>
      </c>
      <c r="AK241" s="27">
        <f t="shared" si="73"/>
        <v>11960.25</v>
      </c>
      <c r="AL241" s="27">
        <f t="shared" si="73"/>
        <v>12319.5</v>
      </c>
      <c r="AM241" s="27">
        <f t="shared" si="73"/>
        <v>12697.5</v>
      </c>
      <c r="AN241" s="27">
        <f t="shared" si="73"/>
        <v>13068</v>
      </c>
      <c r="AO241" s="27">
        <f t="shared" si="73"/>
        <v>13469.25</v>
      </c>
      <c r="AP241" s="27">
        <f t="shared" si="73"/>
        <v>13865.25</v>
      </c>
      <c r="AQ241" s="27">
        <f t="shared" si="73"/>
        <v>14280</v>
      </c>
      <c r="AR241" s="27">
        <f t="shared" si="73"/>
        <v>14713.5</v>
      </c>
      <c r="AS241" s="27">
        <f t="shared" si="73"/>
        <v>15153.75</v>
      </c>
      <c r="AT241" s="27">
        <f t="shared" si="73"/>
        <v>15612.75</v>
      </c>
      <c r="AU241" s="27">
        <f t="shared" si="73"/>
        <v>16078.5</v>
      </c>
      <c r="AV241" s="27">
        <f t="shared" si="73"/>
        <v>16565.25</v>
      </c>
      <c r="AW241" s="27">
        <f t="shared" si="71"/>
        <v>17058.75</v>
      </c>
      <c r="AX241" s="27">
        <f t="shared" si="71"/>
        <v>17573.25</v>
      </c>
      <c r="AY241" s="27">
        <f t="shared" si="71"/>
        <v>18094.5</v>
      </c>
      <c r="AZ241" s="27">
        <f t="shared" si="71"/>
        <v>18636.75</v>
      </c>
      <c r="BA241" s="27">
        <f t="shared" si="71"/>
        <v>19200</v>
      </c>
      <c r="BB241" s="27">
        <f t="shared" si="71"/>
        <v>19772.25</v>
      </c>
      <c r="BC241" s="27">
        <f t="shared" si="71"/>
        <v>20365.5</v>
      </c>
      <c r="BD241" s="27">
        <f t="shared" si="71"/>
        <v>20979.75</v>
      </c>
      <c r="BE241" s="27">
        <f t="shared" si="71"/>
        <v>21615</v>
      </c>
      <c r="BF241" s="27">
        <f t="shared" si="71"/>
        <v>22261.5</v>
      </c>
      <c r="BG241" s="27">
        <f t="shared" si="71"/>
        <v>22931.25</v>
      </c>
      <c r="BH241" s="27">
        <f t="shared" si="71"/>
        <v>23610</v>
      </c>
      <c r="BI241" s="27">
        <f t="shared" si="71"/>
        <v>24324</v>
      </c>
      <c r="BJ241" s="27">
        <f t="shared" si="71"/>
        <v>25049.25</v>
      </c>
      <c r="BK241" s="27">
        <f t="shared" si="66"/>
        <v>25797.75</v>
      </c>
      <c r="BL241" s="27">
        <f t="shared" si="66"/>
        <v>26571.75</v>
      </c>
      <c r="BM241" s="27">
        <f t="shared" si="66"/>
        <v>27369</v>
      </c>
    </row>
    <row r="242" spans="1:65" x14ac:dyDescent="0.2">
      <c r="A242" s="26">
        <v>226</v>
      </c>
      <c r="B242" s="27">
        <f t="shared" si="74"/>
        <v>4264.8599999999997</v>
      </c>
      <c r="C242" s="27">
        <f t="shared" si="74"/>
        <v>4392.66</v>
      </c>
      <c r="D242" s="27">
        <f t="shared" si="74"/>
        <v>4522.72</v>
      </c>
      <c r="E242" s="27">
        <f t="shared" si="74"/>
        <v>4655.04</v>
      </c>
      <c r="F242" s="27">
        <f t="shared" si="74"/>
        <v>4801.62</v>
      </c>
      <c r="G242" s="27">
        <f t="shared" si="74"/>
        <v>4938.46</v>
      </c>
      <c r="H242" s="27">
        <f t="shared" si="74"/>
        <v>5089.5599999999995</v>
      </c>
      <c r="I242" s="27">
        <f t="shared" si="74"/>
        <v>5242.92</v>
      </c>
      <c r="J242" s="27">
        <f t="shared" si="74"/>
        <v>5398.54</v>
      </c>
      <c r="K242" s="27">
        <f t="shared" si="74"/>
        <v>5556.42</v>
      </c>
      <c r="L242" s="27">
        <f t="shared" si="74"/>
        <v>5730.82</v>
      </c>
      <c r="M242" s="27">
        <f t="shared" si="74"/>
        <v>5895.48</v>
      </c>
      <c r="N242" s="27">
        <f t="shared" si="74"/>
        <v>6074.4</v>
      </c>
      <c r="O242" s="27">
        <f t="shared" si="74"/>
        <v>6255.58</v>
      </c>
      <c r="P242" s="27">
        <f t="shared" si="74"/>
        <v>6451.02</v>
      </c>
      <c r="Q242" s="27">
        <f t="shared" si="74"/>
        <v>6638.98</v>
      </c>
      <c r="R242" s="27">
        <f t="shared" si="72"/>
        <v>6841.2</v>
      </c>
      <c r="S242" s="27">
        <f t="shared" si="72"/>
        <v>7047.9400000000005</v>
      </c>
      <c r="T242" s="27">
        <f t="shared" si="72"/>
        <v>7256.9400000000005</v>
      </c>
      <c r="U242" s="27">
        <f t="shared" si="72"/>
        <v>7470.46</v>
      </c>
      <c r="V242" s="27">
        <f t="shared" si="72"/>
        <v>7698.24</v>
      </c>
      <c r="W242" s="27">
        <f t="shared" si="72"/>
        <v>7930.54</v>
      </c>
      <c r="X242" s="27">
        <f t="shared" si="72"/>
        <v>8165.1</v>
      </c>
      <c r="Y242" s="27">
        <f t="shared" si="72"/>
        <v>8416.18</v>
      </c>
      <c r="Z242" s="27">
        <f t="shared" si="72"/>
        <v>8659.7800000000007</v>
      </c>
      <c r="AA242" s="27">
        <f t="shared" si="72"/>
        <v>8919.9</v>
      </c>
      <c r="AB242" s="27">
        <f t="shared" si="72"/>
        <v>9194.2800000000007</v>
      </c>
      <c r="AC242" s="27">
        <f t="shared" si="72"/>
        <v>9473.18</v>
      </c>
      <c r="AD242" s="27">
        <f t="shared" si="72"/>
        <v>9756.6</v>
      </c>
      <c r="AE242" s="27">
        <f t="shared" si="72"/>
        <v>10044.540000000001</v>
      </c>
      <c r="AF242" s="27">
        <f t="shared" si="72"/>
        <v>10337</v>
      </c>
      <c r="AG242" s="27">
        <f t="shared" si="73"/>
        <v>10660.24</v>
      </c>
      <c r="AH242" s="27">
        <f t="shared" si="73"/>
        <v>10976</v>
      </c>
      <c r="AI242" s="27">
        <f t="shared" si="73"/>
        <v>11308.28</v>
      </c>
      <c r="AJ242" s="27">
        <f t="shared" si="73"/>
        <v>11645.08</v>
      </c>
      <c r="AK242" s="27">
        <f t="shared" si="73"/>
        <v>11988.66</v>
      </c>
      <c r="AL242" s="27">
        <f t="shared" si="73"/>
        <v>12348.76</v>
      </c>
      <c r="AM242" s="27">
        <f t="shared" si="73"/>
        <v>12727.64</v>
      </c>
      <c r="AN242" s="27">
        <f t="shared" si="73"/>
        <v>13099.04</v>
      </c>
      <c r="AO242" s="27">
        <f t="shared" si="73"/>
        <v>13501.22</v>
      </c>
      <c r="AP242" s="27">
        <f t="shared" si="73"/>
        <v>13898.18</v>
      </c>
      <c r="AQ242" s="27">
        <f t="shared" si="73"/>
        <v>14313.92</v>
      </c>
      <c r="AR242" s="27">
        <f t="shared" si="73"/>
        <v>14748.439999999999</v>
      </c>
      <c r="AS242" s="27">
        <f t="shared" si="73"/>
        <v>15189.740000000002</v>
      </c>
      <c r="AT242" s="27">
        <f t="shared" si="73"/>
        <v>15649.82</v>
      </c>
      <c r="AU242" s="27">
        <f t="shared" si="73"/>
        <v>16116.68</v>
      </c>
      <c r="AV242" s="27">
        <f t="shared" si="73"/>
        <v>16604.580000000002</v>
      </c>
      <c r="AW242" s="27">
        <f t="shared" si="71"/>
        <v>17099.260000000002</v>
      </c>
      <c r="AX242" s="27">
        <f t="shared" si="71"/>
        <v>17614.98</v>
      </c>
      <c r="AY242" s="27">
        <f t="shared" si="71"/>
        <v>18137.48</v>
      </c>
      <c r="AZ242" s="27">
        <f t="shared" si="71"/>
        <v>18681.02</v>
      </c>
      <c r="BA242" s="27">
        <f t="shared" si="71"/>
        <v>19245.599999999999</v>
      </c>
      <c r="BB242" s="27">
        <f t="shared" si="71"/>
        <v>19819.22</v>
      </c>
      <c r="BC242" s="27">
        <f t="shared" si="71"/>
        <v>20413.88</v>
      </c>
      <c r="BD242" s="27">
        <f t="shared" si="71"/>
        <v>21029.58</v>
      </c>
      <c r="BE242" s="27">
        <f t="shared" si="71"/>
        <v>21666.32</v>
      </c>
      <c r="BF242" s="27">
        <f t="shared" si="71"/>
        <v>22314.36</v>
      </c>
      <c r="BG242" s="27">
        <f t="shared" si="71"/>
        <v>22985.7</v>
      </c>
      <c r="BH242" s="27">
        <f t="shared" si="71"/>
        <v>23666.080000000002</v>
      </c>
      <c r="BI242" s="27">
        <f t="shared" si="71"/>
        <v>24381.760000000002</v>
      </c>
      <c r="BJ242" s="27">
        <f t="shared" si="71"/>
        <v>25108.739999999998</v>
      </c>
      <c r="BK242" s="27">
        <f t="shared" si="66"/>
        <v>25859.02</v>
      </c>
      <c r="BL242" s="27">
        <f t="shared" si="66"/>
        <v>26634.86</v>
      </c>
      <c r="BM242" s="27">
        <f t="shared" si="66"/>
        <v>27434</v>
      </c>
    </row>
    <row r="243" spans="1:65" x14ac:dyDescent="0.2">
      <c r="A243" s="26">
        <v>227</v>
      </c>
      <c r="B243" s="27">
        <f t="shared" si="74"/>
        <v>4274.9699999999993</v>
      </c>
      <c r="C243" s="27">
        <f t="shared" si="74"/>
        <v>4403.07</v>
      </c>
      <c r="D243" s="27">
        <f t="shared" si="74"/>
        <v>4533.4400000000005</v>
      </c>
      <c r="E243" s="27">
        <f t="shared" si="74"/>
        <v>4666.08</v>
      </c>
      <c r="F243" s="27">
        <f t="shared" si="74"/>
        <v>4812.99</v>
      </c>
      <c r="G243" s="27">
        <f t="shared" si="74"/>
        <v>4950.17</v>
      </c>
      <c r="H243" s="27">
        <f t="shared" si="74"/>
        <v>5101.62</v>
      </c>
      <c r="I243" s="27">
        <f t="shared" si="74"/>
        <v>5255.34</v>
      </c>
      <c r="J243" s="27">
        <f t="shared" si="74"/>
        <v>5411.33</v>
      </c>
      <c r="K243" s="27">
        <f t="shared" si="74"/>
        <v>5569.59</v>
      </c>
      <c r="L243" s="27">
        <f t="shared" si="74"/>
        <v>5744.3899999999994</v>
      </c>
      <c r="M243" s="27">
        <f t="shared" si="74"/>
        <v>5909.46</v>
      </c>
      <c r="N243" s="27">
        <f t="shared" si="74"/>
        <v>6088.8</v>
      </c>
      <c r="O243" s="27">
        <f t="shared" si="74"/>
        <v>6270.41</v>
      </c>
      <c r="P243" s="27">
        <f t="shared" si="74"/>
        <v>6466.29</v>
      </c>
      <c r="Q243" s="27">
        <f t="shared" si="74"/>
        <v>6654.71</v>
      </c>
      <c r="R243" s="27">
        <f t="shared" si="72"/>
        <v>6857.4</v>
      </c>
      <c r="S243" s="27">
        <f t="shared" si="72"/>
        <v>7064.63</v>
      </c>
      <c r="T243" s="27">
        <f t="shared" si="72"/>
        <v>7274.13</v>
      </c>
      <c r="U243" s="27">
        <f t="shared" si="72"/>
        <v>7488.17</v>
      </c>
      <c r="V243" s="27">
        <f t="shared" si="72"/>
        <v>7716.48</v>
      </c>
      <c r="W243" s="27">
        <f t="shared" si="72"/>
        <v>7949.33</v>
      </c>
      <c r="X243" s="27">
        <f t="shared" si="72"/>
        <v>8184.4500000000007</v>
      </c>
      <c r="Y243" s="27">
        <f t="shared" si="72"/>
        <v>8436.11</v>
      </c>
      <c r="Z243" s="27">
        <f t="shared" si="72"/>
        <v>8680.3100000000013</v>
      </c>
      <c r="AA243" s="27">
        <f t="shared" si="72"/>
        <v>8941.0499999999993</v>
      </c>
      <c r="AB243" s="27">
        <f t="shared" si="72"/>
        <v>9216.0600000000013</v>
      </c>
      <c r="AC243" s="27">
        <f t="shared" si="72"/>
        <v>9495.61</v>
      </c>
      <c r="AD243" s="27">
        <f t="shared" si="72"/>
        <v>9779.7000000000007</v>
      </c>
      <c r="AE243" s="27">
        <f t="shared" si="72"/>
        <v>10068.33</v>
      </c>
      <c r="AF243" s="27">
        <f t="shared" si="72"/>
        <v>10361.5</v>
      </c>
      <c r="AG243" s="27">
        <f t="shared" si="73"/>
        <v>10685.48</v>
      </c>
      <c r="AH243" s="27">
        <f t="shared" si="73"/>
        <v>11002</v>
      </c>
      <c r="AI243" s="27">
        <f t="shared" si="73"/>
        <v>11335.060000000001</v>
      </c>
      <c r="AJ243" s="27">
        <f t="shared" si="73"/>
        <v>11672.66</v>
      </c>
      <c r="AK243" s="27">
        <f t="shared" si="73"/>
        <v>12017.07</v>
      </c>
      <c r="AL243" s="27">
        <f t="shared" si="73"/>
        <v>12378.02</v>
      </c>
      <c r="AM243" s="27">
        <f t="shared" si="73"/>
        <v>12757.779999999999</v>
      </c>
      <c r="AN243" s="27">
        <f t="shared" si="73"/>
        <v>13130.08</v>
      </c>
      <c r="AO243" s="27">
        <f t="shared" si="73"/>
        <v>13533.189999999999</v>
      </c>
      <c r="AP243" s="27">
        <f t="shared" si="73"/>
        <v>13931.11</v>
      </c>
      <c r="AQ243" s="27">
        <f t="shared" si="73"/>
        <v>14347.84</v>
      </c>
      <c r="AR243" s="27">
        <f t="shared" si="73"/>
        <v>14783.38</v>
      </c>
      <c r="AS243" s="27">
        <f t="shared" si="73"/>
        <v>15225.73</v>
      </c>
      <c r="AT243" s="27">
        <f t="shared" si="73"/>
        <v>15686.89</v>
      </c>
      <c r="AU243" s="27">
        <f t="shared" si="73"/>
        <v>16154.86</v>
      </c>
      <c r="AV243" s="27">
        <f t="shared" si="73"/>
        <v>16643.91</v>
      </c>
      <c r="AW243" s="27">
        <f t="shared" si="71"/>
        <v>17139.77</v>
      </c>
      <c r="AX243" s="27">
        <f t="shared" si="71"/>
        <v>17656.71</v>
      </c>
      <c r="AY243" s="27">
        <f t="shared" si="71"/>
        <v>18180.46</v>
      </c>
      <c r="AZ243" s="27">
        <f t="shared" si="71"/>
        <v>18725.29</v>
      </c>
      <c r="BA243" s="27">
        <f t="shared" si="71"/>
        <v>19291.2</v>
      </c>
      <c r="BB243" s="27">
        <f t="shared" si="71"/>
        <v>19866.190000000002</v>
      </c>
      <c r="BC243" s="27">
        <f t="shared" si="71"/>
        <v>20462.260000000002</v>
      </c>
      <c r="BD243" s="27">
        <f t="shared" si="71"/>
        <v>21079.41</v>
      </c>
      <c r="BE243" s="27">
        <f t="shared" si="71"/>
        <v>21717.64</v>
      </c>
      <c r="BF243" s="27">
        <f t="shared" si="71"/>
        <v>22367.22</v>
      </c>
      <c r="BG243" s="27">
        <f t="shared" si="71"/>
        <v>23040.15</v>
      </c>
      <c r="BH243" s="27">
        <f t="shared" si="71"/>
        <v>23722.16</v>
      </c>
      <c r="BI243" s="27">
        <f t="shared" si="71"/>
        <v>24439.52</v>
      </c>
      <c r="BJ243" s="27">
        <f t="shared" si="71"/>
        <v>25168.23</v>
      </c>
      <c r="BK243" s="27">
        <f t="shared" si="66"/>
        <v>25920.29</v>
      </c>
      <c r="BL243" s="27">
        <f t="shared" si="66"/>
        <v>26697.97</v>
      </c>
      <c r="BM243" s="27">
        <f t="shared" si="66"/>
        <v>27499</v>
      </c>
    </row>
    <row r="244" spans="1:65" x14ac:dyDescent="0.2">
      <c r="A244" s="26">
        <v>228</v>
      </c>
      <c r="B244" s="27">
        <f t="shared" si="74"/>
        <v>4285.08</v>
      </c>
      <c r="C244" s="27">
        <f t="shared" si="74"/>
        <v>4413.4799999999996</v>
      </c>
      <c r="D244" s="27">
        <f t="shared" si="74"/>
        <v>4544.16</v>
      </c>
      <c r="E244" s="27">
        <f t="shared" si="74"/>
        <v>4677.12</v>
      </c>
      <c r="F244" s="27">
        <f t="shared" si="74"/>
        <v>4824.3599999999997</v>
      </c>
      <c r="G244" s="27">
        <f t="shared" si="74"/>
        <v>4961.88</v>
      </c>
      <c r="H244" s="27">
        <f t="shared" si="74"/>
        <v>5113.68</v>
      </c>
      <c r="I244" s="27">
        <f t="shared" si="74"/>
        <v>5267.76</v>
      </c>
      <c r="J244" s="27">
        <f t="shared" si="74"/>
        <v>5424.12</v>
      </c>
      <c r="K244" s="27">
        <f t="shared" si="74"/>
        <v>5582.76</v>
      </c>
      <c r="L244" s="27">
        <f t="shared" si="74"/>
        <v>5757.96</v>
      </c>
      <c r="M244" s="27">
        <f t="shared" si="74"/>
        <v>5923.4400000000005</v>
      </c>
      <c r="N244" s="27">
        <f t="shared" si="74"/>
        <v>6103.2000000000007</v>
      </c>
      <c r="O244" s="27">
        <f t="shared" si="74"/>
        <v>6285.24</v>
      </c>
      <c r="P244" s="27">
        <f t="shared" si="74"/>
        <v>6481.5599999999995</v>
      </c>
      <c r="Q244" s="27">
        <f t="shared" si="74"/>
        <v>6670.4400000000005</v>
      </c>
      <c r="R244" s="27">
        <f t="shared" si="72"/>
        <v>6873.6</v>
      </c>
      <c r="S244" s="27">
        <f t="shared" si="72"/>
        <v>7081.32</v>
      </c>
      <c r="T244" s="27">
        <f t="shared" si="72"/>
        <v>7291.32</v>
      </c>
      <c r="U244" s="27">
        <f t="shared" si="72"/>
        <v>7505.88</v>
      </c>
      <c r="V244" s="27">
        <f t="shared" si="72"/>
        <v>7734.7199999999993</v>
      </c>
      <c r="W244" s="27">
        <f t="shared" si="72"/>
        <v>7968.12</v>
      </c>
      <c r="X244" s="27">
        <f t="shared" si="72"/>
        <v>8203.7999999999993</v>
      </c>
      <c r="Y244" s="27">
        <f t="shared" si="72"/>
        <v>8456.0400000000009</v>
      </c>
      <c r="Z244" s="27">
        <f t="shared" si="72"/>
        <v>8700.84</v>
      </c>
      <c r="AA244" s="27">
        <f t="shared" si="72"/>
        <v>8962.2000000000007</v>
      </c>
      <c r="AB244" s="27">
        <f t="shared" si="72"/>
        <v>9237.84</v>
      </c>
      <c r="AC244" s="27">
        <f t="shared" si="72"/>
        <v>9518.0400000000009</v>
      </c>
      <c r="AD244" s="27">
        <f t="shared" si="72"/>
        <v>9802.7999999999993</v>
      </c>
      <c r="AE244" s="27">
        <f t="shared" si="72"/>
        <v>10092.119999999999</v>
      </c>
      <c r="AF244" s="27">
        <f t="shared" si="72"/>
        <v>10386</v>
      </c>
      <c r="AG244" s="27">
        <f t="shared" si="73"/>
        <v>10710.72</v>
      </c>
      <c r="AH244" s="27">
        <f t="shared" si="73"/>
        <v>11028</v>
      </c>
      <c r="AI244" s="27">
        <f t="shared" si="73"/>
        <v>11361.84</v>
      </c>
      <c r="AJ244" s="27">
        <f t="shared" si="73"/>
        <v>11700.24</v>
      </c>
      <c r="AK244" s="27">
        <f t="shared" si="73"/>
        <v>12045.48</v>
      </c>
      <c r="AL244" s="27">
        <f t="shared" si="73"/>
        <v>12407.28</v>
      </c>
      <c r="AM244" s="27">
        <f t="shared" si="73"/>
        <v>12787.92</v>
      </c>
      <c r="AN244" s="27">
        <f t="shared" si="73"/>
        <v>13161.119999999999</v>
      </c>
      <c r="AO244" s="27">
        <f t="shared" si="73"/>
        <v>13565.16</v>
      </c>
      <c r="AP244" s="27">
        <f t="shared" si="73"/>
        <v>13964.04</v>
      </c>
      <c r="AQ244" s="27">
        <f t="shared" si="73"/>
        <v>14381.76</v>
      </c>
      <c r="AR244" s="27">
        <f t="shared" si="73"/>
        <v>14818.32</v>
      </c>
      <c r="AS244" s="27">
        <f t="shared" si="73"/>
        <v>15261.720000000001</v>
      </c>
      <c r="AT244" s="27">
        <f t="shared" si="73"/>
        <v>15723.960000000001</v>
      </c>
      <c r="AU244" s="27">
        <f t="shared" si="73"/>
        <v>16193.039999999999</v>
      </c>
      <c r="AV244" s="27">
        <f t="shared" ref="AV244:BJ259" si="75">IF((AV$8+(AV$9*$A244))&lt;AV$12,AV$12,AV$8+(AV$9*$A244))</f>
        <v>16683.239999999998</v>
      </c>
      <c r="AW244" s="27">
        <f t="shared" si="75"/>
        <v>17180.28</v>
      </c>
      <c r="AX244" s="27">
        <f t="shared" si="75"/>
        <v>17698.439999999999</v>
      </c>
      <c r="AY244" s="27">
        <f t="shared" si="75"/>
        <v>18223.439999999999</v>
      </c>
      <c r="AZ244" s="27">
        <f t="shared" si="75"/>
        <v>18769.560000000001</v>
      </c>
      <c r="BA244" s="27">
        <f t="shared" si="75"/>
        <v>19336.800000000003</v>
      </c>
      <c r="BB244" s="27">
        <f t="shared" si="75"/>
        <v>19913.16</v>
      </c>
      <c r="BC244" s="27">
        <f t="shared" si="75"/>
        <v>20510.64</v>
      </c>
      <c r="BD244" s="27">
        <f t="shared" si="75"/>
        <v>21129.239999999998</v>
      </c>
      <c r="BE244" s="27">
        <f t="shared" si="75"/>
        <v>21768.959999999999</v>
      </c>
      <c r="BF244" s="27">
        <f t="shared" si="75"/>
        <v>22420.080000000002</v>
      </c>
      <c r="BG244" s="27">
        <f t="shared" si="75"/>
        <v>23094.6</v>
      </c>
      <c r="BH244" s="27">
        <f t="shared" si="75"/>
        <v>23778.239999999998</v>
      </c>
      <c r="BI244" s="27">
        <f t="shared" si="75"/>
        <v>24497.279999999999</v>
      </c>
      <c r="BJ244" s="27">
        <f t="shared" si="75"/>
        <v>25227.72</v>
      </c>
      <c r="BK244" s="27">
        <f t="shared" si="66"/>
        <v>25981.56</v>
      </c>
      <c r="BL244" s="27">
        <f t="shared" si="66"/>
        <v>26761.08</v>
      </c>
      <c r="BM244" s="27">
        <f t="shared" si="66"/>
        <v>27564</v>
      </c>
    </row>
    <row r="245" spans="1:65" x14ac:dyDescent="0.2">
      <c r="A245" s="26">
        <v>229</v>
      </c>
      <c r="B245" s="27">
        <f t="shared" si="74"/>
        <v>4295.1900000000005</v>
      </c>
      <c r="C245" s="27">
        <f t="shared" si="74"/>
        <v>4423.8899999999994</v>
      </c>
      <c r="D245" s="27">
        <f t="shared" si="74"/>
        <v>4554.88</v>
      </c>
      <c r="E245" s="27">
        <f t="shared" si="74"/>
        <v>4688.16</v>
      </c>
      <c r="F245" s="27">
        <f t="shared" si="74"/>
        <v>4835.7299999999996</v>
      </c>
      <c r="G245" s="27">
        <f t="shared" si="74"/>
        <v>4973.59</v>
      </c>
      <c r="H245" s="27">
        <f t="shared" si="74"/>
        <v>5125.74</v>
      </c>
      <c r="I245" s="27">
        <f t="shared" si="74"/>
        <v>5280.18</v>
      </c>
      <c r="J245" s="27">
        <f t="shared" si="74"/>
        <v>5436.91</v>
      </c>
      <c r="K245" s="27">
        <f t="shared" si="74"/>
        <v>5595.93</v>
      </c>
      <c r="L245" s="27">
        <f t="shared" si="74"/>
        <v>5771.5300000000007</v>
      </c>
      <c r="M245" s="27">
        <f t="shared" si="74"/>
        <v>5937.42</v>
      </c>
      <c r="N245" s="27">
        <f t="shared" si="74"/>
        <v>6117.6</v>
      </c>
      <c r="O245" s="27">
        <f t="shared" si="74"/>
        <v>6300.07</v>
      </c>
      <c r="P245" s="27">
        <f t="shared" si="74"/>
        <v>6496.83</v>
      </c>
      <c r="Q245" s="27">
        <f t="shared" ref="Q245:AF260" si="76">IF((Q$8+(Q$9*$A245))&lt;Q$12,Q$12,Q$8+(Q$9*$A245))</f>
        <v>6686.17</v>
      </c>
      <c r="R245" s="27">
        <f t="shared" si="76"/>
        <v>6889.7999999999993</v>
      </c>
      <c r="S245" s="27">
        <f t="shared" si="76"/>
        <v>7098.01</v>
      </c>
      <c r="T245" s="27">
        <f t="shared" si="76"/>
        <v>7308.51</v>
      </c>
      <c r="U245" s="27">
        <f t="shared" si="76"/>
        <v>7523.59</v>
      </c>
      <c r="V245" s="27">
        <f t="shared" si="76"/>
        <v>7752.96</v>
      </c>
      <c r="W245" s="27">
        <f t="shared" si="76"/>
        <v>7986.91</v>
      </c>
      <c r="X245" s="27">
        <f t="shared" si="76"/>
        <v>8223.1500000000015</v>
      </c>
      <c r="Y245" s="27">
        <f t="shared" si="76"/>
        <v>8475.9700000000012</v>
      </c>
      <c r="Z245" s="27">
        <f t="shared" si="76"/>
        <v>8721.369999999999</v>
      </c>
      <c r="AA245" s="27">
        <f t="shared" si="76"/>
        <v>8983.3499999999985</v>
      </c>
      <c r="AB245" s="27">
        <f t="shared" si="76"/>
        <v>9259.619999999999</v>
      </c>
      <c r="AC245" s="27">
        <f t="shared" si="76"/>
        <v>9540.4700000000012</v>
      </c>
      <c r="AD245" s="27">
        <f t="shared" si="76"/>
        <v>9825.9000000000015</v>
      </c>
      <c r="AE245" s="27">
        <f t="shared" si="76"/>
        <v>10115.91</v>
      </c>
      <c r="AF245" s="27">
        <f t="shared" si="76"/>
        <v>10410.5</v>
      </c>
      <c r="AG245" s="27">
        <f t="shared" ref="AG245:AV260" si="77">IF((AG$8+(AG$9*$A245))&lt;AG$12,AG$12,AG$8+(AG$9*$A245))</f>
        <v>10735.96</v>
      </c>
      <c r="AH245" s="27">
        <f t="shared" si="77"/>
        <v>11054</v>
      </c>
      <c r="AI245" s="27">
        <f t="shared" si="77"/>
        <v>11388.619999999999</v>
      </c>
      <c r="AJ245" s="27">
        <f t="shared" si="77"/>
        <v>11727.82</v>
      </c>
      <c r="AK245" s="27">
        <f t="shared" si="77"/>
        <v>12073.89</v>
      </c>
      <c r="AL245" s="27">
        <f t="shared" si="77"/>
        <v>12436.54</v>
      </c>
      <c r="AM245" s="27">
        <f t="shared" si="77"/>
        <v>12818.060000000001</v>
      </c>
      <c r="AN245" s="27">
        <f t="shared" si="77"/>
        <v>13192.16</v>
      </c>
      <c r="AO245" s="27">
        <f t="shared" si="77"/>
        <v>13597.130000000001</v>
      </c>
      <c r="AP245" s="27">
        <f t="shared" si="77"/>
        <v>13996.970000000001</v>
      </c>
      <c r="AQ245" s="27">
        <f t="shared" si="77"/>
        <v>14415.68</v>
      </c>
      <c r="AR245" s="27">
        <f t="shared" si="77"/>
        <v>14853.259999999998</v>
      </c>
      <c r="AS245" s="27">
        <f t="shared" si="77"/>
        <v>15297.710000000001</v>
      </c>
      <c r="AT245" s="27">
        <f t="shared" si="77"/>
        <v>15761.03</v>
      </c>
      <c r="AU245" s="27">
        <f t="shared" si="77"/>
        <v>16231.22</v>
      </c>
      <c r="AV245" s="27">
        <f t="shared" si="77"/>
        <v>16722.57</v>
      </c>
      <c r="AW245" s="27">
        <f t="shared" si="75"/>
        <v>17220.79</v>
      </c>
      <c r="AX245" s="27">
        <f t="shared" si="75"/>
        <v>17740.169999999998</v>
      </c>
      <c r="AY245" s="27">
        <f t="shared" si="75"/>
        <v>18266.419999999998</v>
      </c>
      <c r="AZ245" s="27">
        <f t="shared" si="75"/>
        <v>18813.830000000002</v>
      </c>
      <c r="BA245" s="27">
        <f t="shared" si="75"/>
        <v>19382.400000000001</v>
      </c>
      <c r="BB245" s="27">
        <f t="shared" si="75"/>
        <v>19960.129999999997</v>
      </c>
      <c r="BC245" s="27">
        <f t="shared" si="75"/>
        <v>20559.02</v>
      </c>
      <c r="BD245" s="27">
        <f t="shared" si="75"/>
        <v>21179.07</v>
      </c>
      <c r="BE245" s="27">
        <f t="shared" si="75"/>
        <v>21820.28</v>
      </c>
      <c r="BF245" s="27">
        <f t="shared" si="75"/>
        <v>22472.940000000002</v>
      </c>
      <c r="BG245" s="27">
        <f t="shared" si="75"/>
        <v>23149.050000000003</v>
      </c>
      <c r="BH245" s="27">
        <f t="shared" si="75"/>
        <v>23834.32</v>
      </c>
      <c r="BI245" s="27">
        <f t="shared" si="75"/>
        <v>24555.040000000001</v>
      </c>
      <c r="BJ245" s="27">
        <f t="shared" si="75"/>
        <v>25287.21</v>
      </c>
      <c r="BK245" s="27">
        <f t="shared" si="66"/>
        <v>26042.83</v>
      </c>
      <c r="BL245" s="27">
        <f t="shared" si="66"/>
        <v>26824.190000000002</v>
      </c>
      <c r="BM245" s="27">
        <f t="shared" si="66"/>
        <v>27629</v>
      </c>
    </row>
    <row r="246" spans="1:65" x14ac:dyDescent="0.2">
      <c r="A246" s="26">
        <v>230</v>
      </c>
      <c r="B246" s="27">
        <f t="shared" ref="B246:Q261" si="78">IF((B$8+(B$9*$A246))&lt;B$12,B$12,B$8+(B$9*$A246))</f>
        <v>4305.2999999999993</v>
      </c>
      <c r="C246" s="27">
        <f t="shared" si="78"/>
        <v>4434.3</v>
      </c>
      <c r="D246" s="27">
        <f t="shared" si="78"/>
        <v>4565.6000000000004</v>
      </c>
      <c r="E246" s="27">
        <f t="shared" si="78"/>
        <v>4699.2</v>
      </c>
      <c r="F246" s="27">
        <f t="shared" si="78"/>
        <v>4847.1000000000004</v>
      </c>
      <c r="G246" s="27">
        <f t="shared" si="78"/>
        <v>4985.3</v>
      </c>
      <c r="H246" s="27">
        <f t="shared" si="78"/>
        <v>5137.8</v>
      </c>
      <c r="I246" s="27">
        <f t="shared" si="78"/>
        <v>5292.6</v>
      </c>
      <c r="J246" s="27">
        <f t="shared" si="78"/>
        <v>5449.7</v>
      </c>
      <c r="K246" s="27">
        <f t="shared" si="78"/>
        <v>5609.1</v>
      </c>
      <c r="L246" s="27">
        <f t="shared" si="78"/>
        <v>5785.1</v>
      </c>
      <c r="M246" s="27">
        <f t="shared" si="78"/>
        <v>5951.4</v>
      </c>
      <c r="N246" s="27">
        <f t="shared" si="78"/>
        <v>6132</v>
      </c>
      <c r="O246" s="27">
        <f t="shared" si="78"/>
        <v>6314.9</v>
      </c>
      <c r="P246" s="27">
        <f t="shared" si="78"/>
        <v>6512.1</v>
      </c>
      <c r="Q246" s="27">
        <f t="shared" si="78"/>
        <v>6701.9</v>
      </c>
      <c r="R246" s="27">
        <f t="shared" si="76"/>
        <v>6906</v>
      </c>
      <c r="S246" s="27">
        <f t="shared" si="76"/>
        <v>7114.7000000000007</v>
      </c>
      <c r="T246" s="27">
        <f t="shared" si="76"/>
        <v>7325.7000000000007</v>
      </c>
      <c r="U246" s="27">
        <f t="shared" si="76"/>
        <v>7541.3</v>
      </c>
      <c r="V246" s="27">
        <f t="shared" si="76"/>
        <v>7771.2</v>
      </c>
      <c r="W246" s="27">
        <f t="shared" si="76"/>
        <v>8005.7</v>
      </c>
      <c r="X246" s="27">
        <f t="shared" si="76"/>
        <v>8242.5</v>
      </c>
      <c r="Y246" s="27">
        <f t="shared" si="76"/>
        <v>8495.9</v>
      </c>
      <c r="Z246" s="27">
        <f t="shared" si="76"/>
        <v>8741.9000000000015</v>
      </c>
      <c r="AA246" s="27">
        <f t="shared" si="76"/>
        <v>9004.5</v>
      </c>
      <c r="AB246" s="27">
        <f t="shared" si="76"/>
        <v>9281.4000000000015</v>
      </c>
      <c r="AC246" s="27">
        <f t="shared" si="76"/>
        <v>9562.9</v>
      </c>
      <c r="AD246" s="27">
        <f t="shared" si="76"/>
        <v>9849</v>
      </c>
      <c r="AE246" s="27">
        <f t="shared" si="76"/>
        <v>10139.700000000001</v>
      </c>
      <c r="AF246" s="27">
        <f t="shared" si="76"/>
        <v>10435</v>
      </c>
      <c r="AG246" s="27">
        <f t="shared" si="77"/>
        <v>10761.2</v>
      </c>
      <c r="AH246" s="27">
        <f t="shared" si="77"/>
        <v>11080</v>
      </c>
      <c r="AI246" s="27">
        <f t="shared" si="77"/>
        <v>11415.400000000001</v>
      </c>
      <c r="AJ246" s="27">
        <f t="shared" si="77"/>
        <v>11755.4</v>
      </c>
      <c r="AK246" s="27">
        <f t="shared" si="77"/>
        <v>12102.3</v>
      </c>
      <c r="AL246" s="27">
        <f t="shared" si="77"/>
        <v>12465.8</v>
      </c>
      <c r="AM246" s="27">
        <f t="shared" si="77"/>
        <v>12848.2</v>
      </c>
      <c r="AN246" s="27">
        <f t="shared" si="77"/>
        <v>13223.2</v>
      </c>
      <c r="AO246" s="27">
        <f t="shared" si="77"/>
        <v>13629.099999999999</v>
      </c>
      <c r="AP246" s="27">
        <f t="shared" si="77"/>
        <v>14029.9</v>
      </c>
      <c r="AQ246" s="27">
        <f t="shared" si="77"/>
        <v>14449.6</v>
      </c>
      <c r="AR246" s="27">
        <f t="shared" si="77"/>
        <v>14888.2</v>
      </c>
      <c r="AS246" s="27">
        <f t="shared" si="77"/>
        <v>15333.7</v>
      </c>
      <c r="AT246" s="27">
        <f t="shared" si="77"/>
        <v>15798.1</v>
      </c>
      <c r="AU246" s="27">
        <f t="shared" si="77"/>
        <v>16269.4</v>
      </c>
      <c r="AV246" s="27">
        <f t="shared" si="77"/>
        <v>16761.900000000001</v>
      </c>
      <c r="AW246" s="27">
        <f t="shared" si="75"/>
        <v>17261.3</v>
      </c>
      <c r="AX246" s="27">
        <f t="shared" si="75"/>
        <v>17781.900000000001</v>
      </c>
      <c r="AY246" s="27">
        <f t="shared" si="75"/>
        <v>18309.400000000001</v>
      </c>
      <c r="AZ246" s="27">
        <f t="shared" si="75"/>
        <v>18858.099999999999</v>
      </c>
      <c r="BA246" s="27">
        <f t="shared" si="75"/>
        <v>19428</v>
      </c>
      <c r="BB246" s="27">
        <f t="shared" si="75"/>
        <v>20007.099999999999</v>
      </c>
      <c r="BC246" s="27">
        <f t="shared" si="75"/>
        <v>20607.400000000001</v>
      </c>
      <c r="BD246" s="27">
        <f t="shared" si="75"/>
        <v>21228.9</v>
      </c>
      <c r="BE246" s="27">
        <f t="shared" si="75"/>
        <v>21871.599999999999</v>
      </c>
      <c r="BF246" s="27">
        <f t="shared" si="75"/>
        <v>22525.8</v>
      </c>
      <c r="BG246" s="27">
        <f t="shared" si="75"/>
        <v>23203.5</v>
      </c>
      <c r="BH246" s="27">
        <f t="shared" si="75"/>
        <v>23890.400000000001</v>
      </c>
      <c r="BI246" s="27">
        <f t="shared" si="75"/>
        <v>24612.799999999999</v>
      </c>
      <c r="BJ246" s="27">
        <f t="shared" si="75"/>
        <v>25346.7</v>
      </c>
      <c r="BK246" s="27">
        <f t="shared" si="66"/>
        <v>26104.1</v>
      </c>
      <c r="BL246" s="27">
        <f t="shared" si="66"/>
        <v>26887.3</v>
      </c>
      <c r="BM246" s="27">
        <f t="shared" si="66"/>
        <v>27694</v>
      </c>
    </row>
    <row r="247" spans="1:65" x14ac:dyDescent="0.2">
      <c r="A247" s="26">
        <v>231</v>
      </c>
      <c r="B247" s="27">
        <f t="shared" si="78"/>
        <v>4315.41</v>
      </c>
      <c r="C247" s="27">
        <f t="shared" si="78"/>
        <v>4444.71</v>
      </c>
      <c r="D247" s="27">
        <f t="shared" si="78"/>
        <v>4576.32</v>
      </c>
      <c r="E247" s="27">
        <f t="shared" si="78"/>
        <v>4710.24</v>
      </c>
      <c r="F247" s="27">
        <f t="shared" si="78"/>
        <v>4858.4699999999993</v>
      </c>
      <c r="G247" s="27">
        <f t="shared" si="78"/>
        <v>4997.01</v>
      </c>
      <c r="H247" s="27">
        <f t="shared" si="78"/>
        <v>5149.8600000000006</v>
      </c>
      <c r="I247" s="27">
        <f t="shared" si="78"/>
        <v>5305.02</v>
      </c>
      <c r="J247" s="27">
        <f t="shared" si="78"/>
        <v>5462.49</v>
      </c>
      <c r="K247" s="27">
        <f t="shared" si="78"/>
        <v>5622.27</v>
      </c>
      <c r="L247" s="27">
        <f t="shared" si="78"/>
        <v>5798.67</v>
      </c>
      <c r="M247" s="27">
        <f t="shared" si="78"/>
        <v>5965.38</v>
      </c>
      <c r="N247" s="27">
        <f t="shared" si="78"/>
        <v>6146.4</v>
      </c>
      <c r="O247" s="27">
        <f t="shared" si="78"/>
        <v>6329.73</v>
      </c>
      <c r="P247" s="27">
        <f t="shared" si="78"/>
        <v>6527.37</v>
      </c>
      <c r="Q247" s="27">
        <f t="shared" si="78"/>
        <v>6717.63</v>
      </c>
      <c r="R247" s="27">
        <f t="shared" si="76"/>
        <v>6922.2</v>
      </c>
      <c r="S247" s="27">
        <f t="shared" si="76"/>
        <v>7131.39</v>
      </c>
      <c r="T247" s="27">
        <f t="shared" si="76"/>
        <v>7342.89</v>
      </c>
      <c r="U247" s="27">
        <f t="shared" si="76"/>
        <v>7559.01</v>
      </c>
      <c r="V247" s="27">
        <f t="shared" si="76"/>
        <v>7789.44</v>
      </c>
      <c r="W247" s="27">
        <f t="shared" si="76"/>
        <v>8024.49</v>
      </c>
      <c r="X247" s="27">
        <f t="shared" si="76"/>
        <v>8261.85</v>
      </c>
      <c r="Y247" s="27">
        <f t="shared" si="76"/>
        <v>8515.83</v>
      </c>
      <c r="Z247" s="27">
        <f t="shared" si="76"/>
        <v>8762.43</v>
      </c>
      <c r="AA247" s="27">
        <f t="shared" si="76"/>
        <v>9025.65</v>
      </c>
      <c r="AB247" s="27">
        <f t="shared" si="76"/>
        <v>9303.18</v>
      </c>
      <c r="AC247" s="27">
        <f t="shared" si="76"/>
        <v>9585.33</v>
      </c>
      <c r="AD247" s="27">
        <f t="shared" si="76"/>
        <v>9872.1</v>
      </c>
      <c r="AE247" s="27">
        <f t="shared" si="76"/>
        <v>10163.49</v>
      </c>
      <c r="AF247" s="27">
        <f t="shared" si="76"/>
        <v>10459.5</v>
      </c>
      <c r="AG247" s="27">
        <f t="shared" si="77"/>
        <v>10786.439999999999</v>
      </c>
      <c r="AH247" s="27">
        <f t="shared" si="77"/>
        <v>11106</v>
      </c>
      <c r="AI247" s="27">
        <f t="shared" si="77"/>
        <v>11442.18</v>
      </c>
      <c r="AJ247" s="27">
        <f t="shared" si="77"/>
        <v>11782.98</v>
      </c>
      <c r="AK247" s="27">
        <f t="shared" si="77"/>
        <v>12130.71</v>
      </c>
      <c r="AL247" s="27">
        <f t="shared" si="77"/>
        <v>12495.060000000001</v>
      </c>
      <c r="AM247" s="27">
        <f t="shared" si="77"/>
        <v>12878.34</v>
      </c>
      <c r="AN247" s="27">
        <f t="shared" si="77"/>
        <v>13254.24</v>
      </c>
      <c r="AO247" s="27">
        <f t="shared" si="77"/>
        <v>13661.07</v>
      </c>
      <c r="AP247" s="27">
        <f t="shared" si="77"/>
        <v>14062.83</v>
      </c>
      <c r="AQ247" s="27">
        <f t="shared" si="77"/>
        <v>14483.52</v>
      </c>
      <c r="AR247" s="27">
        <f t="shared" si="77"/>
        <v>14923.14</v>
      </c>
      <c r="AS247" s="27">
        <f t="shared" si="77"/>
        <v>15369.69</v>
      </c>
      <c r="AT247" s="27">
        <f t="shared" si="77"/>
        <v>15835.17</v>
      </c>
      <c r="AU247" s="27">
        <f t="shared" si="77"/>
        <v>16307.58</v>
      </c>
      <c r="AV247" s="27">
        <f t="shared" si="77"/>
        <v>16801.23</v>
      </c>
      <c r="AW247" s="27">
        <f t="shared" si="75"/>
        <v>17301.809999999998</v>
      </c>
      <c r="AX247" s="27">
        <f t="shared" si="75"/>
        <v>17823.629999999997</v>
      </c>
      <c r="AY247" s="27">
        <f t="shared" si="75"/>
        <v>18352.379999999997</v>
      </c>
      <c r="AZ247" s="27">
        <f t="shared" si="75"/>
        <v>18902.370000000003</v>
      </c>
      <c r="BA247" s="27">
        <f t="shared" si="75"/>
        <v>19473.599999999999</v>
      </c>
      <c r="BB247" s="27">
        <f t="shared" si="75"/>
        <v>20054.07</v>
      </c>
      <c r="BC247" s="27">
        <f t="shared" si="75"/>
        <v>20655.78</v>
      </c>
      <c r="BD247" s="27">
        <f t="shared" si="75"/>
        <v>21278.73</v>
      </c>
      <c r="BE247" s="27">
        <f t="shared" si="75"/>
        <v>21922.92</v>
      </c>
      <c r="BF247" s="27">
        <f t="shared" si="75"/>
        <v>22578.66</v>
      </c>
      <c r="BG247" s="27">
        <f t="shared" si="75"/>
        <v>23257.95</v>
      </c>
      <c r="BH247" s="27">
        <f t="shared" si="75"/>
        <v>23946.48</v>
      </c>
      <c r="BI247" s="27">
        <f t="shared" si="75"/>
        <v>24670.559999999998</v>
      </c>
      <c r="BJ247" s="27">
        <f t="shared" si="75"/>
        <v>25406.190000000002</v>
      </c>
      <c r="BK247" s="27">
        <f t="shared" si="66"/>
        <v>26165.370000000003</v>
      </c>
      <c r="BL247" s="27">
        <f t="shared" si="66"/>
        <v>26950.41</v>
      </c>
      <c r="BM247" s="27">
        <f t="shared" si="66"/>
        <v>27759</v>
      </c>
    </row>
    <row r="248" spans="1:65" x14ac:dyDescent="0.2">
      <c r="A248" s="26">
        <v>232</v>
      </c>
      <c r="B248" s="27">
        <f t="shared" si="78"/>
        <v>4325.5200000000004</v>
      </c>
      <c r="C248" s="27">
        <f t="shared" si="78"/>
        <v>4455.12</v>
      </c>
      <c r="D248" s="27">
        <f t="shared" si="78"/>
        <v>4587.04</v>
      </c>
      <c r="E248" s="27">
        <f t="shared" si="78"/>
        <v>4721.28</v>
      </c>
      <c r="F248" s="27">
        <f t="shared" si="78"/>
        <v>4869.84</v>
      </c>
      <c r="G248" s="27">
        <f t="shared" si="78"/>
        <v>5008.72</v>
      </c>
      <c r="H248" s="27">
        <f t="shared" si="78"/>
        <v>5161.92</v>
      </c>
      <c r="I248" s="27">
        <f t="shared" si="78"/>
        <v>5317.4400000000005</v>
      </c>
      <c r="J248" s="27">
        <f t="shared" si="78"/>
        <v>5475.28</v>
      </c>
      <c r="K248" s="27">
        <f t="shared" si="78"/>
        <v>5635.4400000000005</v>
      </c>
      <c r="L248" s="27">
        <f t="shared" si="78"/>
        <v>5812.24</v>
      </c>
      <c r="M248" s="27">
        <f t="shared" si="78"/>
        <v>5979.3600000000006</v>
      </c>
      <c r="N248" s="27">
        <f t="shared" si="78"/>
        <v>6160.8</v>
      </c>
      <c r="O248" s="27">
        <f t="shared" si="78"/>
        <v>6344.5599999999995</v>
      </c>
      <c r="P248" s="27">
        <f t="shared" si="78"/>
        <v>6542.6399999999994</v>
      </c>
      <c r="Q248" s="27">
        <f t="shared" si="78"/>
        <v>6733.3600000000006</v>
      </c>
      <c r="R248" s="27">
        <f t="shared" si="76"/>
        <v>6938.4</v>
      </c>
      <c r="S248" s="27">
        <f t="shared" si="76"/>
        <v>7148.08</v>
      </c>
      <c r="T248" s="27">
        <f t="shared" si="76"/>
        <v>7360.08</v>
      </c>
      <c r="U248" s="27">
        <f t="shared" si="76"/>
        <v>7576.72</v>
      </c>
      <c r="V248" s="27">
        <f t="shared" si="76"/>
        <v>7807.6799999999994</v>
      </c>
      <c r="W248" s="27">
        <f t="shared" si="76"/>
        <v>8043.28</v>
      </c>
      <c r="X248" s="27">
        <f t="shared" si="76"/>
        <v>8281.2000000000007</v>
      </c>
      <c r="Y248" s="27">
        <f t="shared" si="76"/>
        <v>8535.76</v>
      </c>
      <c r="Z248" s="27">
        <f t="shared" si="76"/>
        <v>8782.9599999999991</v>
      </c>
      <c r="AA248" s="27">
        <f t="shared" si="76"/>
        <v>9046.7999999999993</v>
      </c>
      <c r="AB248" s="27">
        <f t="shared" si="76"/>
        <v>9324.9599999999991</v>
      </c>
      <c r="AC248" s="27">
        <f t="shared" si="76"/>
        <v>9607.76</v>
      </c>
      <c r="AD248" s="27">
        <f t="shared" si="76"/>
        <v>9895.2000000000007</v>
      </c>
      <c r="AE248" s="27">
        <f t="shared" si="76"/>
        <v>10187.279999999999</v>
      </c>
      <c r="AF248" s="27">
        <f t="shared" si="76"/>
        <v>10484</v>
      </c>
      <c r="AG248" s="27">
        <f t="shared" si="77"/>
        <v>10811.68</v>
      </c>
      <c r="AH248" s="27">
        <f t="shared" si="77"/>
        <v>11132</v>
      </c>
      <c r="AI248" s="27">
        <f t="shared" si="77"/>
        <v>11468.96</v>
      </c>
      <c r="AJ248" s="27">
        <f t="shared" si="77"/>
        <v>11810.56</v>
      </c>
      <c r="AK248" s="27">
        <f t="shared" si="77"/>
        <v>12159.119999999999</v>
      </c>
      <c r="AL248" s="27">
        <f t="shared" si="77"/>
        <v>12524.32</v>
      </c>
      <c r="AM248" s="27">
        <f t="shared" si="77"/>
        <v>12908.48</v>
      </c>
      <c r="AN248" s="27">
        <f t="shared" si="77"/>
        <v>13285.279999999999</v>
      </c>
      <c r="AO248" s="27">
        <f t="shared" si="77"/>
        <v>13693.04</v>
      </c>
      <c r="AP248" s="27">
        <f t="shared" si="77"/>
        <v>14095.76</v>
      </c>
      <c r="AQ248" s="27">
        <f t="shared" si="77"/>
        <v>14517.44</v>
      </c>
      <c r="AR248" s="27">
        <f t="shared" si="77"/>
        <v>14958.08</v>
      </c>
      <c r="AS248" s="27">
        <f t="shared" si="77"/>
        <v>15405.68</v>
      </c>
      <c r="AT248" s="27">
        <f t="shared" si="77"/>
        <v>15872.24</v>
      </c>
      <c r="AU248" s="27">
        <f t="shared" si="77"/>
        <v>16345.76</v>
      </c>
      <c r="AV248" s="27">
        <f t="shared" si="77"/>
        <v>16840.559999999998</v>
      </c>
      <c r="AW248" s="27">
        <f t="shared" si="75"/>
        <v>17342.32</v>
      </c>
      <c r="AX248" s="27">
        <f t="shared" si="75"/>
        <v>17865.36</v>
      </c>
      <c r="AY248" s="27">
        <f t="shared" si="75"/>
        <v>18395.36</v>
      </c>
      <c r="AZ248" s="27">
        <f t="shared" si="75"/>
        <v>18946.64</v>
      </c>
      <c r="BA248" s="27">
        <f t="shared" si="75"/>
        <v>19519.2</v>
      </c>
      <c r="BB248" s="27">
        <f t="shared" si="75"/>
        <v>20101.04</v>
      </c>
      <c r="BC248" s="27">
        <f t="shared" si="75"/>
        <v>20704.16</v>
      </c>
      <c r="BD248" s="27">
        <f t="shared" si="75"/>
        <v>21328.559999999998</v>
      </c>
      <c r="BE248" s="27">
        <f t="shared" si="75"/>
        <v>21974.239999999998</v>
      </c>
      <c r="BF248" s="27">
        <f t="shared" si="75"/>
        <v>22631.52</v>
      </c>
      <c r="BG248" s="27">
        <f t="shared" si="75"/>
        <v>23312.400000000001</v>
      </c>
      <c r="BH248" s="27">
        <f t="shared" si="75"/>
        <v>24002.559999999998</v>
      </c>
      <c r="BI248" s="27">
        <f t="shared" si="75"/>
        <v>24728.32</v>
      </c>
      <c r="BJ248" s="27">
        <f t="shared" si="75"/>
        <v>25465.68</v>
      </c>
      <c r="BK248" s="27">
        <f t="shared" si="66"/>
        <v>26226.639999999999</v>
      </c>
      <c r="BL248" s="27">
        <f t="shared" si="66"/>
        <v>27013.52</v>
      </c>
      <c r="BM248" s="27">
        <f t="shared" si="66"/>
        <v>27824</v>
      </c>
    </row>
    <row r="249" spans="1:65" x14ac:dyDescent="0.2">
      <c r="A249" s="26">
        <v>233</v>
      </c>
      <c r="B249" s="27">
        <f t="shared" si="78"/>
        <v>4335.6299999999992</v>
      </c>
      <c r="C249" s="27">
        <f t="shared" si="78"/>
        <v>4465.5300000000007</v>
      </c>
      <c r="D249" s="27">
        <f t="shared" si="78"/>
        <v>4597.76</v>
      </c>
      <c r="E249" s="27">
        <f t="shared" si="78"/>
        <v>4732.32</v>
      </c>
      <c r="F249" s="27">
        <f t="shared" si="78"/>
        <v>4881.21</v>
      </c>
      <c r="G249" s="27">
        <f t="shared" si="78"/>
        <v>5020.43</v>
      </c>
      <c r="H249" s="27">
        <f t="shared" si="78"/>
        <v>5173.9799999999996</v>
      </c>
      <c r="I249" s="27">
        <f t="shared" si="78"/>
        <v>5329.8600000000006</v>
      </c>
      <c r="J249" s="27">
        <f t="shared" si="78"/>
        <v>5488.07</v>
      </c>
      <c r="K249" s="27">
        <f t="shared" si="78"/>
        <v>5648.6100000000006</v>
      </c>
      <c r="L249" s="27">
        <f t="shared" si="78"/>
        <v>5825.8099999999995</v>
      </c>
      <c r="M249" s="27">
        <f t="shared" si="78"/>
        <v>5993.34</v>
      </c>
      <c r="N249" s="27">
        <f t="shared" si="78"/>
        <v>6175.2000000000007</v>
      </c>
      <c r="O249" s="27">
        <f t="shared" si="78"/>
        <v>6359.3899999999994</v>
      </c>
      <c r="P249" s="27">
        <f t="shared" si="78"/>
        <v>6557.91</v>
      </c>
      <c r="Q249" s="27">
        <f t="shared" si="78"/>
        <v>6749.09</v>
      </c>
      <c r="R249" s="27">
        <f t="shared" si="76"/>
        <v>6954.6</v>
      </c>
      <c r="S249" s="27">
        <f t="shared" si="76"/>
        <v>7164.77</v>
      </c>
      <c r="T249" s="27">
        <f t="shared" si="76"/>
        <v>7377.27</v>
      </c>
      <c r="U249" s="27">
        <f t="shared" si="76"/>
        <v>7594.43</v>
      </c>
      <c r="V249" s="27">
        <f t="shared" si="76"/>
        <v>7825.92</v>
      </c>
      <c r="W249" s="27">
        <f t="shared" si="76"/>
        <v>8062.07</v>
      </c>
      <c r="X249" s="27">
        <f t="shared" si="76"/>
        <v>8300.5499999999993</v>
      </c>
      <c r="Y249" s="27">
        <f t="shared" si="76"/>
        <v>8555.6899999999987</v>
      </c>
      <c r="Z249" s="27">
        <f t="shared" si="76"/>
        <v>8803.4900000000016</v>
      </c>
      <c r="AA249" s="27">
        <f t="shared" si="76"/>
        <v>9067.9500000000007</v>
      </c>
      <c r="AB249" s="27">
        <f t="shared" si="76"/>
        <v>9346.7400000000016</v>
      </c>
      <c r="AC249" s="27">
        <f t="shared" si="76"/>
        <v>9630.1899999999987</v>
      </c>
      <c r="AD249" s="27">
        <f t="shared" si="76"/>
        <v>9918.2999999999993</v>
      </c>
      <c r="AE249" s="27">
        <f t="shared" si="76"/>
        <v>10211.07</v>
      </c>
      <c r="AF249" s="27">
        <f t="shared" si="76"/>
        <v>10508.5</v>
      </c>
      <c r="AG249" s="27">
        <f t="shared" si="77"/>
        <v>10836.92</v>
      </c>
      <c r="AH249" s="27">
        <f t="shared" si="77"/>
        <v>11158</v>
      </c>
      <c r="AI249" s="27">
        <f t="shared" si="77"/>
        <v>11495.740000000002</v>
      </c>
      <c r="AJ249" s="27">
        <f t="shared" si="77"/>
        <v>11838.14</v>
      </c>
      <c r="AK249" s="27">
        <f t="shared" si="77"/>
        <v>12187.529999999999</v>
      </c>
      <c r="AL249" s="27">
        <f t="shared" si="77"/>
        <v>12553.58</v>
      </c>
      <c r="AM249" s="27">
        <f t="shared" si="77"/>
        <v>12938.619999999999</v>
      </c>
      <c r="AN249" s="27">
        <f t="shared" si="77"/>
        <v>13316.32</v>
      </c>
      <c r="AO249" s="27">
        <f t="shared" si="77"/>
        <v>13725.009999999998</v>
      </c>
      <c r="AP249" s="27">
        <f t="shared" si="77"/>
        <v>14128.689999999999</v>
      </c>
      <c r="AQ249" s="27">
        <f t="shared" si="77"/>
        <v>14551.36</v>
      </c>
      <c r="AR249" s="27">
        <f t="shared" si="77"/>
        <v>14993.02</v>
      </c>
      <c r="AS249" s="27">
        <f t="shared" si="77"/>
        <v>15441.67</v>
      </c>
      <c r="AT249" s="27">
        <f t="shared" si="77"/>
        <v>15909.31</v>
      </c>
      <c r="AU249" s="27">
        <f t="shared" si="77"/>
        <v>16383.94</v>
      </c>
      <c r="AV249" s="27">
        <f t="shared" si="77"/>
        <v>16879.89</v>
      </c>
      <c r="AW249" s="27">
        <f t="shared" si="75"/>
        <v>17382.830000000002</v>
      </c>
      <c r="AX249" s="27">
        <f t="shared" si="75"/>
        <v>17907.09</v>
      </c>
      <c r="AY249" s="27">
        <f t="shared" si="75"/>
        <v>18438.34</v>
      </c>
      <c r="AZ249" s="27">
        <f t="shared" si="75"/>
        <v>18990.91</v>
      </c>
      <c r="BA249" s="27">
        <f t="shared" si="75"/>
        <v>19564.800000000003</v>
      </c>
      <c r="BB249" s="27">
        <f t="shared" si="75"/>
        <v>20148.010000000002</v>
      </c>
      <c r="BC249" s="27">
        <f t="shared" si="75"/>
        <v>20752.54</v>
      </c>
      <c r="BD249" s="27">
        <f t="shared" si="75"/>
        <v>21378.39</v>
      </c>
      <c r="BE249" s="27">
        <f t="shared" si="75"/>
        <v>22025.559999999998</v>
      </c>
      <c r="BF249" s="27">
        <f t="shared" si="75"/>
        <v>22684.379999999997</v>
      </c>
      <c r="BG249" s="27">
        <f t="shared" si="75"/>
        <v>23366.85</v>
      </c>
      <c r="BH249" s="27">
        <f t="shared" si="75"/>
        <v>24058.639999999999</v>
      </c>
      <c r="BI249" s="27">
        <f t="shared" si="75"/>
        <v>24786.080000000002</v>
      </c>
      <c r="BJ249" s="27">
        <f t="shared" si="75"/>
        <v>25525.17</v>
      </c>
      <c r="BK249" s="27">
        <f t="shared" si="66"/>
        <v>26287.91</v>
      </c>
      <c r="BL249" s="27">
        <f t="shared" si="66"/>
        <v>27076.629999999997</v>
      </c>
      <c r="BM249" s="27">
        <f t="shared" si="66"/>
        <v>27889</v>
      </c>
    </row>
    <row r="250" spans="1:65" x14ac:dyDescent="0.2">
      <c r="A250" s="26">
        <v>234</v>
      </c>
      <c r="B250" s="27">
        <f t="shared" si="78"/>
        <v>4345.74</v>
      </c>
      <c r="C250" s="27">
        <f t="shared" si="78"/>
        <v>4475.9400000000005</v>
      </c>
      <c r="D250" s="27">
        <f t="shared" si="78"/>
        <v>4608.4799999999996</v>
      </c>
      <c r="E250" s="27">
        <f t="shared" si="78"/>
        <v>4743.3599999999997</v>
      </c>
      <c r="F250" s="27">
        <f t="shared" si="78"/>
        <v>4892.58</v>
      </c>
      <c r="G250" s="27">
        <f t="shared" si="78"/>
        <v>5032.1400000000003</v>
      </c>
      <c r="H250" s="27">
        <f t="shared" si="78"/>
        <v>5186.04</v>
      </c>
      <c r="I250" s="27">
        <f t="shared" si="78"/>
        <v>5342.2800000000007</v>
      </c>
      <c r="J250" s="27">
        <f t="shared" si="78"/>
        <v>5500.86</v>
      </c>
      <c r="K250" s="27">
        <f t="shared" si="78"/>
        <v>5661.7800000000007</v>
      </c>
      <c r="L250" s="27">
        <f t="shared" si="78"/>
        <v>5839.38</v>
      </c>
      <c r="M250" s="27">
        <f t="shared" si="78"/>
        <v>6007.32</v>
      </c>
      <c r="N250" s="27">
        <f t="shared" si="78"/>
        <v>6189.6</v>
      </c>
      <c r="O250" s="27">
        <f t="shared" si="78"/>
        <v>6374.2199999999993</v>
      </c>
      <c r="P250" s="27">
        <f t="shared" si="78"/>
        <v>6573.18</v>
      </c>
      <c r="Q250" s="27">
        <f t="shared" si="78"/>
        <v>6764.82</v>
      </c>
      <c r="R250" s="27">
        <f t="shared" si="76"/>
        <v>6970.7999999999993</v>
      </c>
      <c r="S250" s="27">
        <f t="shared" si="76"/>
        <v>7181.4600000000009</v>
      </c>
      <c r="T250" s="27">
        <f t="shared" si="76"/>
        <v>7394.4600000000009</v>
      </c>
      <c r="U250" s="27">
        <f t="shared" si="76"/>
        <v>7612.14</v>
      </c>
      <c r="V250" s="27">
        <f t="shared" si="76"/>
        <v>7844.16</v>
      </c>
      <c r="W250" s="27">
        <f t="shared" si="76"/>
        <v>8080.86</v>
      </c>
      <c r="X250" s="27">
        <f t="shared" si="76"/>
        <v>8319.9000000000015</v>
      </c>
      <c r="Y250" s="27">
        <f t="shared" si="76"/>
        <v>8575.619999999999</v>
      </c>
      <c r="Z250" s="27">
        <f t="shared" si="76"/>
        <v>8824.02</v>
      </c>
      <c r="AA250" s="27">
        <f t="shared" si="76"/>
        <v>9089.0999999999985</v>
      </c>
      <c r="AB250" s="27">
        <f t="shared" si="76"/>
        <v>9368.52</v>
      </c>
      <c r="AC250" s="27">
        <f t="shared" si="76"/>
        <v>9652.619999999999</v>
      </c>
      <c r="AD250" s="27">
        <f t="shared" si="76"/>
        <v>9941.4000000000015</v>
      </c>
      <c r="AE250" s="27">
        <f t="shared" si="76"/>
        <v>10234.86</v>
      </c>
      <c r="AF250" s="27">
        <f t="shared" si="76"/>
        <v>10533</v>
      </c>
      <c r="AG250" s="27">
        <f t="shared" si="77"/>
        <v>10862.16</v>
      </c>
      <c r="AH250" s="27">
        <f t="shared" si="77"/>
        <v>11184</v>
      </c>
      <c r="AI250" s="27">
        <f t="shared" si="77"/>
        <v>11522.52</v>
      </c>
      <c r="AJ250" s="27">
        <f t="shared" si="77"/>
        <v>11865.72</v>
      </c>
      <c r="AK250" s="27">
        <f t="shared" si="77"/>
        <v>12215.939999999999</v>
      </c>
      <c r="AL250" s="27">
        <f t="shared" si="77"/>
        <v>12582.84</v>
      </c>
      <c r="AM250" s="27">
        <f t="shared" si="77"/>
        <v>12968.76</v>
      </c>
      <c r="AN250" s="27">
        <f t="shared" si="77"/>
        <v>13347.36</v>
      </c>
      <c r="AO250" s="27">
        <f t="shared" si="77"/>
        <v>13756.98</v>
      </c>
      <c r="AP250" s="27">
        <f t="shared" si="77"/>
        <v>14161.619999999999</v>
      </c>
      <c r="AQ250" s="27">
        <f t="shared" si="77"/>
        <v>14585.28</v>
      </c>
      <c r="AR250" s="27">
        <f t="shared" si="77"/>
        <v>15027.96</v>
      </c>
      <c r="AS250" s="27">
        <f t="shared" si="77"/>
        <v>15477.66</v>
      </c>
      <c r="AT250" s="27">
        <f t="shared" si="77"/>
        <v>15946.38</v>
      </c>
      <c r="AU250" s="27">
        <f t="shared" si="77"/>
        <v>16422.120000000003</v>
      </c>
      <c r="AV250" s="27">
        <f t="shared" si="77"/>
        <v>16919.22</v>
      </c>
      <c r="AW250" s="27">
        <f t="shared" si="75"/>
        <v>17423.34</v>
      </c>
      <c r="AX250" s="27">
        <f t="shared" si="75"/>
        <v>17948.82</v>
      </c>
      <c r="AY250" s="27">
        <f t="shared" si="75"/>
        <v>18481.32</v>
      </c>
      <c r="AZ250" s="27">
        <f t="shared" si="75"/>
        <v>19035.18</v>
      </c>
      <c r="BA250" s="27">
        <f t="shared" si="75"/>
        <v>19610.400000000001</v>
      </c>
      <c r="BB250" s="27">
        <f t="shared" si="75"/>
        <v>20194.98</v>
      </c>
      <c r="BC250" s="27">
        <f t="shared" si="75"/>
        <v>20800.919999999998</v>
      </c>
      <c r="BD250" s="27">
        <f t="shared" si="75"/>
        <v>21428.22</v>
      </c>
      <c r="BE250" s="27">
        <f t="shared" si="75"/>
        <v>22076.879999999997</v>
      </c>
      <c r="BF250" s="27">
        <f t="shared" si="75"/>
        <v>22737.239999999998</v>
      </c>
      <c r="BG250" s="27">
        <f t="shared" si="75"/>
        <v>23421.300000000003</v>
      </c>
      <c r="BH250" s="27">
        <f t="shared" si="75"/>
        <v>24114.720000000001</v>
      </c>
      <c r="BI250" s="27">
        <f t="shared" si="75"/>
        <v>24843.84</v>
      </c>
      <c r="BJ250" s="27">
        <f t="shared" si="75"/>
        <v>25584.66</v>
      </c>
      <c r="BK250" s="27">
        <f t="shared" si="66"/>
        <v>26349.18</v>
      </c>
      <c r="BL250" s="27">
        <f t="shared" si="66"/>
        <v>27139.739999999998</v>
      </c>
      <c r="BM250" s="27">
        <f t="shared" si="66"/>
        <v>27954</v>
      </c>
    </row>
    <row r="251" spans="1:65" x14ac:dyDescent="0.2">
      <c r="A251" s="26">
        <v>235</v>
      </c>
      <c r="B251" s="27">
        <f t="shared" si="78"/>
        <v>4355.8500000000004</v>
      </c>
      <c r="C251" s="27">
        <f t="shared" si="78"/>
        <v>4486.3500000000004</v>
      </c>
      <c r="D251" s="27">
        <f t="shared" si="78"/>
        <v>4619.2000000000007</v>
      </c>
      <c r="E251" s="27">
        <f t="shared" si="78"/>
        <v>4754.3999999999996</v>
      </c>
      <c r="F251" s="27">
        <f t="shared" si="78"/>
        <v>4903.95</v>
      </c>
      <c r="G251" s="27">
        <f t="shared" si="78"/>
        <v>5043.8500000000004</v>
      </c>
      <c r="H251" s="27">
        <f t="shared" si="78"/>
        <v>5198.1000000000004</v>
      </c>
      <c r="I251" s="27">
        <f t="shared" si="78"/>
        <v>5354.7</v>
      </c>
      <c r="J251" s="27">
        <f t="shared" si="78"/>
        <v>5513.65</v>
      </c>
      <c r="K251" s="27">
        <f t="shared" si="78"/>
        <v>5674.95</v>
      </c>
      <c r="L251" s="27">
        <f t="shared" si="78"/>
        <v>5852.9500000000007</v>
      </c>
      <c r="M251" s="27">
        <f t="shared" si="78"/>
        <v>6021.3</v>
      </c>
      <c r="N251" s="27">
        <f t="shared" si="78"/>
        <v>6204</v>
      </c>
      <c r="O251" s="27">
        <f t="shared" si="78"/>
        <v>6389.05</v>
      </c>
      <c r="P251" s="27">
        <f t="shared" si="78"/>
        <v>6588.45</v>
      </c>
      <c r="Q251" s="27">
        <f t="shared" si="78"/>
        <v>6780.55</v>
      </c>
      <c r="R251" s="27">
        <f t="shared" si="76"/>
        <v>6987</v>
      </c>
      <c r="S251" s="27">
        <f t="shared" si="76"/>
        <v>7198.15</v>
      </c>
      <c r="T251" s="27">
        <f t="shared" si="76"/>
        <v>7411.65</v>
      </c>
      <c r="U251" s="27">
        <f t="shared" si="76"/>
        <v>7629.85</v>
      </c>
      <c r="V251" s="27">
        <f t="shared" si="76"/>
        <v>7862.4</v>
      </c>
      <c r="W251" s="27">
        <f t="shared" si="76"/>
        <v>8099.65</v>
      </c>
      <c r="X251" s="27">
        <f t="shared" si="76"/>
        <v>8339.25</v>
      </c>
      <c r="Y251" s="27">
        <f t="shared" si="76"/>
        <v>8595.5499999999993</v>
      </c>
      <c r="Z251" s="27">
        <f t="shared" si="76"/>
        <v>8844.5499999999993</v>
      </c>
      <c r="AA251" s="27">
        <f t="shared" si="76"/>
        <v>9110.25</v>
      </c>
      <c r="AB251" s="27">
        <f t="shared" si="76"/>
        <v>9390.2999999999993</v>
      </c>
      <c r="AC251" s="27">
        <f t="shared" si="76"/>
        <v>9675.0499999999993</v>
      </c>
      <c r="AD251" s="27">
        <f t="shared" si="76"/>
        <v>9964.5</v>
      </c>
      <c r="AE251" s="27">
        <f t="shared" si="76"/>
        <v>10258.65</v>
      </c>
      <c r="AF251" s="27">
        <f t="shared" si="76"/>
        <v>10557.5</v>
      </c>
      <c r="AG251" s="27">
        <f t="shared" si="77"/>
        <v>10887.4</v>
      </c>
      <c r="AH251" s="27">
        <f t="shared" si="77"/>
        <v>11210</v>
      </c>
      <c r="AI251" s="27">
        <f t="shared" si="77"/>
        <v>11549.3</v>
      </c>
      <c r="AJ251" s="27">
        <f t="shared" si="77"/>
        <v>11893.3</v>
      </c>
      <c r="AK251" s="27">
        <f t="shared" si="77"/>
        <v>12244.35</v>
      </c>
      <c r="AL251" s="27">
        <f t="shared" si="77"/>
        <v>12612.1</v>
      </c>
      <c r="AM251" s="27">
        <f t="shared" si="77"/>
        <v>12998.900000000001</v>
      </c>
      <c r="AN251" s="27">
        <f t="shared" si="77"/>
        <v>13378.4</v>
      </c>
      <c r="AO251" s="27">
        <f t="shared" si="77"/>
        <v>13788.95</v>
      </c>
      <c r="AP251" s="27">
        <f t="shared" si="77"/>
        <v>14194.55</v>
      </c>
      <c r="AQ251" s="27">
        <f t="shared" si="77"/>
        <v>14619.2</v>
      </c>
      <c r="AR251" s="27">
        <f t="shared" si="77"/>
        <v>15062.9</v>
      </c>
      <c r="AS251" s="27">
        <f t="shared" si="77"/>
        <v>15513.65</v>
      </c>
      <c r="AT251" s="27">
        <f t="shared" si="77"/>
        <v>15983.45</v>
      </c>
      <c r="AU251" s="27">
        <f t="shared" si="77"/>
        <v>16460.3</v>
      </c>
      <c r="AV251" s="27">
        <f t="shared" si="77"/>
        <v>16958.55</v>
      </c>
      <c r="AW251" s="27">
        <f t="shared" si="75"/>
        <v>17463.849999999999</v>
      </c>
      <c r="AX251" s="27">
        <f t="shared" si="75"/>
        <v>17990.55</v>
      </c>
      <c r="AY251" s="27">
        <f t="shared" si="75"/>
        <v>18524.3</v>
      </c>
      <c r="AZ251" s="27">
        <f t="shared" si="75"/>
        <v>19079.45</v>
      </c>
      <c r="BA251" s="27">
        <f t="shared" si="75"/>
        <v>19656</v>
      </c>
      <c r="BB251" s="27">
        <f t="shared" si="75"/>
        <v>20241.949999999997</v>
      </c>
      <c r="BC251" s="27">
        <f t="shared" si="75"/>
        <v>20849.300000000003</v>
      </c>
      <c r="BD251" s="27">
        <f t="shared" si="75"/>
        <v>21478.05</v>
      </c>
      <c r="BE251" s="27">
        <f t="shared" si="75"/>
        <v>22128.2</v>
      </c>
      <c r="BF251" s="27">
        <f t="shared" si="75"/>
        <v>22790.1</v>
      </c>
      <c r="BG251" s="27">
        <f t="shared" si="75"/>
        <v>23475.75</v>
      </c>
      <c r="BH251" s="27">
        <f t="shared" si="75"/>
        <v>24170.799999999999</v>
      </c>
      <c r="BI251" s="27">
        <f t="shared" si="75"/>
        <v>24901.599999999999</v>
      </c>
      <c r="BJ251" s="27">
        <f t="shared" si="75"/>
        <v>25644.15</v>
      </c>
      <c r="BK251" s="27">
        <f t="shared" si="66"/>
        <v>26410.45</v>
      </c>
      <c r="BL251" s="27">
        <f t="shared" si="66"/>
        <v>27202.85</v>
      </c>
      <c r="BM251" s="27">
        <f t="shared" si="66"/>
        <v>28019</v>
      </c>
    </row>
    <row r="252" spans="1:65" x14ac:dyDescent="0.2">
      <c r="A252" s="26">
        <v>236</v>
      </c>
      <c r="B252" s="27">
        <f t="shared" si="78"/>
        <v>4365.96</v>
      </c>
      <c r="C252" s="27">
        <f t="shared" si="78"/>
        <v>4496.76</v>
      </c>
      <c r="D252" s="27">
        <f t="shared" si="78"/>
        <v>4629.92</v>
      </c>
      <c r="E252" s="27">
        <f t="shared" si="78"/>
        <v>4765.4399999999996</v>
      </c>
      <c r="F252" s="27">
        <f t="shared" si="78"/>
        <v>4915.32</v>
      </c>
      <c r="G252" s="27">
        <f t="shared" si="78"/>
        <v>5055.5600000000004</v>
      </c>
      <c r="H252" s="27">
        <f t="shared" si="78"/>
        <v>5210.16</v>
      </c>
      <c r="I252" s="27">
        <f t="shared" si="78"/>
        <v>5367.12</v>
      </c>
      <c r="J252" s="27">
        <f t="shared" si="78"/>
        <v>5526.44</v>
      </c>
      <c r="K252" s="27">
        <f t="shared" si="78"/>
        <v>5688.12</v>
      </c>
      <c r="L252" s="27">
        <f t="shared" si="78"/>
        <v>5866.52</v>
      </c>
      <c r="M252" s="27">
        <f t="shared" si="78"/>
        <v>6035.2800000000007</v>
      </c>
      <c r="N252" s="27">
        <f t="shared" si="78"/>
        <v>6218.4</v>
      </c>
      <c r="O252" s="27">
        <f t="shared" si="78"/>
        <v>6403.88</v>
      </c>
      <c r="P252" s="27">
        <f t="shared" si="78"/>
        <v>6603.7199999999993</v>
      </c>
      <c r="Q252" s="27">
        <f t="shared" si="78"/>
        <v>6796.2800000000007</v>
      </c>
      <c r="R252" s="27">
        <f t="shared" si="76"/>
        <v>7003.2</v>
      </c>
      <c r="S252" s="27">
        <f t="shared" si="76"/>
        <v>7214.84</v>
      </c>
      <c r="T252" s="27">
        <f t="shared" si="76"/>
        <v>7428.84</v>
      </c>
      <c r="U252" s="27">
        <f t="shared" si="76"/>
        <v>7647.56</v>
      </c>
      <c r="V252" s="27">
        <f t="shared" si="76"/>
        <v>7880.6399999999994</v>
      </c>
      <c r="W252" s="27">
        <f t="shared" si="76"/>
        <v>8118.44</v>
      </c>
      <c r="X252" s="27">
        <f t="shared" si="76"/>
        <v>8358.6</v>
      </c>
      <c r="Y252" s="27">
        <f t="shared" si="76"/>
        <v>8615.48</v>
      </c>
      <c r="Z252" s="27">
        <f t="shared" si="76"/>
        <v>8865.08</v>
      </c>
      <c r="AA252" s="27">
        <f t="shared" si="76"/>
        <v>9131.4</v>
      </c>
      <c r="AB252" s="27">
        <f t="shared" si="76"/>
        <v>9412.08</v>
      </c>
      <c r="AC252" s="27">
        <f t="shared" si="76"/>
        <v>9697.48</v>
      </c>
      <c r="AD252" s="27">
        <f t="shared" si="76"/>
        <v>9987.6</v>
      </c>
      <c r="AE252" s="27">
        <f t="shared" si="76"/>
        <v>10282.439999999999</v>
      </c>
      <c r="AF252" s="27">
        <f t="shared" si="76"/>
        <v>10582</v>
      </c>
      <c r="AG252" s="27">
        <f t="shared" si="77"/>
        <v>10912.64</v>
      </c>
      <c r="AH252" s="27">
        <f t="shared" si="77"/>
        <v>11236</v>
      </c>
      <c r="AI252" s="27">
        <f t="shared" si="77"/>
        <v>11576.08</v>
      </c>
      <c r="AJ252" s="27">
        <f t="shared" si="77"/>
        <v>11920.88</v>
      </c>
      <c r="AK252" s="27">
        <f t="shared" si="77"/>
        <v>12272.76</v>
      </c>
      <c r="AL252" s="27">
        <f t="shared" si="77"/>
        <v>12641.36</v>
      </c>
      <c r="AM252" s="27">
        <f t="shared" si="77"/>
        <v>13029.04</v>
      </c>
      <c r="AN252" s="27">
        <f t="shared" si="77"/>
        <v>13409.439999999999</v>
      </c>
      <c r="AO252" s="27">
        <f t="shared" si="77"/>
        <v>13820.92</v>
      </c>
      <c r="AP252" s="27">
        <f t="shared" si="77"/>
        <v>14227.48</v>
      </c>
      <c r="AQ252" s="27">
        <f t="shared" si="77"/>
        <v>14653.12</v>
      </c>
      <c r="AR252" s="27">
        <f t="shared" si="77"/>
        <v>15097.84</v>
      </c>
      <c r="AS252" s="27">
        <f t="shared" si="77"/>
        <v>15549.640000000001</v>
      </c>
      <c r="AT252" s="27">
        <f t="shared" si="77"/>
        <v>16020.52</v>
      </c>
      <c r="AU252" s="27">
        <f t="shared" si="77"/>
        <v>16498.48</v>
      </c>
      <c r="AV252" s="27">
        <f t="shared" si="77"/>
        <v>16997.879999999997</v>
      </c>
      <c r="AW252" s="27">
        <f t="shared" si="75"/>
        <v>17504.36</v>
      </c>
      <c r="AX252" s="27">
        <f t="shared" si="75"/>
        <v>18032.28</v>
      </c>
      <c r="AY252" s="27">
        <f t="shared" si="75"/>
        <v>18567.28</v>
      </c>
      <c r="AZ252" s="27">
        <f t="shared" si="75"/>
        <v>19123.72</v>
      </c>
      <c r="BA252" s="27">
        <f t="shared" si="75"/>
        <v>19701.599999999999</v>
      </c>
      <c r="BB252" s="27">
        <f t="shared" si="75"/>
        <v>20288.919999999998</v>
      </c>
      <c r="BC252" s="27">
        <f t="shared" si="75"/>
        <v>20897.68</v>
      </c>
      <c r="BD252" s="27">
        <f t="shared" si="75"/>
        <v>21527.879999999997</v>
      </c>
      <c r="BE252" s="27">
        <f t="shared" si="75"/>
        <v>22179.52</v>
      </c>
      <c r="BF252" s="27">
        <f t="shared" si="75"/>
        <v>22842.959999999999</v>
      </c>
      <c r="BG252" s="27">
        <f t="shared" si="75"/>
        <v>23530.2</v>
      </c>
      <c r="BH252" s="27">
        <f t="shared" si="75"/>
        <v>24226.879999999997</v>
      </c>
      <c r="BI252" s="27">
        <f t="shared" si="75"/>
        <v>24959.360000000001</v>
      </c>
      <c r="BJ252" s="27">
        <f t="shared" si="75"/>
        <v>25703.64</v>
      </c>
      <c r="BK252" s="27">
        <f t="shared" si="66"/>
        <v>26471.72</v>
      </c>
      <c r="BL252" s="27">
        <f t="shared" si="66"/>
        <v>27265.96</v>
      </c>
      <c r="BM252" s="27">
        <f t="shared" si="66"/>
        <v>28084</v>
      </c>
    </row>
    <row r="253" spans="1:65" x14ac:dyDescent="0.2">
      <c r="A253" s="26">
        <v>237</v>
      </c>
      <c r="B253" s="27">
        <f t="shared" si="78"/>
        <v>4376.07</v>
      </c>
      <c r="C253" s="27">
        <f t="shared" si="78"/>
        <v>4507.17</v>
      </c>
      <c r="D253" s="27">
        <f t="shared" si="78"/>
        <v>4640.6400000000003</v>
      </c>
      <c r="E253" s="27">
        <f t="shared" si="78"/>
        <v>4776.4799999999996</v>
      </c>
      <c r="F253" s="27">
        <f t="shared" si="78"/>
        <v>4926.6899999999996</v>
      </c>
      <c r="G253" s="27">
        <f t="shared" si="78"/>
        <v>5067.2700000000004</v>
      </c>
      <c r="H253" s="27">
        <f t="shared" si="78"/>
        <v>5222.22</v>
      </c>
      <c r="I253" s="27">
        <f t="shared" si="78"/>
        <v>5379.54</v>
      </c>
      <c r="J253" s="27">
        <f t="shared" si="78"/>
        <v>5539.23</v>
      </c>
      <c r="K253" s="27">
        <f t="shared" si="78"/>
        <v>5701.29</v>
      </c>
      <c r="L253" s="27">
        <f t="shared" si="78"/>
        <v>5880.09</v>
      </c>
      <c r="M253" s="27">
        <f t="shared" si="78"/>
        <v>6049.26</v>
      </c>
      <c r="N253" s="27">
        <f t="shared" si="78"/>
        <v>6232.8</v>
      </c>
      <c r="O253" s="27">
        <f t="shared" si="78"/>
        <v>6418.71</v>
      </c>
      <c r="P253" s="27">
        <f t="shared" si="78"/>
        <v>6618.99</v>
      </c>
      <c r="Q253" s="27">
        <f t="shared" si="78"/>
        <v>6812.01</v>
      </c>
      <c r="R253" s="27">
        <f t="shared" si="76"/>
        <v>7019.4</v>
      </c>
      <c r="S253" s="27">
        <f t="shared" si="76"/>
        <v>7231.5300000000007</v>
      </c>
      <c r="T253" s="27">
        <f t="shared" si="76"/>
        <v>7446.0300000000007</v>
      </c>
      <c r="U253" s="27">
        <f t="shared" si="76"/>
        <v>7665.27</v>
      </c>
      <c r="V253" s="27">
        <f t="shared" si="76"/>
        <v>7898.8799999999992</v>
      </c>
      <c r="W253" s="27">
        <f t="shared" si="76"/>
        <v>8137.23</v>
      </c>
      <c r="X253" s="27">
        <f t="shared" si="76"/>
        <v>8377.9500000000007</v>
      </c>
      <c r="Y253" s="27">
        <f t="shared" si="76"/>
        <v>8635.41</v>
      </c>
      <c r="Z253" s="27">
        <f t="shared" si="76"/>
        <v>8885.61</v>
      </c>
      <c r="AA253" s="27">
        <f t="shared" si="76"/>
        <v>9152.5499999999993</v>
      </c>
      <c r="AB253" s="27">
        <f t="shared" si="76"/>
        <v>9433.86</v>
      </c>
      <c r="AC253" s="27">
        <f t="shared" si="76"/>
        <v>9719.91</v>
      </c>
      <c r="AD253" s="27">
        <f t="shared" si="76"/>
        <v>10010.700000000001</v>
      </c>
      <c r="AE253" s="27">
        <f t="shared" si="76"/>
        <v>10306.23</v>
      </c>
      <c r="AF253" s="27">
        <f t="shared" si="76"/>
        <v>10606.5</v>
      </c>
      <c r="AG253" s="27">
        <f t="shared" si="77"/>
        <v>10937.88</v>
      </c>
      <c r="AH253" s="27">
        <f t="shared" si="77"/>
        <v>11262</v>
      </c>
      <c r="AI253" s="27">
        <f t="shared" si="77"/>
        <v>11602.86</v>
      </c>
      <c r="AJ253" s="27">
        <f t="shared" si="77"/>
        <v>11948.46</v>
      </c>
      <c r="AK253" s="27">
        <f t="shared" si="77"/>
        <v>12301.17</v>
      </c>
      <c r="AL253" s="27">
        <f t="shared" si="77"/>
        <v>12670.62</v>
      </c>
      <c r="AM253" s="27">
        <f t="shared" si="77"/>
        <v>13059.18</v>
      </c>
      <c r="AN253" s="27">
        <f t="shared" si="77"/>
        <v>13440.48</v>
      </c>
      <c r="AO253" s="27">
        <f t="shared" si="77"/>
        <v>13852.89</v>
      </c>
      <c r="AP253" s="27">
        <f t="shared" si="77"/>
        <v>14260.41</v>
      </c>
      <c r="AQ253" s="27">
        <f t="shared" si="77"/>
        <v>14687.04</v>
      </c>
      <c r="AR253" s="27">
        <f t="shared" si="77"/>
        <v>15132.779999999999</v>
      </c>
      <c r="AS253" s="27">
        <f t="shared" si="77"/>
        <v>15585.630000000001</v>
      </c>
      <c r="AT253" s="27">
        <f t="shared" si="77"/>
        <v>16057.59</v>
      </c>
      <c r="AU253" s="27">
        <f t="shared" si="77"/>
        <v>16536.66</v>
      </c>
      <c r="AV253" s="27">
        <f t="shared" si="77"/>
        <v>17037.21</v>
      </c>
      <c r="AW253" s="27">
        <f t="shared" si="75"/>
        <v>17544.87</v>
      </c>
      <c r="AX253" s="27">
        <f t="shared" si="75"/>
        <v>18074.009999999998</v>
      </c>
      <c r="AY253" s="27">
        <f t="shared" si="75"/>
        <v>18610.259999999998</v>
      </c>
      <c r="AZ253" s="27">
        <f t="shared" si="75"/>
        <v>19167.990000000002</v>
      </c>
      <c r="BA253" s="27">
        <f t="shared" si="75"/>
        <v>19747.2</v>
      </c>
      <c r="BB253" s="27">
        <f t="shared" si="75"/>
        <v>20335.89</v>
      </c>
      <c r="BC253" s="27">
        <f t="shared" si="75"/>
        <v>20946.060000000001</v>
      </c>
      <c r="BD253" s="27">
        <f t="shared" si="75"/>
        <v>21577.71</v>
      </c>
      <c r="BE253" s="27">
        <f t="shared" si="75"/>
        <v>22230.84</v>
      </c>
      <c r="BF253" s="27">
        <f t="shared" si="75"/>
        <v>22895.82</v>
      </c>
      <c r="BG253" s="27">
        <f t="shared" si="75"/>
        <v>23584.65</v>
      </c>
      <c r="BH253" s="27">
        <f t="shared" si="75"/>
        <v>24282.959999999999</v>
      </c>
      <c r="BI253" s="27">
        <f t="shared" si="75"/>
        <v>25017.119999999999</v>
      </c>
      <c r="BJ253" s="27">
        <f t="shared" si="75"/>
        <v>25763.13</v>
      </c>
      <c r="BK253" s="27">
        <f t="shared" si="66"/>
        <v>26532.99</v>
      </c>
      <c r="BL253" s="27">
        <f t="shared" si="66"/>
        <v>27329.07</v>
      </c>
      <c r="BM253" s="27">
        <f t="shared" si="66"/>
        <v>28149</v>
      </c>
    </row>
    <row r="254" spans="1:65" x14ac:dyDescent="0.2">
      <c r="A254" s="26">
        <v>238</v>
      </c>
      <c r="B254" s="27">
        <f t="shared" si="78"/>
        <v>4386.18</v>
      </c>
      <c r="C254" s="27">
        <f t="shared" si="78"/>
        <v>4517.58</v>
      </c>
      <c r="D254" s="27">
        <f t="shared" si="78"/>
        <v>4651.3600000000006</v>
      </c>
      <c r="E254" s="27">
        <f t="shared" si="78"/>
        <v>4787.5200000000004</v>
      </c>
      <c r="F254" s="27">
        <f t="shared" si="78"/>
        <v>4938.0599999999995</v>
      </c>
      <c r="G254" s="27">
        <f t="shared" si="78"/>
        <v>5078.9799999999996</v>
      </c>
      <c r="H254" s="27">
        <f t="shared" si="78"/>
        <v>5234.2800000000007</v>
      </c>
      <c r="I254" s="27">
        <f t="shared" si="78"/>
        <v>5391.96</v>
      </c>
      <c r="J254" s="27">
        <f t="shared" si="78"/>
        <v>5552.02</v>
      </c>
      <c r="K254" s="27">
        <f t="shared" si="78"/>
        <v>5714.46</v>
      </c>
      <c r="L254" s="27">
        <f t="shared" si="78"/>
        <v>5893.66</v>
      </c>
      <c r="M254" s="27">
        <f t="shared" si="78"/>
        <v>6063.24</v>
      </c>
      <c r="N254" s="27">
        <f t="shared" si="78"/>
        <v>6247.2000000000007</v>
      </c>
      <c r="O254" s="27">
        <f t="shared" si="78"/>
        <v>6433.54</v>
      </c>
      <c r="P254" s="27">
        <f t="shared" si="78"/>
        <v>6634.26</v>
      </c>
      <c r="Q254" s="27">
        <f t="shared" si="78"/>
        <v>6827.74</v>
      </c>
      <c r="R254" s="27">
        <f t="shared" si="76"/>
        <v>7035.6</v>
      </c>
      <c r="S254" s="27">
        <f t="shared" si="76"/>
        <v>7248.22</v>
      </c>
      <c r="T254" s="27">
        <f t="shared" si="76"/>
        <v>7463.22</v>
      </c>
      <c r="U254" s="27">
        <f t="shared" si="76"/>
        <v>7682.9800000000005</v>
      </c>
      <c r="V254" s="27">
        <f t="shared" si="76"/>
        <v>7917.12</v>
      </c>
      <c r="W254" s="27">
        <f t="shared" si="76"/>
        <v>8156.0199999999995</v>
      </c>
      <c r="X254" s="27">
        <f t="shared" si="76"/>
        <v>8397.2999999999993</v>
      </c>
      <c r="Y254" s="27">
        <f t="shared" si="76"/>
        <v>8655.34</v>
      </c>
      <c r="Z254" s="27">
        <f t="shared" si="76"/>
        <v>8906.14</v>
      </c>
      <c r="AA254" s="27">
        <f t="shared" si="76"/>
        <v>9173.7000000000007</v>
      </c>
      <c r="AB254" s="27">
        <f t="shared" si="76"/>
        <v>9455.64</v>
      </c>
      <c r="AC254" s="27">
        <f t="shared" si="76"/>
        <v>9742.34</v>
      </c>
      <c r="AD254" s="27">
        <f t="shared" si="76"/>
        <v>10033.799999999999</v>
      </c>
      <c r="AE254" s="27">
        <f t="shared" si="76"/>
        <v>10330.02</v>
      </c>
      <c r="AF254" s="27">
        <f t="shared" si="76"/>
        <v>10631</v>
      </c>
      <c r="AG254" s="27">
        <f t="shared" si="77"/>
        <v>10963.119999999999</v>
      </c>
      <c r="AH254" s="27">
        <f t="shared" si="77"/>
        <v>11288</v>
      </c>
      <c r="AI254" s="27">
        <f t="shared" si="77"/>
        <v>11629.64</v>
      </c>
      <c r="AJ254" s="27">
        <f t="shared" si="77"/>
        <v>11976.04</v>
      </c>
      <c r="AK254" s="27">
        <f t="shared" si="77"/>
        <v>12329.58</v>
      </c>
      <c r="AL254" s="27">
        <f t="shared" si="77"/>
        <v>12699.880000000001</v>
      </c>
      <c r="AM254" s="27">
        <f t="shared" si="77"/>
        <v>13089.32</v>
      </c>
      <c r="AN254" s="27">
        <f t="shared" si="77"/>
        <v>13471.52</v>
      </c>
      <c r="AO254" s="27">
        <f t="shared" si="77"/>
        <v>13884.86</v>
      </c>
      <c r="AP254" s="27">
        <f t="shared" si="77"/>
        <v>14293.34</v>
      </c>
      <c r="AQ254" s="27">
        <f t="shared" si="77"/>
        <v>14720.96</v>
      </c>
      <c r="AR254" s="27">
        <f t="shared" si="77"/>
        <v>15167.72</v>
      </c>
      <c r="AS254" s="27">
        <f t="shared" si="77"/>
        <v>15621.62</v>
      </c>
      <c r="AT254" s="27">
        <f t="shared" si="77"/>
        <v>16094.66</v>
      </c>
      <c r="AU254" s="27">
        <f t="shared" si="77"/>
        <v>16574.84</v>
      </c>
      <c r="AV254" s="27">
        <f t="shared" si="77"/>
        <v>17076.54</v>
      </c>
      <c r="AW254" s="27">
        <f t="shared" si="75"/>
        <v>17585.379999999997</v>
      </c>
      <c r="AX254" s="27">
        <f t="shared" si="75"/>
        <v>18115.739999999998</v>
      </c>
      <c r="AY254" s="27">
        <f t="shared" si="75"/>
        <v>18653.239999999998</v>
      </c>
      <c r="AZ254" s="27">
        <f t="shared" si="75"/>
        <v>19212.260000000002</v>
      </c>
      <c r="BA254" s="27">
        <f t="shared" si="75"/>
        <v>19792.800000000003</v>
      </c>
      <c r="BB254" s="27">
        <f t="shared" si="75"/>
        <v>20382.86</v>
      </c>
      <c r="BC254" s="27">
        <f t="shared" si="75"/>
        <v>20994.440000000002</v>
      </c>
      <c r="BD254" s="27">
        <f t="shared" si="75"/>
        <v>21627.54</v>
      </c>
      <c r="BE254" s="27">
        <f t="shared" si="75"/>
        <v>22282.16</v>
      </c>
      <c r="BF254" s="27">
        <f t="shared" si="75"/>
        <v>22948.68</v>
      </c>
      <c r="BG254" s="27">
        <f t="shared" si="75"/>
        <v>23639.1</v>
      </c>
      <c r="BH254" s="27">
        <f t="shared" si="75"/>
        <v>24339.040000000001</v>
      </c>
      <c r="BI254" s="27">
        <f t="shared" si="75"/>
        <v>25074.879999999997</v>
      </c>
      <c r="BJ254" s="27">
        <f t="shared" si="75"/>
        <v>25822.620000000003</v>
      </c>
      <c r="BK254" s="27">
        <f t="shared" si="66"/>
        <v>26594.260000000002</v>
      </c>
      <c r="BL254" s="27">
        <f t="shared" si="66"/>
        <v>27392.18</v>
      </c>
      <c r="BM254" s="27">
        <f t="shared" si="66"/>
        <v>28214</v>
      </c>
    </row>
    <row r="255" spans="1:65" x14ac:dyDescent="0.2">
      <c r="A255" s="26">
        <v>239</v>
      </c>
      <c r="B255" s="27">
        <f t="shared" si="78"/>
        <v>4396.29</v>
      </c>
      <c r="C255" s="27">
        <f t="shared" si="78"/>
        <v>4527.99</v>
      </c>
      <c r="D255" s="27">
        <f t="shared" si="78"/>
        <v>4662.08</v>
      </c>
      <c r="E255" s="27">
        <f t="shared" si="78"/>
        <v>4798.5599999999995</v>
      </c>
      <c r="F255" s="27">
        <f t="shared" si="78"/>
        <v>4949.43</v>
      </c>
      <c r="G255" s="27">
        <f t="shared" si="78"/>
        <v>5090.6900000000005</v>
      </c>
      <c r="H255" s="27">
        <f t="shared" si="78"/>
        <v>5246.34</v>
      </c>
      <c r="I255" s="27">
        <f t="shared" si="78"/>
        <v>5404.38</v>
      </c>
      <c r="J255" s="27">
        <f t="shared" si="78"/>
        <v>5564.8099999999995</v>
      </c>
      <c r="K255" s="27">
        <f t="shared" si="78"/>
        <v>5727.63</v>
      </c>
      <c r="L255" s="27">
        <f t="shared" si="78"/>
        <v>5907.23</v>
      </c>
      <c r="M255" s="27">
        <f t="shared" si="78"/>
        <v>6077.22</v>
      </c>
      <c r="N255" s="27">
        <f t="shared" si="78"/>
        <v>6261.6</v>
      </c>
      <c r="O255" s="27">
        <f t="shared" si="78"/>
        <v>6448.37</v>
      </c>
      <c r="P255" s="27">
        <f t="shared" si="78"/>
        <v>6649.53</v>
      </c>
      <c r="Q255" s="27">
        <f t="shared" si="78"/>
        <v>6843.47</v>
      </c>
      <c r="R255" s="27">
        <f t="shared" si="76"/>
        <v>7051.7999999999993</v>
      </c>
      <c r="S255" s="27">
        <f t="shared" si="76"/>
        <v>7264.91</v>
      </c>
      <c r="T255" s="27">
        <f t="shared" si="76"/>
        <v>7480.41</v>
      </c>
      <c r="U255" s="27">
        <f t="shared" si="76"/>
        <v>7700.6900000000005</v>
      </c>
      <c r="V255" s="27">
        <f t="shared" si="76"/>
        <v>7935.36</v>
      </c>
      <c r="W255" s="27">
        <f t="shared" si="76"/>
        <v>8174.8099999999995</v>
      </c>
      <c r="X255" s="27">
        <f t="shared" si="76"/>
        <v>8416.6500000000015</v>
      </c>
      <c r="Y255" s="27">
        <f t="shared" si="76"/>
        <v>8675.27</v>
      </c>
      <c r="Z255" s="27">
        <f t="shared" si="76"/>
        <v>8926.67</v>
      </c>
      <c r="AA255" s="27">
        <f t="shared" si="76"/>
        <v>9194.8499999999985</v>
      </c>
      <c r="AB255" s="27">
        <f t="shared" si="76"/>
        <v>9477.42</v>
      </c>
      <c r="AC255" s="27">
        <f t="shared" si="76"/>
        <v>9764.77</v>
      </c>
      <c r="AD255" s="27">
        <f t="shared" si="76"/>
        <v>10056.900000000001</v>
      </c>
      <c r="AE255" s="27">
        <f t="shared" si="76"/>
        <v>10353.81</v>
      </c>
      <c r="AF255" s="27">
        <f t="shared" si="76"/>
        <v>10655.5</v>
      </c>
      <c r="AG255" s="27">
        <f t="shared" si="77"/>
        <v>10988.36</v>
      </c>
      <c r="AH255" s="27">
        <f t="shared" si="77"/>
        <v>11314</v>
      </c>
      <c r="AI255" s="27">
        <f t="shared" si="77"/>
        <v>11656.42</v>
      </c>
      <c r="AJ255" s="27">
        <f t="shared" si="77"/>
        <v>12003.619999999999</v>
      </c>
      <c r="AK255" s="27">
        <f t="shared" si="77"/>
        <v>12357.99</v>
      </c>
      <c r="AL255" s="27">
        <f t="shared" si="77"/>
        <v>12729.14</v>
      </c>
      <c r="AM255" s="27">
        <f t="shared" si="77"/>
        <v>13119.46</v>
      </c>
      <c r="AN255" s="27">
        <f t="shared" si="77"/>
        <v>13502.56</v>
      </c>
      <c r="AO255" s="27">
        <f t="shared" si="77"/>
        <v>13916.83</v>
      </c>
      <c r="AP255" s="27">
        <f t="shared" si="77"/>
        <v>14326.27</v>
      </c>
      <c r="AQ255" s="27">
        <f t="shared" si="77"/>
        <v>14754.880000000001</v>
      </c>
      <c r="AR255" s="27">
        <f t="shared" si="77"/>
        <v>15202.66</v>
      </c>
      <c r="AS255" s="27">
        <f t="shared" si="77"/>
        <v>15657.61</v>
      </c>
      <c r="AT255" s="27">
        <f t="shared" si="77"/>
        <v>16131.73</v>
      </c>
      <c r="AU255" s="27">
        <f t="shared" si="77"/>
        <v>16613.02</v>
      </c>
      <c r="AV255" s="27">
        <f t="shared" si="77"/>
        <v>17115.87</v>
      </c>
      <c r="AW255" s="27">
        <f t="shared" si="75"/>
        <v>17625.89</v>
      </c>
      <c r="AX255" s="27">
        <f t="shared" si="75"/>
        <v>18157.47</v>
      </c>
      <c r="AY255" s="27">
        <f t="shared" si="75"/>
        <v>18696.22</v>
      </c>
      <c r="AZ255" s="27">
        <f t="shared" si="75"/>
        <v>19256.53</v>
      </c>
      <c r="BA255" s="27">
        <f t="shared" si="75"/>
        <v>19838.400000000001</v>
      </c>
      <c r="BB255" s="27">
        <f t="shared" si="75"/>
        <v>20429.830000000002</v>
      </c>
      <c r="BC255" s="27">
        <f t="shared" si="75"/>
        <v>21042.82</v>
      </c>
      <c r="BD255" s="27">
        <f t="shared" si="75"/>
        <v>21677.37</v>
      </c>
      <c r="BE255" s="27">
        <f t="shared" si="75"/>
        <v>22333.48</v>
      </c>
      <c r="BF255" s="27">
        <f t="shared" si="75"/>
        <v>23001.54</v>
      </c>
      <c r="BG255" s="27">
        <f t="shared" si="75"/>
        <v>23693.550000000003</v>
      </c>
      <c r="BH255" s="27">
        <f t="shared" si="75"/>
        <v>24395.119999999999</v>
      </c>
      <c r="BI255" s="27">
        <f t="shared" si="75"/>
        <v>25132.639999999999</v>
      </c>
      <c r="BJ255" s="27">
        <f t="shared" si="75"/>
        <v>25882.11</v>
      </c>
      <c r="BK255" s="27">
        <f t="shared" si="66"/>
        <v>26655.53</v>
      </c>
      <c r="BL255" s="27">
        <f t="shared" si="66"/>
        <v>27455.29</v>
      </c>
      <c r="BM255" s="27">
        <f t="shared" si="66"/>
        <v>28279</v>
      </c>
    </row>
    <row r="256" spans="1:65" x14ac:dyDescent="0.2">
      <c r="A256" s="26">
        <v>240</v>
      </c>
      <c r="B256" s="27">
        <f t="shared" si="78"/>
        <v>4406.3999999999996</v>
      </c>
      <c r="C256" s="27">
        <f t="shared" si="78"/>
        <v>4538.3999999999996</v>
      </c>
      <c r="D256" s="27">
        <f t="shared" si="78"/>
        <v>4672.8</v>
      </c>
      <c r="E256" s="27">
        <f t="shared" si="78"/>
        <v>4809.6000000000004</v>
      </c>
      <c r="F256" s="27">
        <f t="shared" si="78"/>
        <v>4960.7999999999993</v>
      </c>
      <c r="G256" s="27">
        <f t="shared" si="78"/>
        <v>5102.3999999999996</v>
      </c>
      <c r="H256" s="27">
        <f t="shared" si="78"/>
        <v>5258.4</v>
      </c>
      <c r="I256" s="27">
        <f t="shared" si="78"/>
        <v>5416.8</v>
      </c>
      <c r="J256" s="27">
        <f t="shared" si="78"/>
        <v>5577.6</v>
      </c>
      <c r="K256" s="27">
        <f t="shared" si="78"/>
        <v>5740.8</v>
      </c>
      <c r="L256" s="27">
        <f t="shared" si="78"/>
        <v>5920.8</v>
      </c>
      <c r="M256" s="27">
        <f t="shared" si="78"/>
        <v>6091.2000000000007</v>
      </c>
      <c r="N256" s="27">
        <f t="shared" si="78"/>
        <v>6276</v>
      </c>
      <c r="O256" s="27">
        <f t="shared" si="78"/>
        <v>6463.2</v>
      </c>
      <c r="P256" s="27">
        <f t="shared" si="78"/>
        <v>6664.7999999999993</v>
      </c>
      <c r="Q256" s="27">
        <f t="shared" si="78"/>
        <v>6859.2000000000007</v>
      </c>
      <c r="R256" s="27">
        <f t="shared" si="76"/>
        <v>7068</v>
      </c>
      <c r="S256" s="27">
        <f t="shared" si="76"/>
        <v>7281.6</v>
      </c>
      <c r="T256" s="27">
        <f t="shared" si="76"/>
        <v>7497.6</v>
      </c>
      <c r="U256" s="27">
        <f t="shared" si="76"/>
        <v>7718.4000000000005</v>
      </c>
      <c r="V256" s="27">
        <f t="shared" si="76"/>
        <v>7953.5999999999995</v>
      </c>
      <c r="W256" s="27">
        <f t="shared" si="76"/>
        <v>8193.5999999999985</v>
      </c>
      <c r="X256" s="27">
        <f t="shared" si="76"/>
        <v>8436</v>
      </c>
      <c r="Y256" s="27">
        <f t="shared" si="76"/>
        <v>8695.2000000000007</v>
      </c>
      <c r="Z256" s="27">
        <f t="shared" si="76"/>
        <v>8947.2000000000007</v>
      </c>
      <c r="AA256" s="27">
        <f t="shared" si="76"/>
        <v>9216</v>
      </c>
      <c r="AB256" s="27">
        <f t="shared" si="76"/>
        <v>9499.2000000000007</v>
      </c>
      <c r="AC256" s="27">
        <f t="shared" si="76"/>
        <v>9787.2000000000007</v>
      </c>
      <c r="AD256" s="27">
        <f t="shared" si="76"/>
        <v>10080</v>
      </c>
      <c r="AE256" s="27">
        <f t="shared" si="76"/>
        <v>10377.599999999999</v>
      </c>
      <c r="AF256" s="27">
        <f t="shared" si="76"/>
        <v>10680</v>
      </c>
      <c r="AG256" s="27">
        <f t="shared" si="77"/>
        <v>11013.599999999999</v>
      </c>
      <c r="AH256" s="27">
        <f t="shared" si="77"/>
        <v>11340</v>
      </c>
      <c r="AI256" s="27">
        <f t="shared" si="77"/>
        <v>11683.2</v>
      </c>
      <c r="AJ256" s="27">
        <f t="shared" si="77"/>
        <v>12031.2</v>
      </c>
      <c r="AK256" s="27">
        <f t="shared" si="77"/>
        <v>12386.4</v>
      </c>
      <c r="AL256" s="27">
        <f t="shared" si="77"/>
        <v>12758.400000000001</v>
      </c>
      <c r="AM256" s="27">
        <f t="shared" si="77"/>
        <v>13149.6</v>
      </c>
      <c r="AN256" s="27">
        <f t="shared" si="77"/>
        <v>13533.599999999999</v>
      </c>
      <c r="AO256" s="27">
        <f t="shared" si="77"/>
        <v>13948.8</v>
      </c>
      <c r="AP256" s="27">
        <f t="shared" si="77"/>
        <v>14359.2</v>
      </c>
      <c r="AQ256" s="27">
        <f t="shared" si="77"/>
        <v>14788.8</v>
      </c>
      <c r="AR256" s="27">
        <f t="shared" si="77"/>
        <v>15237.599999999999</v>
      </c>
      <c r="AS256" s="27">
        <f t="shared" si="77"/>
        <v>15693.6</v>
      </c>
      <c r="AT256" s="27">
        <f t="shared" si="77"/>
        <v>16168.8</v>
      </c>
      <c r="AU256" s="27">
        <f t="shared" si="77"/>
        <v>16651.2</v>
      </c>
      <c r="AV256" s="27">
        <f t="shared" si="77"/>
        <v>17155.199999999997</v>
      </c>
      <c r="AW256" s="27">
        <f t="shared" si="75"/>
        <v>17666.400000000001</v>
      </c>
      <c r="AX256" s="27">
        <f t="shared" si="75"/>
        <v>18199.199999999997</v>
      </c>
      <c r="AY256" s="27">
        <f t="shared" si="75"/>
        <v>18739.199999999997</v>
      </c>
      <c r="AZ256" s="27">
        <f t="shared" si="75"/>
        <v>19300.800000000003</v>
      </c>
      <c r="BA256" s="27">
        <f t="shared" si="75"/>
        <v>19884</v>
      </c>
      <c r="BB256" s="27">
        <f t="shared" si="75"/>
        <v>20476.8</v>
      </c>
      <c r="BC256" s="27">
        <f t="shared" si="75"/>
        <v>21091.200000000001</v>
      </c>
      <c r="BD256" s="27">
        <f t="shared" si="75"/>
        <v>21727.199999999997</v>
      </c>
      <c r="BE256" s="27">
        <f t="shared" si="75"/>
        <v>22384.799999999999</v>
      </c>
      <c r="BF256" s="27">
        <f t="shared" si="75"/>
        <v>23054.400000000001</v>
      </c>
      <c r="BG256" s="27">
        <f t="shared" si="75"/>
        <v>23748</v>
      </c>
      <c r="BH256" s="27">
        <f t="shared" si="75"/>
        <v>24451.199999999997</v>
      </c>
      <c r="BI256" s="27">
        <f t="shared" si="75"/>
        <v>25190.400000000001</v>
      </c>
      <c r="BJ256" s="27">
        <f t="shared" si="75"/>
        <v>25941.599999999999</v>
      </c>
      <c r="BK256" s="27">
        <f t="shared" si="66"/>
        <v>26716.800000000003</v>
      </c>
      <c r="BL256" s="27">
        <f t="shared" si="66"/>
        <v>27518.400000000001</v>
      </c>
      <c r="BM256" s="27">
        <f t="shared" si="66"/>
        <v>28344</v>
      </c>
    </row>
    <row r="257" spans="1:65" x14ac:dyDescent="0.2">
      <c r="A257" s="26">
        <v>241</v>
      </c>
      <c r="B257" s="27">
        <f t="shared" si="78"/>
        <v>4416.51</v>
      </c>
      <c r="C257" s="27">
        <f t="shared" si="78"/>
        <v>4548.8099999999995</v>
      </c>
      <c r="D257" s="27">
        <f t="shared" si="78"/>
        <v>4683.5200000000004</v>
      </c>
      <c r="E257" s="27">
        <f t="shared" si="78"/>
        <v>4820.6399999999994</v>
      </c>
      <c r="F257" s="27">
        <f t="shared" si="78"/>
        <v>4972.17</v>
      </c>
      <c r="G257" s="27">
        <f t="shared" si="78"/>
        <v>5114.1100000000006</v>
      </c>
      <c r="H257" s="27">
        <f t="shared" si="78"/>
        <v>5270.46</v>
      </c>
      <c r="I257" s="27">
        <f t="shared" si="78"/>
        <v>5429.2199999999993</v>
      </c>
      <c r="J257" s="27">
        <f t="shared" si="78"/>
        <v>5590.3899999999994</v>
      </c>
      <c r="K257" s="27">
        <f t="shared" si="78"/>
        <v>5753.9699999999993</v>
      </c>
      <c r="L257" s="27">
        <f t="shared" si="78"/>
        <v>5934.37</v>
      </c>
      <c r="M257" s="27">
        <f t="shared" si="78"/>
        <v>6105.18</v>
      </c>
      <c r="N257" s="27">
        <f t="shared" si="78"/>
        <v>6290.4</v>
      </c>
      <c r="O257" s="27">
        <f t="shared" si="78"/>
        <v>6478.0300000000007</v>
      </c>
      <c r="P257" s="27">
        <f t="shared" si="78"/>
        <v>6680.07</v>
      </c>
      <c r="Q257" s="27">
        <f t="shared" si="78"/>
        <v>6874.93</v>
      </c>
      <c r="R257" s="27">
        <f t="shared" si="76"/>
        <v>7084.2</v>
      </c>
      <c r="S257" s="27">
        <f t="shared" si="76"/>
        <v>7298.2900000000009</v>
      </c>
      <c r="T257" s="27">
        <f t="shared" si="76"/>
        <v>7514.79</v>
      </c>
      <c r="U257" s="27">
        <f t="shared" si="76"/>
        <v>7736.1100000000006</v>
      </c>
      <c r="V257" s="27">
        <f t="shared" si="76"/>
        <v>7971.8399999999992</v>
      </c>
      <c r="W257" s="27">
        <f t="shared" si="76"/>
        <v>8212.39</v>
      </c>
      <c r="X257" s="27">
        <f t="shared" si="76"/>
        <v>8455.35</v>
      </c>
      <c r="Y257" s="27">
        <f t="shared" si="76"/>
        <v>8715.130000000001</v>
      </c>
      <c r="Z257" s="27">
        <f t="shared" si="76"/>
        <v>8967.73</v>
      </c>
      <c r="AA257" s="27">
        <f t="shared" si="76"/>
        <v>9237.15</v>
      </c>
      <c r="AB257" s="27">
        <f t="shared" si="76"/>
        <v>9520.98</v>
      </c>
      <c r="AC257" s="27">
        <f t="shared" si="76"/>
        <v>9809.630000000001</v>
      </c>
      <c r="AD257" s="27">
        <f t="shared" si="76"/>
        <v>10103.1</v>
      </c>
      <c r="AE257" s="27">
        <f t="shared" si="76"/>
        <v>10401.39</v>
      </c>
      <c r="AF257" s="27">
        <f t="shared" si="76"/>
        <v>10704.5</v>
      </c>
      <c r="AG257" s="27">
        <f t="shared" si="77"/>
        <v>11038.84</v>
      </c>
      <c r="AH257" s="27">
        <f t="shared" si="77"/>
        <v>11366</v>
      </c>
      <c r="AI257" s="27">
        <f t="shared" si="77"/>
        <v>11709.98</v>
      </c>
      <c r="AJ257" s="27">
        <f t="shared" si="77"/>
        <v>12058.779999999999</v>
      </c>
      <c r="AK257" s="27">
        <f t="shared" si="77"/>
        <v>12414.810000000001</v>
      </c>
      <c r="AL257" s="27">
        <f t="shared" si="77"/>
        <v>12787.66</v>
      </c>
      <c r="AM257" s="27">
        <f t="shared" si="77"/>
        <v>13179.74</v>
      </c>
      <c r="AN257" s="27">
        <f t="shared" si="77"/>
        <v>13564.64</v>
      </c>
      <c r="AO257" s="27">
        <f t="shared" si="77"/>
        <v>13980.77</v>
      </c>
      <c r="AP257" s="27">
        <f t="shared" si="77"/>
        <v>14392.130000000001</v>
      </c>
      <c r="AQ257" s="27">
        <f t="shared" si="77"/>
        <v>14822.720000000001</v>
      </c>
      <c r="AR257" s="27">
        <f t="shared" si="77"/>
        <v>15272.539999999999</v>
      </c>
      <c r="AS257" s="27">
        <f t="shared" si="77"/>
        <v>15729.59</v>
      </c>
      <c r="AT257" s="27">
        <f t="shared" si="77"/>
        <v>16205.87</v>
      </c>
      <c r="AU257" s="27">
        <f t="shared" si="77"/>
        <v>16689.379999999997</v>
      </c>
      <c r="AV257" s="27">
        <f t="shared" si="77"/>
        <v>17194.53</v>
      </c>
      <c r="AW257" s="27">
        <f t="shared" si="75"/>
        <v>17706.91</v>
      </c>
      <c r="AX257" s="27">
        <f t="shared" si="75"/>
        <v>18240.93</v>
      </c>
      <c r="AY257" s="27">
        <f t="shared" si="75"/>
        <v>18782.18</v>
      </c>
      <c r="AZ257" s="27">
        <f t="shared" si="75"/>
        <v>19345.07</v>
      </c>
      <c r="BA257" s="27">
        <f t="shared" si="75"/>
        <v>19929.599999999999</v>
      </c>
      <c r="BB257" s="27">
        <f t="shared" si="75"/>
        <v>20523.77</v>
      </c>
      <c r="BC257" s="27">
        <f t="shared" si="75"/>
        <v>21139.58</v>
      </c>
      <c r="BD257" s="27">
        <f t="shared" si="75"/>
        <v>21777.03</v>
      </c>
      <c r="BE257" s="27">
        <f t="shared" si="75"/>
        <v>22436.120000000003</v>
      </c>
      <c r="BF257" s="27">
        <f t="shared" si="75"/>
        <v>23107.260000000002</v>
      </c>
      <c r="BG257" s="27">
        <f t="shared" si="75"/>
        <v>23802.45</v>
      </c>
      <c r="BH257" s="27">
        <f t="shared" si="75"/>
        <v>24507.279999999999</v>
      </c>
      <c r="BI257" s="27">
        <f t="shared" si="75"/>
        <v>25248.16</v>
      </c>
      <c r="BJ257" s="27">
        <f t="shared" si="75"/>
        <v>26001.09</v>
      </c>
      <c r="BK257" s="27">
        <f t="shared" si="66"/>
        <v>26778.07</v>
      </c>
      <c r="BL257" s="27">
        <f t="shared" si="66"/>
        <v>27581.510000000002</v>
      </c>
      <c r="BM257" s="27">
        <f t="shared" si="66"/>
        <v>28409</v>
      </c>
    </row>
    <row r="258" spans="1:65" x14ac:dyDescent="0.2">
      <c r="A258" s="26">
        <v>242</v>
      </c>
      <c r="B258" s="27">
        <f t="shared" si="78"/>
        <v>4426.62</v>
      </c>
      <c r="C258" s="27">
        <f t="shared" si="78"/>
        <v>4559.22</v>
      </c>
      <c r="D258" s="27">
        <f t="shared" si="78"/>
        <v>4694.24</v>
      </c>
      <c r="E258" s="27">
        <f t="shared" si="78"/>
        <v>4831.68</v>
      </c>
      <c r="F258" s="27">
        <f t="shared" si="78"/>
        <v>4983.54</v>
      </c>
      <c r="G258" s="27">
        <f t="shared" si="78"/>
        <v>5125.82</v>
      </c>
      <c r="H258" s="27">
        <f t="shared" si="78"/>
        <v>5282.52</v>
      </c>
      <c r="I258" s="27">
        <f t="shared" si="78"/>
        <v>5441.6399999999994</v>
      </c>
      <c r="J258" s="27">
        <f t="shared" si="78"/>
        <v>5603.18</v>
      </c>
      <c r="K258" s="27">
        <f t="shared" si="78"/>
        <v>5767.1399999999994</v>
      </c>
      <c r="L258" s="27">
        <f t="shared" si="78"/>
        <v>5947.9400000000005</v>
      </c>
      <c r="M258" s="27">
        <f t="shared" si="78"/>
        <v>6119.16</v>
      </c>
      <c r="N258" s="27">
        <f t="shared" si="78"/>
        <v>6304.8</v>
      </c>
      <c r="O258" s="27">
        <f t="shared" si="78"/>
        <v>6492.8600000000006</v>
      </c>
      <c r="P258" s="27">
        <f t="shared" si="78"/>
        <v>6695.34</v>
      </c>
      <c r="Q258" s="27">
        <f t="shared" si="78"/>
        <v>6890.66</v>
      </c>
      <c r="R258" s="27">
        <f t="shared" si="76"/>
        <v>7100.4</v>
      </c>
      <c r="S258" s="27">
        <f t="shared" si="76"/>
        <v>7314.9800000000005</v>
      </c>
      <c r="T258" s="27">
        <f t="shared" si="76"/>
        <v>7531.9800000000005</v>
      </c>
      <c r="U258" s="27">
        <f t="shared" si="76"/>
        <v>7753.8200000000006</v>
      </c>
      <c r="V258" s="27">
        <f t="shared" si="76"/>
        <v>7990.08</v>
      </c>
      <c r="W258" s="27">
        <f t="shared" si="76"/>
        <v>8231.18</v>
      </c>
      <c r="X258" s="27">
        <f t="shared" si="76"/>
        <v>8474.7000000000007</v>
      </c>
      <c r="Y258" s="27">
        <f t="shared" si="76"/>
        <v>8735.06</v>
      </c>
      <c r="Z258" s="27">
        <f t="shared" si="76"/>
        <v>8988.26</v>
      </c>
      <c r="AA258" s="27">
        <f t="shared" si="76"/>
        <v>9258.2999999999993</v>
      </c>
      <c r="AB258" s="27">
        <f t="shared" si="76"/>
        <v>9542.76</v>
      </c>
      <c r="AC258" s="27">
        <f t="shared" si="76"/>
        <v>9832.06</v>
      </c>
      <c r="AD258" s="27">
        <f t="shared" si="76"/>
        <v>10126.200000000001</v>
      </c>
      <c r="AE258" s="27">
        <f t="shared" si="76"/>
        <v>10425.18</v>
      </c>
      <c r="AF258" s="27">
        <f t="shared" si="76"/>
        <v>10729</v>
      </c>
      <c r="AG258" s="27">
        <f t="shared" si="77"/>
        <v>11064.08</v>
      </c>
      <c r="AH258" s="27">
        <f t="shared" si="77"/>
        <v>11392</v>
      </c>
      <c r="AI258" s="27">
        <f t="shared" si="77"/>
        <v>11736.76</v>
      </c>
      <c r="AJ258" s="27">
        <f t="shared" si="77"/>
        <v>12086.36</v>
      </c>
      <c r="AK258" s="27">
        <f t="shared" si="77"/>
        <v>12443.220000000001</v>
      </c>
      <c r="AL258" s="27">
        <f t="shared" si="77"/>
        <v>12816.92</v>
      </c>
      <c r="AM258" s="27">
        <f t="shared" si="77"/>
        <v>13209.880000000001</v>
      </c>
      <c r="AN258" s="27">
        <f t="shared" si="77"/>
        <v>13595.68</v>
      </c>
      <c r="AO258" s="27">
        <f t="shared" si="77"/>
        <v>14012.74</v>
      </c>
      <c r="AP258" s="27">
        <f t="shared" si="77"/>
        <v>14425.06</v>
      </c>
      <c r="AQ258" s="27">
        <f t="shared" si="77"/>
        <v>14856.640000000001</v>
      </c>
      <c r="AR258" s="27">
        <f t="shared" si="77"/>
        <v>15307.48</v>
      </c>
      <c r="AS258" s="27">
        <f t="shared" si="77"/>
        <v>15765.58</v>
      </c>
      <c r="AT258" s="27">
        <f t="shared" si="77"/>
        <v>16242.94</v>
      </c>
      <c r="AU258" s="27">
        <f t="shared" si="77"/>
        <v>16727.559999999998</v>
      </c>
      <c r="AV258" s="27">
        <f t="shared" si="77"/>
        <v>17233.86</v>
      </c>
      <c r="AW258" s="27">
        <f t="shared" si="75"/>
        <v>17747.419999999998</v>
      </c>
      <c r="AX258" s="27">
        <f t="shared" si="75"/>
        <v>18282.66</v>
      </c>
      <c r="AY258" s="27">
        <f t="shared" si="75"/>
        <v>18825.16</v>
      </c>
      <c r="AZ258" s="27">
        <f t="shared" si="75"/>
        <v>19389.34</v>
      </c>
      <c r="BA258" s="27">
        <f t="shared" si="75"/>
        <v>19975.2</v>
      </c>
      <c r="BB258" s="27">
        <f t="shared" si="75"/>
        <v>20570.739999999998</v>
      </c>
      <c r="BC258" s="27">
        <f t="shared" si="75"/>
        <v>21187.96</v>
      </c>
      <c r="BD258" s="27">
        <f t="shared" si="75"/>
        <v>21826.86</v>
      </c>
      <c r="BE258" s="27">
        <f t="shared" si="75"/>
        <v>22487.440000000002</v>
      </c>
      <c r="BF258" s="27">
        <f t="shared" si="75"/>
        <v>23160.12</v>
      </c>
      <c r="BG258" s="27">
        <f t="shared" si="75"/>
        <v>23856.9</v>
      </c>
      <c r="BH258" s="27">
        <f t="shared" si="75"/>
        <v>24563.360000000001</v>
      </c>
      <c r="BI258" s="27">
        <f t="shared" si="75"/>
        <v>25305.919999999998</v>
      </c>
      <c r="BJ258" s="27">
        <f t="shared" si="75"/>
        <v>26060.58</v>
      </c>
      <c r="BK258" s="27">
        <f t="shared" si="66"/>
        <v>26839.34</v>
      </c>
      <c r="BL258" s="27">
        <f t="shared" si="66"/>
        <v>27644.62</v>
      </c>
      <c r="BM258" s="27">
        <f t="shared" si="66"/>
        <v>28474</v>
      </c>
    </row>
    <row r="259" spans="1:65" x14ac:dyDescent="0.2">
      <c r="A259" s="26">
        <v>243</v>
      </c>
      <c r="B259" s="27">
        <f t="shared" si="78"/>
        <v>4436.7299999999996</v>
      </c>
      <c r="C259" s="27">
        <f t="shared" si="78"/>
        <v>4569.63</v>
      </c>
      <c r="D259" s="27">
        <f t="shared" si="78"/>
        <v>4704.96</v>
      </c>
      <c r="E259" s="27">
        <f t="shared" si="78"/>
        <v>4842.7199999999993</v>
      </c>
      <c r="F259" s="27">
        <f t="shared" si="78"/>
        <v>4994.91</v>
      </c>
      <c r="G259" s="27">
        <f t="shared" si="78"/>
        <v>5137.5300000000007</v>
      </c>
      <c r="H259" s="27">
        <f t="shared" si="78"/>
        <v>5294.58</v>
      </c>
      <c r="I259" s="27">
        <f t="shared" si="78"/>
        <v>5454.0599999999995</v>
      </c>
      <c r="J259" s="27">
        <f t="shared" si="78"/>
        <v>5615.9699999999993</v>
      </c>
      <c r="K259" s="27">
        <f t="shared" si="78"/>
        <v>5780.3099999999995</v>
      </c>
      <c r="L259" s="27">
        <f t="shared" si="78"/>
        <v>5961.51</v>
      </c>
      <c r="M259" s="27">
        <f t="shared" si="78"/>
        <v>6133.14</v>
      </c>
      <c r="N259" s="27">
        <f t="shared" si="78"/>
        <v>6319.2000000000007</v>
      </c>
      <c r="O259" s="27">
        <f t="shared" si="78"/>
        <v>6507.6900000000005</v>
      </c>
      <c r="P259" s="27">
        <f t="shared" si="78"/>
        <v>6710.61</v>
      </c>
      <c r="Q259" s="27">
        <f t="shared" si="78"/>
        <v>6906.39</v>
      </c>
      <c r="R259" s="27">
        <f t="shared" si="76"/>
        <v>7116.6</v>
      </c>
      <c r="S259" s="27">
        <f t="shared" si="76"/>
        <v>7331.67</v>
      </c>
      <c r="T259" s="27">
        <f t="shared" si="76"/>
        <v>7549.17</v>
      </c>
      <c r="U259" s="27">
        <f t="shared" si="76"/>
        <v>7771.5300000000007</v>
      </c>
      <c r="V259" s="27">
        <f t="shared" si="76"/>
        <v>8008.32</v>
      </c>
      <c r="W259" s="27">
        <f t="shared" si="76"/>
        <v>8249.9699999999993</v>
      </c>
      <c r="X259" s="27">
        <f t="shared" si="76"/>
        <v>8494.0499999999993</v>
      </c>
      <c r="Y259" s="27">
        <f t="shared" si="76"/>
        <v>8754.99</v>
      </c>
      <c r="Z259" s="27">
        <f t="shared" si="76"/>
        <v>9008.7900000000009</v>
      </c>
      <c r="AA259" s="27">
        <f t="shared" si="76"/>
        <v>9279.4500000000007</v>
      </c>
      <c r="AB259" s="27">
        <f t="shared" si="76"/>
        <v>9564.5400000000009</v>
      </c>
      <c r="AC259" s="27">
        <f t="shared" si="76"/>
        <v>9854.49</v>
      </c>
      <c r="AD259" s="27">
        <f t="shared" si="76"/>
        <v>10149.299999999999</v>
      </c>
      <c r="AE259" s="27">
        <f t="shared" si="76"/>
        <v>10448.969999999999</v>
      </c>
      <c r="AF259" s="27">
        <f t="shared" si="76"/>
        <v>10753.5</v>
      </c>
      <c r="AG259" s="27">
        <f t="shared" si="77"/>
        <v>11089.32</v>
      </c>
      <c r="AH259" s="27">
        <f t="shared" si="77"/>
        <v>11418</v>
      </c>
      <c r="AI259" s="27">
        <f t="shared" si="77"/>
        <v>11763.54</v>
      </c>
      <c r="AJ259" s="27">
        <f t="shared" si="77"/>
        <v>12113.939999999999</v>
      </c>
      <c r="AK259" s="27">
        <f t="shared" si="77"/>
        <v>12471.630000000001</v>
      </c>
      <c r="AL259" s="27">
        <f t="shared" si="77"/>
        <v>12846.18</v>
      </c>
      <c r="AM259" s="27">
        <f t="shared" si="77"/>
        <v>13240.02</v>
      </c>
      <c r="AN259" s="27">
        <f t="shared" si="77"/>
        <v>13626.72</v>
      </c>
      <c r="AO259" s="27">
        <f t="shared" si="77"/>
        <v>14044.71</v>
      </c>
      <c r="AP259" s="27">
        <f t="shared" si="77"/>
        <v>14457.99</v>
      </c>
      <c r="AQ259" s="27">
        <f t="shared" si="77"/>
        <v>14890.560000000001</v>
      </c>
      <c r="AR259" s="27">
        <f t="shared" si="77"/>
        <v>15342.42</v>
      </c>
      <c r="AS259" s="27">
        <f t="shared" si="77"/>
        <v>15801.57</v>
      </c>
      <c r="AT259" s="27">
        <f t="shared" si="77"/>
        <v>16280.01</v>
      </c>
      <c r="AU259" s="27">
        <f t="shared" si="77"/>
        <v>16765.739999999998</v>
      </c>
      <c r="AV259" s="27">
        <f t="shared" si="77"/>
        <v>17273.189999999999</v>
      </c>
      <c r="AW259" s="27">
        <f t="shared" si="75"/>
        <v>17787.93</v>
      </c>
      <c r="AX259" s="27">
        <f t="shared" si="75"/>
        <v>18324.39</v>
      </c>
      <c r="AY259" s="27">
        <f t="shared" si="75"/>
        <v>18868.14</v>
      </c>
      <c r="AZ259" s="27">
        <f t="shared" si="75"/>
        <v>19433.61</v>
      </c>
      <c r="BA259" s="27">
        <f t="shared" si="75"/>
        <v>20020.800000000003</v>
      </c>
      <c r="BB259" s="27">
        <f t="shared" si="75"/>
        <v>20617.71</v>
      </c>
      <c r="BC259" s="27">
        <f t="shared" si="75"/>
        <v>21236.34</v>
      </c>
      <c r="BD259" s="27">
        <f t="shared" si="75"/>
        <v>21876.69</v>
      </c>
      <c r="BE259" s="27">
        <f t="shared" si="75"/>
        <v>22538.760000000002</v>
      </c>
      <c r="BF259" s="27">
        <f t="shared" si="75"/>
        <v>23212.98</v>
      </c>
      <c r="BG259" s="27">
        <f t="shared" si="75"/>
        <v>23911.35</v>
      </c>
      <c r="BH259" s="27">
        <f t="shared" si="75"/>
        <v>24619.439999999999</v>
      </c>
      <c r="BI259" s="27">
        <f t="shared" si="75"/>
        <v>25363.68</v>
      </c>
      <c r="BJ259" s="27">
        <f t="shared" si="75"/>
        <v>26120.07</v>
      </c>
      <c r="BK259" s="27">
        <f t="shared" si="66"/>
        <v>26900.61</v>
      </c>
      <c r="BL259" s="27">
        <f t="shared" si="66"/>
        <v>27707.73</v>
      </c>
      <c r="BM259" s="27">
        <f t="shared" si="66"/>
        <v>28539</v>
      </c>
    </row>
    <row r="260" spans="1:65" x14ac:dyDescent="0.2">
      <c r="A260" s="26">
        <v>244</v>
      </c>
      <c r="B260" s="27">
        <f t="shared" si="78"/>
        <v>4446.84</v>
      </c>
      <c r="C260" s="27">
        <f t="shared" si="78"/>
        <v>4580.04</v>
      </c>
      <c r="D260" s="27">
        <f t="shared" si="78"/>
        <v>4715.68</v>
      </c>
      <c r="E260" s="27">
        <f t="shared" si="78"/>
        <v>4853.76</v>
      </c>
      <c r="F260" s="27">
        <f t="shared" si="78"/>
        <v>5006.28</v>
      </c>
      <c r="G260" s="27">
        <f t="shared" si="78"/>
        <v>5149.24</v>
      </c>
      <c r="H260" s="27">
        <f t="shared" si="78"/>
        <v>5306.64</v>
      </c>
      <c r="I260" s="27">
        <f t="shared" si="78"/>
        <v>5466.48</v>
      </c>
      <c r="J260" s="27">
        <f t="shared" si="78"/>
        <v>5628.76</v>
      </c>
      <c r="K260" s="27">
        <f t="shared" si="78"/>
        <v>5793.48</v>
      </c>
      <c r="L260" s="27">
        <f t="shared" si="78"/>
        <v>5975.08</v>
      </c>
      <c r="M260" s="27">
        <f t="shared" si="78"/>
        <v>6147.12</v>
      </c>
      <c r="N260" s="27">
        <f t="shared" si="78"/>
        <v>6333.6</v>
      </c>
      <c r="O260" s="27">
        <f t="shared" si="78"/>
        <v>6522.52</v>
      </c>
      <c r="P260" s="27">
        <f t="shared" si="78"/>
        <v>6725.88</v>
      </c>
      <c r="Q260" s="27">
        <f t="shared" si="78"/>
        <v>6922.12</v>
      </c>
      <c r="R260" s="27">
        <f t="shared" si="76"/>
        <v>7132.7999999999993</v>
      </c>
      <c r="S260" s="27">
        <f t="shared" si="76"/>
        <v>7348.3600000000006</v>
      </c>
      <c r="T260" s="27">
        <f t="shared" si="76"/>
        <v>7566.3600000000006</v>
      </c>
      <c r="U260" s="27">
        <f t="shared" si="76"/>
        <v>7789.24</v>
      </c>
      <c r="V260" s="27">
        <f t="shared" si="76"/>
        <v>8026.5599999999995</v>
      </c>
      <c r="W260" s="27">
        <f t="shared" si="76"/>
        <v>8268.76</v>
      </c>
      <c r="X260" s="27">
        <f t="shared" si="76"/>
        <v>8513.4000000000015</v>
      </c>
      <c r="Y260" s="27">
        <f t="shared" si="76"/>
        <v>8774.92</v>
      </c>
      <c r="Z260" s="27">
        <f t="shared" si="76"/>
        <v>9029.32</v>
      </c>
      <c r="AA260" s="27">
        <f t="shared" si="76"/>
        <v>9300.5999999999985</v>
      </c>
      <c r="AB260" s="27">
        <f t="shared" si="76"/>
        <v>9586.32</v>
      </c>
      <c r="AC260" s="27">
        <f t="shared" si="76"/>
        <v>9876.92</v>
      </c>
      <c r="AD260" s="27">
        <f t="shared" si="76"/>
        <v>10172.400000000001</v>
      </c>
      <c r="AE260" s="27">
        <f t="shared" si="76"/>
        <v>10472.76</v>
      </c>
      <c r="AF260" s="27">
        <f t="shared" si="76"/>
        <v>10778</v>
      </c>
      <c r="AG260" s="27">
        <f t="shared" si="77"/>
        <v>11114.56</v>
      </c>
      <c r="AH260" s="27">
        <f t="shared" si="77"/>
        <v>11444</v>
      </c>
      <c r="AI260" s="27">
        <f t="shared" si="77"/>
        <v>11790.32</v>
      </c>
      <c r="AJ260" s="27">
        <f t="shared" si="77"/>
        <v>12141.52</v>
      </c>
      <c r="AK260" s="27">
        <f t="shared" si="77"/>
        <v>12500.04</v>
      </c>
      <c r="AL260" s="27">
        <f t="shared" si="77"/>
        <v>12875.44</v>
      </c>
      <c r="AM260" s="27">
        <f t="shared" si="77"/>
        <v>13270.16</v>
      </c>
      <c r="AN260" s="27">
        <f t="shared" si="77"/>
        <v>13657.76</v>
      </c>
      <c r="AO260" s="27">
        <f t="shared" si="77"/>
        <v>14076.68</v>
      </c>
      <c r="AP260" s="27">
        <f t="shared" si="77"/>
        <v>14490.92</v>
      </c>
      <c r="AQ260" s="27">
        <f t="shared" si="77"/>
        <v>14924.48</v>
      </c>
      <c r="AR260" s="27">
        <f t="shared" si="77"/>
        <v>15377.359999999999</v>
      </c>
      <c r="AS260" s="27">
        <f t="shared" si="77"/>
        <v>15837.560000000001</v>
      </c>
      <c r="AT260" s="27">
        <f t="shared" si="77"/>
        <v>16317.08</v>
      </c>
      <c r="AU260" s="27">
        <f t="shared" si="77"/>
        <v>16803.919999999998</v>
      </c>
      <c r="AV260" s="27">
        <f t="shared" ref="AV260:BK275" si="79">IF((AV$8+(AV$9*$A260))&lt;AV$12,AV$12,AV$8+(AV$9*$A260))</f>
        <v>17312.52</v>
      </c>
      <c r="AW260" s="27">
        <f t="shared" si="79"/>
        <v>17828.439999999999</v>
      </c>
      <c r="AX260" s="27">
        <f t="shared" si="79"/>
        <v>18366.12</v>
      </c>
      <c r="AY260" s="27">
        <f t="shared" si="79"/>
        <v>18911.12</v>
      </c>
      <c r="AZ260" s="27">
        <f t="shared" si="79"/>
        <v>19477.88</v>
      </c>
      <c r="BA260" s="27">
        <f t="shared" si="79"/>
        <v>20066.400000000001</v>
      </c>
      <c r="BB260" s="27">
        <f t="shared" si="79"/>
        <v>20664.68</v>
      </c>
      <c r="BC260" s="27">
        <f t="shared" si="79"/>
        <v>21284.720000000001</v>
      </c>
      <c r="BD260" s="27">
        <f t="shared" si="79"/>
        <v>21926.52</v>
      </c>
      <c r="BE260" s="27">
        <f t="shared" si="79"/>
        <v>22590.080000000002</v>
      </c>
      <c r="BF260" s="27">
        <f t="shared" si="79"/>
        <v>23265.84</v>
      </c>
      <c r="BG260" s="27">
        <f t="shared" si="79"/>
        <v>23965.800000000003</v>
      </c>
      <c r="BH260" s="27">
        <f t="shared" si="79"/>
        <v>24675.52</v>
      </c>
      <c r="BI260" s="27">
        <f t="shared" si="79"/>
        <v>25421.439999999999</v>
      </c>
      <c r="BJ260" s="27">
        <f t="shared" si="79"/>
        <v>26179.56</v>
      </c>
      <c r="BK260" s="27">
        <f t="shared" si="66"/>
        <v>26961.88</v>
      </c>
      <c r="BL260" s="27">
        <f t="shared" si="66"/>
        <v>27770.84</v>
      </c>
      <c r="BM260" s="27">
        <f t="shared" si="66"/>
        <v>28604</v>
      </c>
    </row>
    <row r="261" spans="1:65" x14ac:dyDescent="0.2">
      <c r="A261" s="26">
        <v>245</v>
      </c>
      <c r="B261" s="27">
        <f t="shared" si="78"/>
        <v>4456.95</v>
      </c>
      <c r="C261" s="27">
        <f t="shared" si="78"/>
        <v>4590.45</v>
      </c>
      <c r="D261" s="27">
        <f t="shared" si="78"/>
        <v>4726.3999999999996</v>
      </c>
      <c r="E261" s="27">
        <f t="shared" si="78"/>
        <v>4864.7999999999993</v>
      </c>
      <c r="F261" s="27">
        <f t="shared" si="78"/>
        <v>5017.6499999999996</v>
      </c>
      <c r="G261" s="27">
        <f t="shared" si="78"/>
        <v>5160.9500000000007</v>
      </c>
      <c r="H261" s="27">
        <f t="shared" si="78"/>
        <v>5318.7000000000007</v>
      </c>
      <c r="I261" s="27">
        <f t="shared" si="78"/>
        <v>5478.9</v>
      </c>
      <c r="J261" s="27">
        <f t="shared" si="78"/>
        <v>5641.5499999999993</v>
      </c>
      <c r="K261" s="27">
        <f t="shared" si="78"/>
        <v>5806.65</v>
      </c>
      <c r="L261" s="27">
        <f t="shared" si="78"/>
        <v>5988.65</v>
      </c>
      <c r="M261" s="27">
        <f t="shared" si="78"/>
        <v>6161.1</v>
      </c>
      <c r="N261" s="27">
        <f t="shared" si="78"/>
        <v>6348</v>
      </c>
      <c r="O261" s="27">
        <f t="shared" si="78"/>
        <v>6537.35</v>
      </c>
      <c r="P261" s="27">
        <f t="shared" si="78"/>
        <v>6741.15</v>
      </c>
      <c r="Q261" s="27">
        <f t="shared" ref="Q261:AF276" si="80">IF((Q$8+(Q$9*$A261))&lt;Q$12,Q$12,Q$8+(Q$9*$A261))</f>
        <v>6937.85</v>
      </c>
      <c r="R261" s="27">
        <f t="shared" si="80"/>
        <v>7149</v>
      </c>
      <c r="S261" s="27">
        <f t="shared" si="80"/>
        <v>7365.05</v>
      </c>
      <c r="T261" s="27">
        <f t="shared" si="80"/>
        <v>7583.55</v>
      </c>
      <c r="U261" s="27">
        <f t="shared" si="80"/>
        <v>7806.95</v>
      </c>
      <c r="V261" s="27">
        <f t="shared" si="80"/>
        <v>8044.7999999999993</v>
      </c>
      <c r="W261" s="27">
        <f t="shared" si="80"/>
        <v>8287.5499999999993</v>
      </c>
      <c r="X261" s="27">
        <f t="shared" si="80"/>
        <v>8532.75</v>
      </c>
      <c r="Y261" s="27">
        <f t="shared" si="80"/>
        <v>8794.85</v>
      </c>
      <c r="Z261" s="27">
        <f t="shared" si="80"/>
        <v>9049.85</v>
      </c>
      <c r="AA261" s="27">
        <f t="shared" si="80"/>
        <v>9321.75</v>
      </c>
      <c r="AB261" s="27">
        <f t="shared" si="80"/>
        <v>9608.1</v>
      </c>
      <c r="AC261" s="27">
        <f t="shared" si="80"/>
        <v>9899.35</v>
      </c>
      <c r="AD261" s="27">
        <f t="shared" si="80"/>
        <v>10195.5</v>
      </c>
      <c r="AE261" s="27">
        <f t="shared" si="80"/>
        <v>10496.55</v>
      </c>
      <c r="AF261" s="27">
        <f t="shared" si="80"/>
        <v>10802.5</v>
      </c>
      <c r="AG261" s="27">
        <f t="shared" ref="AG261:AV276" si="81">IF((AG$8+(AG$9*$A261))&lt;AG$12,AG$12,AG$8+(AG$9*$A261))</f>
        <v>11139.8</v>
      </c>
      <c r="AH261" s="27">
        <f t="shared" si="81"/>
        <v>11470</v>
      </c>
      <c r="AI261" s="27">
        <f t="shared" si="81"/>
        <v>11817.1</v>
      </c>
      <c r="AJ261" s="27">
        <f t="shared" si="81"/>
        <v>12169.099999999999</v>
      </c>
      <c r="AK261" s="27">
        <f t="shared" si="81"/>
        <v>12528.45</v>
      </c>
      <c r="AL261" s="27">
        <f t="shared" si="81"/>
        <v>12904.7</v>
      </c>
      <c r="AM261" s="27">
        <f t="shared" si="81"/>
        <v>13300.3</v>
      </c>
      <c r="AN261" s="27">
        <f t="shared" si="81"/>
        <v>13688.8</v>
      </c>
      <c r="AO261" s="27">
        <f t="shared" si="81"/>
        <v>14108.65</v>
      </c>
      <c r="AP261" s="27">
        <f t="shared" si="81"/>
        <v>14523.85</v>
      </c>
      <c r="AQ261" s="27">
        <f t="shared" si="81"/>
        <v>14958.4</v>
      </c>
      <c r="AR261" s="27">
        <f t="shared" si="81"/>
        <v>15412.3</v>
      </c>
      <c r="AS261" s="27">
        <f t="shared" si="81"/>
        <v>15873.550000000001</v>
      </c>
      <c r="AT261" s="27">
        <f t="shared" si="81"/>
        <v>16354.15</v>
      </c>
      <c r="AU261" s="27">
        <f t="shared" si="81"/>
        <v>16842.099999999999</v>
      </c>
      <c r="AV261" s="27">
        <f t="shared" si="81"/>
        <v>17351.849999999999</v>
      </c>
      <c r="AW261" s="27">
        <f t="shared" si="79"/>
        <v>17868.949999999997</v>
      </c>
      <c r="AX261" s="27">
        <f t="shared" si="79"/>
        <v>18407.849999999999</v>
      </c>
      <c r="AY261" s="27">
        <f t="shared" si="79"/>
        <v>18954.099999999999</v>
      </c>
      <c r="AZ261" s="27">
        <f t="shared" si="79"/>
        <v>19522.150000000001</v>
      </c>
      <c r="BA261" s="27">
        <f t="shared" si="79"/>
        <v>20112</v>
      </c>
      <c r="BB261" s="27">
        <f t="shared" si="79"/>
        <v>20711.650000000001</v>
      </c>
      <c r="BC261" s="27">
        <f t="shared" si="79"/>
        <v>21333.1</v>
      </c>
      <c r="BD261" s="27">
        <f t="shared" si="79"/>
        <v>21976.35</v>
      </c>
      <c r="BE261" s="27">
        <f t="shared" si="79"/>
        <v>22641.4</v>
      </c>
      <c r="BF261" s="27">
        <f t="shared" si="79"/>
        <v>23318.7</v>
      </c>
      <c r="BG261" s="27">
        <f t="shared" si="79"/>
        <v>24020.25</v>
      </c>
      <c r="BH261" s="27">
        <f t="shared" si="79"/>
        <v>24731.599999999999</v>
      </c>
      <c r="BI261" s="27">
        <f t="shared" si="79"/>
        <v>25479.199999999997</v>
      </c>
      <c r="BJ261" s="27">
        <f t="shared" si="79"/>
        <v>26239.050000000003</v>
      </c>
      <c r="BK261" s="27">
        <f t="shared" si="66"/>
        <v>27023.15</v>
      </c>
      <c r="BL261" s="27">
        <f t="shared" si="66"/>
        <v>27833.95</v>
      </c>
      <c r="BM261" s="27">
        <f t="shared" si="66"/>
        <v>28669</v>
      </c>
    </row>
    <row r="262" spans="1:65" x14ac:dyDescent="0.2">
      <c r="A262" s="26">
        <v>246</v>
      </c>
      <c r="B262" s="27">
        <f t="shared" ref="B262:Q277" si="82">IF((B$8+(B$9*$A262))&lt;B$12,B$12,B$8+(B$9*$A262))</f>
        <v>4467.0599999999995</v>
      </c>
      <c r="C262" s="27">
        <f t="shared" si="82"/>
        <v>4600.8600000000006</v>
      </c>
      <c r="D262" s="27">
        <f t="shared" si="82"/>
        <v>4737.1200000000008</v>
      </c>
      <c r="E262" s="27">
        <f t="shared" si="82"/>
        <v>4875.84</v>
      </c>
      <c r="F262" s="27">
        <f t="shared" si="82"/>
        <v>5029.0200000000004</v>
      </c>
      <c r="G262" s="27">
        <f t="shared" si="82"/>
        <v>5172.66</v>
      </c>
      <c r="H262" s="27">
        <f t="shared" si="82"/>
        <v>5330.76</v>
      </c>
      <c r="I262" s="27">
        <f t="shared" si="82"/>
        <v>5491.32</v>
      </c>
      <c r="J262" s="27">
        <f t="shared" si="82"/>
        <v>5654.34</v>
      </c>
      <c r="K262" s="27">
        <f t="shared" si="82"/>
        <v>5819.82</v>
      </c>
      <c r="L262" s="27">
        <f t="shared" si="82"/>
        <v>6002.22</v>
      </c>
      <c r="M262" s="27">
        <f t="shared" si="82"/>
        <v>6175.08</v>
      </c>
      <c r="N262" s="27">
        <f t="shared" si="82"/>
        <v>6362.4</v>
      </c>
      <c r="O262" s="27">
        <f t="shared" si="82"/>
        <v>6552.18</v>
      </c>
      <c r="P262" s="27">
        <f t="shared" si="82"/>
        <v>6756.42</v>
      </c>
      <c r="Q262" s="27">
        <f t="shared" si="82"/>
        <v>6953.58</v>
      </c>
      <c r="R262" s="27">
        <f t="shared" si="80"/>
        <v>7165.2</v>
      </c>
      <c r="S262" s="27">
        <f t="shared" si="80"/>
        <v>7381.7400000000007</v>
      </c>
      <c r="T262" s="27">
        <f t="shared" si="80"/>
        <v>7600.7400000000007</v>
      </c>
      <c r="U262" s="27">
        <f t="shared" si="80"/>
        <v>7824.66</v>
      </c>
      <c r="V262" s="27">
        <f t="shared" si="80"/>
        <v>8063.04</v>
      </c>
      <c r="W262" s="27">
        <f t="shared" si="80"/>
        <v>8306.34</v>
      </c>
      <c r="X262" s="27">
        <f t="shared" si="80"/>
        <v>8552.1</v>
      </c>
      <c r="Y262" s="27">
        <f t="shared" si="80"/>
        <v>8814.7799999999988</v>
      </c>
      <c r="Z262" s="27">
        <f t="shared" si="80"/>
        <v>9070.380000000001</v>
      </c>
      <c r="AA262" s="27">
        <f t="shared" si="80"/>
        <v>9342.9</v>
      </c>
      <c r="AB262" s="27">
        <f t="shared" si="80"/>
        <v>9629.880000000001</v>
      </c>
      <c r="AC262" s="27">
        <f t="shared" si="80"/>
        <v>9921.7799999999988</v>
      </c>
      <c r="AD262" s="27">
        <f t="shared" si="80"/>
        <v>10218.6</v>
      </c>
      <c r="AE262" s="27">
        <f t="shared" si="80"/>
        <v>10520.34</v>
      </c>
      <c r="AF262" s="27">
        <f t="shared" si="80"/>
        <v>10827</v>
      </c>
      <c r="AG262" s="27">
        <f t="shared" si="81"/>
        <v>11165.04</v>
      </c>
      <c r="AH262" s="27">
        <f t="shared" si="81"/>
        <v>11496</v>
      </c>
      <c r="AI262" s="27">
        <f t="shared" si="81"/>
        <v>11843.880000000001</v>
      </c>
      <c r="AJ262" s="27">
        <f t="shared" si="81"/>
        <v>12196.68</v>
      </c>
      <c r="AK262" s="27">
        <f t="shared" si="81"/>
        <v>12556.86</v>
      </c>
      <c r="AL262" s="27">
        <f t="shared" si="81"/>
        <v>12933.96</v>
      </c>
      <c r="AM262" s="27">
        <f t="shared" si="81"/>
        <v>13330.44</v>
      </c>
      <c r="AN262" s="27">
        <f t="shared" si="81"/>
        <v>13719.84</v>
      </c>
      <c r="AO262" s="27">
        <f t="shared" si="81"/>
        <v>14140.619999999999</v>
      </c>
      <c r="AP262" s="27">
        <f t="shared" si="81"/>
        <v>14556.779999999999</v>
      </c>
      <c r="AQ262" s="27">
        <f t="shared" si="81"/>
        <v>14992.32</v>
      </c>
      <c r="AR262" s="27">
        <f t="shared" si="81"/>
        <v>15447.24</v>
      </c>
      <c r="AS262" s="27">
        <f t="shared" si="81"/>
        <v>15909.54</v>
      </c>
      <c r="AT262" s="27">
        <f t="shared" si="81"/>
        <v>16391.22</v>
      </c>
      <c r="AU262" s="27">
        <f t="shared" si="81"/>
        <v>16880.28</v>
      </c>
      <c r="AV262" s="27">
        <f t="shared" si="81"/>
        <v>17391.18</v>
      </c>
      <c r="AW262" s="27">
        <f t="shared" si="79"/>
        <v>17909.46</v>
      </c>
      <c r="AX262" s="27">
        <f t="shared" si="79"/>
        <v>18449.580000000002</v>
      </c>
      <c r="AY262" s="27">
        <f t="shared" si="79"/>
        <v>18997.080000000002</v>
      </c>
      <c r="AZ262" s="27">
        <f t="shared" si="79"/>
        <v>19566.419999999998</v>
      </c>
      <c r="BA262" s="27">
        <f t="shared" si="79"/>
        <v>20157.599999999999</v>
      </c>
      <c r="BB262" s="27">
        <f t="shared" si="79"/>
        <v>20758.62</v>
      </c>
      <c r="BC262" s="27">
        <f t="shared" si="79"/>
        <v>21381.480000000003</v>
      </c>
      <c r="BD262" s="27">
        <f t="shared" si="79"/>
        <v>22026.18</v>
      </c>
      <c r="BE262" s="27">
        <f t="shared" si="79"/>
        <v>22692.720000000001</v>
      </c>
      <c r="BF262" s="27">
        <f t="shared" si="79"/>
        <v>23371.559999999998</v>
      </c>
      <c r="BG262" s="27">
        <f t="shared" si="79"/>
        <v>24074.7</v>
      </c>
      <c r="BH262" s="27">
        <f t="shared" si="79"/>
        <v>24787.68</v>
      </c>
      <c r="BI262" s="27">
        <f t="shared" si="79"/>
        <v>25536.959999999999</v>
      </c>
      <c r="BJ262" s="27">
        <f t="shared" si="79"/>
        <v>26298.54</v>
      </c>
      <c r="BK262" s="27">
        <f t="shared" si="66"/>
        <v>27084.42</v>
      </c>
      <c r="BL262" s="27">
        <f t="shared" si="66"/>
        <v>27897.059999999998</v>
      </c>
      <c r="BM262" s="27">
        <f t="shared" si="66"/>
        <v>28734</v>
      </c>
    </row>
    <row r="263" spans="1:65" x14ac:dyDescent="0.2">
      <c r="A263" s="26">
        <v>247</v>
      </c>
      <c r="B263" s="27">
        <f t="shared" si="82"/>
        <v>4477.17</v>
      </c>
      <c r="C263" s="27">
        <f t="shared" si="82"/>
        <v>4611.2700000000004</v>
      </c>
      <c r="D263" s="27">
        <f t="shared" si="82"/>
        <v>4747.84</v>
      </c>
      <c r="E263" s="27">
        <f t="shared" si="82"/>
        <v>4886.8799999999992</v>
      </c>
      <c r="F263" s="27">
        <f t="shared" si="82"/>
        <v>5040.3899999999994</v>
      </c>
      <c r="G263" s="27">
        <f t="shared" si="82"/>
        <v>5184.3700000000008</v>
      </c>
      <c r="H263" s="27">
        <f t="shared" si="82"/>
        <v>5342.82</v>
      </c>
      <c r="I263" s="27">
        <f t="shared" si="82"/>
        <v>5503.74</v>
      </c>
      <c r="J263" s="27">
        <f t="shared" si="82"/>
        <v>5667.1299999999992</v>
      </c>
      <c r="K263" s="27">
        <f t="shared" si="82"/>
        <v>5832.99</v>
      </c>
      <c r="L263" s="27">
        <f t="shared" si="82"/>
        <v>6015.79</v>
      </c>
      <c r="M263" s="27">
        <f t="shared" si="82"/>
        <v>6189.0599999999995</v>
      </c>
      <c r="N263" s="27">
        <f t="shared" si="82"/>
        <v>6376.8</v>
      </c>
      <c r="O263" s="27">
        <f t="shared" si="82"/>
        <v>6567.01</v>
      </c>
      <c r="P263" s="27">
        <f t="shared" si="82"/>
        <v>6771.6900000000005</v>
      </c>
      <c r="Q263" s="27">
        <f t="shared" si="82"/>
        <v>6969.3099999999995</v>
      </c>
      <c r="R263" s="27">
        <f t="shared" si="80"/>
        <v>7181.4</v>
      </c>
      <c r="S263" s="27">
        <f t="shared" si="80"/>
        <v>7398.43</v>
      </c>
      <c r="T263" s="27">
        <f t="shared" si="80"/>
        <v>7617.93</v>
      </c>
      <c r="U263" s="27">
        <f t="shared" si="80"/>
        <v>7842.37</v>
      </c>
      <c r="V263" s="27">
        <f t="shared" si="80"/>
        <v>8081.28</v>
      </c>
      <c r="W263" s="27">
        <f t="shared" si="80"/>
        <v>8325.130000000001</v>
      </c>
      <c r="X263" s="27">
        <f t="shared" si="80"/>
        <v>8571.4500000000007</v>
      </c>
      <c r="Y263" s="27">
        <f t="shared" si="80"/>
        <v>8834.7099999999991</v>
      </c>
      <c r="Z263" s="27">
        <f t="shared" si="80"/>
        <v>9090.91</v>
      </c>
      <c r="AA263" s="27">
        <f t="shared" si="80"/>
        <v>9364.0499999999993</v>
      </c>
      <c r="AB263" s="27">
        <f t="shared" si="80"/>
        <v>9651.66</v>
      </c>
      <c r="AC263" s="27">
        <f t="shared" si="80"/>
        <v>9944.2099999999991</v>
      </c>
      <c r="AD263" s="27">
        <f t="shared" si="80"/>
        <v>10241.700000000001</v>
      </c>
      <c r="AE263" s="27">
        <f t="shared" si="80"/>
        <v>10544.130000000001</v>
      </c>
      <c r="AF263" s="27">
        <f t="shared" si="80"/>
        <v>10851.5</v>
      </c>
      <c r="AG263" s="27">
        <f t="shared" si="81"/>
        <v>11190.279999999999</v>
      </c>
      <c r="AH263" s="27">
        <f t="shared" si="81"/>
        <v>11522</v>
      </c>
      <c r="AI263" s="27">
        <f t="shared" si="81"/>
        <v>11870.66</v>
      </c>
      <c r="AJ263" s="27">
        <f t="shared" si="81"/>
        <v>12224.259999999998</v>
      </c>
      <c r="AK263" s="27">
        <f t="shared" si="81"/>
        <v>12585.27</v>
      </c>
      <c r="AL263" s="27">
        <f t="shared" si="81"/>
        <v>12963.220000000001</v>
      </c>
      <c r="AM263" s="27">
        <f t="shared" si="81"/>
        <v>13360.58</v>
      </c>
      <c r="AN263" s="27">
        <f t="shared" si="81"/>
        <v>13750.880000000001</v>
      </c>
      <c r="AO263" s="27">
        <f t="shared" si="81"/>
        <v>14172.59</v>
      </c>
      <c r="AP263" s="27">
        <f t="shared" si="81"/>
        <v>14589.71</v>
      </c>
      <c r="AQ263" s="27">
        <f t="shared" si="81"/>
        <v>15026.24</v>
      </c>
      <c r="AR263" s="27">
        <f t="shared" si="81"/>
        <v>15482.18</v>
      </c>
      <c r="AS263" s="27">
        <f t="shared" si="81"/>
        <v>15945.53</v>
      </c>
      <c r="AT263" s="27">
        <f t="shared" si="81"/>
        <v>16428.29</v>
      </c>
      <c r="AU263" s="27">
        <f t="shared" si="81"/>
        <v>16918.46</v>
      </c>
      <c r="AV263" s="27">
        <f t="shared" si="81"/>
        <v>17430.510000000002</v>
      </c>
      <c r="AW263" s="27">
        <f t="shared" si="79"/>
        <v>17949.97</v>
      </c>
      <c r="AX263" s="27">
        <f t="shared" si="79"/>
        <v>18491.309999999998</v>
      </c>
      <c r="AY263" s="27">
        <f t="shared" si="79"/>
        <v>19040.059999999998</v>
      </c>
      <c r="AZ263" s="27">
        <f t="shared" si="79"/>
        <v>19610.690000000002</v>
      </c>
      <c r="BA263" s="27">
        <f t="shared" si="79"/>
        <v>20203.2</v>
      </c>
      <c r="BB263" s="27">
        <f t="shared" si="79"/>
        <v>20805.59</v>
      </c>
      <c r="BC263" s="27">
        <f t="shared" si="79"/>
        <v>21429.86</v>
      </c>
      <c r="BD263" s="27">
        <f t="shared" si="79"/>
        <v>22076.010000000002</v>
      </c>
      <c r="BE263" s="27">
        <f t="shared" si="79"/>
        <v>22744.04</v>
      </c>
      <c r="BF263" s="27">
        <f t="shared" si="79"/>
        <v>23424.42</v>
      </c>
      <c r="BG263" s="27">
        <f t="shared" si="79"/>
        <v>24129.15</v>
      </c>
      <c r="BH263" s="27">
        <f t="shared" si="79"/>
        <v>24843.760000000002</v>
      </c>
      <c r="BI263" s="27">
        <f t="shared" si="79"/>
        <v>25594.720000000001</v>
      </c>
      <c r="BJ263" s="27">
        <f t="shared" si="79"/>
        <v>26358.03</v>
      </c>
      <c r="BK263" s="27">
        <f t="shared" si="66"/>
        <v>27145.690000000002</v>
      </c>
      <c r="BL263" s="27">
        <f t="shared" si="66"/>
        <v>27960.17</v>
      </c>
      <c r="BM263" s="27">
        <f t="shared" si="66"/>
        <v>28799</v>
      </c>
    </row>
    <row r="264" spans="1:65" x14ac:dyDescent="0.2">
      <c r="A264" s="26">
        <v>248</v>
      </c>
      <c r="B264" s="27">
        <f t="shared" si="82"/>
        <v>4487.28</v>
      </c>
      <c r="C264" s="27">
        <f t="shared" si="82"/>
        <v>4621.68</v>
      </c>
      <c r="D264" s="27">
        <f t="shared" si="82"/>
        <v>4758.5599999999995</v>
      </c>
      <c r="E264" s="27">
        <f t="shared" si="82"/>
        <v>4897.92</v>
      </c>
      <c r="F264" s="27">
        <f t="shared" si="82"/>
        <v>5051.76</v>
      </c>
      <c r="G264" s="27">
        <f t="shared" si="82"/>
        <v>5196.08</v>
      </c>
      <c r="H264" s="27">
        <f t="shared" si="82"/>
        <v>5354.88</v>
      </c>
      <c r="I264" s="27">
        <f t="shared" si="82"/>
        <v>5516.16</v>
      </c>
      <c r="J264" s="27">
        <f t="shared" si="82"/>
        <v>5679.92</v>
      </c>
      <c r="K264" s="27">
        <f t="shared" si="82"/>
        <v>5846.16</v>
      </c>
      <c r="L264" s="27">
        <f t="shared" si="82"/>
        <v>6029.3600000000006</v>
      </c>
      <c r="M264" s="27">
        <f t="shared" si="82"/>
        <v>6203.04</v>
      </c>
      <c r="N264" s="27">
        <f t="shared" si="82"/>
        <v>6391.2000000000007</v>
      </c>
      <c r="O264" s="27">
        <f t="shared" si="82"/>
        <v>6581.84</v>
      </c>
      <c r="P264" s="27">
        <f t="shared" si="82"/>
        <v>6786.96</v>
      </c>
      <c r="Q264" s="27">
        <f t="shared" si="82"/>
        <v>6985.04</v>
      </c>
      <c r="R264" s="27">
        <f t="shared" si="80"/>
        <v>7197.6</v>
      </c>
      <c r="S264" s="27">
        <f t="shared" si="80"/>
        <v>7415.12</v>
      </c>
      <c r="T264" s="27">
        <f t="shared" si="80"/>
        <v>7635.12</v>
      </c>
      <c r="U264" s="27">
        <f t="shared" si="80"/>
        <v>7860.08</v>
      </c>
      <c r="V264" s="27">
        <f t="shared" si="80"/>
        <v>8099.5199999999995</v>
      </c>
      <c r="W264" s="27">
        <f t="shared" si="80"/>
        <v>8343.92</v>
      </c>
      <c r="X264" s="27">
        <f t="shared" si="80"/>
        <v>8590.7999999999993</v>
      </c>
      <c r="Y264" s="27">
        <f t="shared" si="80"/>
        <v>8854.64</v>
      </c>
      <c r="Z264" s="27">
        <f t="shared" si="80"/>
        <v>9111.44</v>
      </c>
      <c r="AA264" s="27">
        <f t="shared" si="80"/>
        <v>9385.2000000000007</v>
      </c>
      <c r="AB264" s="27">
        <f t="shared" si="80"/>
        <v>9673.44</v>
      </c>
      <c r="AC264" s="27">
        <f t="shared" si="80"/>
        <v>9966.64</v>
      </c>
      <c r="AD264" s="27">
        <f t="shared" si="80"/>
        <v>10264.799999999999</v>
      </c>
      <c r="AE264" s="27">
        <f t="shared" si="80"/>
        <v>10567.92</v>
      </c>
      <c r="AF264" s="27">
        <f t="shared" si="80"/>
        <v>10876</v>
      </c>
      <c r="AG264" s="27">
        <f t="shared" si="81"/>
        <v>11215.52</v>
      </c>
      <c r="AH264" s="27">
        <f t="shared" si="81"/>
        <v>11548</v>
      </c>
      <c r="AI264" s="27">
        <f t="shared" si="81"/>
        <v>11897.44</v>
      </c>
      <c r="AJ264" s="27">
        <f t="shared" si="81"/>
        <v>12251.84</v>
      </c>
      <c r="AK264" s="27">
        <f t="shared" si="81"/>
        <v>12613.68</v>
      </c>
      <c r="AL264" s="27">
        <f t="shared" si="81"/>
        <v>12992.48</v>
      </c>
      <c r="AM264" s="27">
        <f t="shared" si="81"/>
        <v>13390.720000000001</v>
      </c>
      <c r="AN264" s="27">
        <f t="shared" si="81"/>
        <v>13781.92</v>
      </c>
      <c r="AO264" s="27">
        <f t="shared" si="81"/>
        <v>14204.56</v>
      </c>
      <c r="AP264" s="27">
        <f t="shared" si="81"/>
        <v>14622.64</v>
      </c>
      <c r="AQ264" s="27">
        <f t="shared" si="81"/>
        <v>15060.16</v>
      </c>
      <c r="AR264" s="27">
        <f t="shared" si="81"/>
        <v>15517.119999999999</v>
      </c>
      <c r="AS264" s="27">
        <f t="shared" si="81"/>
        <v>15981.52</v>
      </c>
      <c r="AT264" s="27">
        <f t="shared" si="81"/>
        <v>16465.36</v>
      </c>
      <c r="AU264" s="27">
        <f t="shared" si="81"/>
        <v>16956.64</v>
      </c>
      <c r="AV264" s="27">
        <f t="shared" si="81"/>
        <v>17469.84</v>
      </c>
      <c r="AW264" s="27">
        <f t="shared" si="79"/>
        <v>17990.48</v>
      </c>
      <c r="AX264" s="27">
        <f t="shared" si="79"/>
        <v>18533.04</v>
      </c>
      <c r="AY264" s="27">
        <f t="shared" si="79"/>
        <v>19083.04</v>
      </c>
      <c r="AZ264" s="27">
        <f t="shared" si="79"/>
        <v>19654.96</v>
      </c>
      <c r="BA264" s="27">
        <f t="shared" si="79"/>
        <v>20248.800000000003</v>
      </c>
      <c r="BB264" s="27">
        <f t="shared" si="79"/>
        <v>20852.559999999998</v>
      </c>
      <c r="BC264" s="27">
        <f t="shared" si="79"/>
        <v>21478.239999999998</v>
      </c>
      <c r="BD264" s="27">
        <f t="shared" si="79"/>
        <v>22125.84</v>
      </c>
      <c r="BE264" s="27">
        <f t="shared" si="79"/>
        <v>22795.360000000001</v>
      </c>
      <c r="BF264" s="27">
        <f t="shared" si="79"/>
        <v>23477.279999999999</v>
      </c>
      <c r="BG264" s="27">
        <f t="shared" si="79"/>
        <v>24183.599999999999</v>
      </c>
      <c r="BH264" s="27">
        <f t="shared" si="79"/>
        <v>24899.84</v>
      </c>
      <c r="BI264" s="27">
        <f t="shared" si="79"/>
        <v>25652.48</v>
      </c>
      <c r="BJ264" s="27">
        <f t="shared" si="79"/>
        <v>26417.52</v>
      </c>
      <c r="BK264" s="27">
        <f t="shared" si="66"/>
        <v>27206.959999999999</v>
      </c>
      <c r="BL264" s="27">
        <f t="shared" si="66"/>
        <v>28023.279999999999</v>
      </c>
      <c r="BM264" s="27">
        <f t="shared" si="66"/>
        <v>28864</v>
      </c>
    </row>
    <row r="265" spans="1:65" x14ac:dyDescent="0.2">
      <c r="A265" s="26">
        <v>249</v>
      </c>
      <c r="B265" s="27">
        <f t="shared" si="82"/>
        <v>4497.3899999999994</v>
      </c>
      <c r="C265" s="27">
        <f t="shared" si="82"/>
        <v>4632.09</v>
      </c>
      <c r="D265" s="27">
        <f t="shared" si="82"/>
        <v>4769.2800000000007</v>
      </c>
      <c r="E265" s="27">
        <f t="shared" si="82"/>
        <v>4908.9599999999991</v>
      </c>
      <c r="F265" s="27">
        <f t="shared" si="82"/>
        <v>5063.1299999999992</v>
      </c>
      <c r="G265" s="27">
        <f t="shared" si="82"/>
        <v>5207.7900000000009</v>
      </c>
      <c r="H265" s="27">
        <f t="shared" si="82"/>
        <v>5366.9400000000005</v>
      </c>
      <c r="I265" s="27">
        <f t="shared" si="82"/>
        <v>5528.58</v>
      </c>
      <c r="J265" s="27">
        <f t="shared" si="82"/>
        <v>5692.7099999999991</v>
      </c>
      <c r="K265" s="27">
        <f t="shared" si="82"/>
        <v>5859.33</v>
      </c>
      <c r="L265" s="27">
        <f t="shared" si="82"/>
        <v>6042.93</v>
      </c>
      <c r="M265" s="27">
        <f t="shared" si="82"/>
        <v>6217.02</v>
      </c>
      <c r="N265" s="27">
        <f t="shared" si="82"/>
        <v>6405.6</v>
      </c>
      <c r="O265" s="27">
        <f t="shared" si="82"/>
        <v>6596.67</v>
      </c>
      <c r="P265" s="27">
        <f t="shared" si="82"/>
        <v>6802.23</v>
      </c>
      <c r="Q265" s="27">
        <f t="shared" si="82"/>
        <v>7000.77</v>
      </c>
      <c r="R265" s="27">
        <f t="shared" si="80"/>
        <v>7213.7999999999993</v>
      </c>
      <c r="S265" s="27">
        <f t="shared" si="80"/>
        <v>7431.81</v>
      </c>
      <c r="T265" s="27">
        <f t="shared" si="80"/>
        <v>7652.31</v>
      </c>
      <c r="U265" s="27">
        <f t="shared" si="80"/>
        <v>7877.79</v>
      </c>
      <c r="V265" s="27">
        <f t="shared" si="80"/>
        <v>8117.7599999999993</v>
      </c>
      <c r="W265" s="27">
        <f t="shared" si="80"/>
        <v>8362.7099999999991</v>
      </c>
      <c r="X265" s="27">
        <f t="shared" si="80"/>
        <v>8610.1500000000015</v>
      </c>
      <c r="Y265" s="27">
        <f t="shared" si="80"/>
        <v>8874.57</v>
      </c>
      <c r="Z265" s="27">
        <f t="shared" si="80"/>
        <v>9131.9700000000012</v>
      </c>
      <c r="AA265" s="27">
        <f t="shared" si="80"/>
        <v>9406.3499999999985</v>
      </c>
      <c r="AB265" s="27">
        <f t="shared" si="80"/>
        <v>9695.2200000000012</v>
      </c>
      <c r="AC265" s="27">
        <f t="shared" si="80"/>
        <v>9989.07</v>
      </c>
      <c r="AD265" s="27">
        <f t="shared" si="80"/>
        <v>10287.900000000001</v>
      </c>
      <c r="AE265" s="27">
        <f t="shared" si="80"/>
        <v>10591.71</v>
      </c>
      <c r="AF265" s="27">
        <f t="shared" si="80"/>
        <v>10900.5</v>
      </c>
      <c r="AG265" s="27">
        <f t="shared" si="81"/>
        <v>11240.759999999998</v>
      </c>
      <c r="AH265" s="27">
        <f t="shared" si="81"/>
        <v>11574</v>
      </c>
      <c r="AI265" s="27">
        <f t="shared" si="81"/>
        <v>11924.220000000001</v>
      </c>
      <c r="AJ265" s="27">
        <f t="shared" si="81"/>
        <v>12279.419999999998</v>
      </c>
      <c r="AK265" s="27">
        <f t="shared" si="81"/>
        <v>12642.09</v>
      </c>
      <c r="AL265" s="27">
        <f t="shared" si="81"/>
        <v>13021.740000000002</v>
      </c>
      <c r="AM265" s="27">
        <f t="shared" si="81"/>
        <v>13420.86</v>
      </c>
      <c r="AN265" s="27">
        <f t="shared" si="81"/>
        <v>13812.96</v>
      </c>
      <c r="AO265" s="27">
        <f t="shared" si="81"/>
        <v>14236.529999999999</v>
      </c>
      <c r="AP265" s="27">
        <f t="shared" si="81"/>
        <v>14655.57</v>
      </c>
      <c r="AQ265" s="27">
        <f t="shared" si="81"/>
        <v>15094.08</v>
      </c>
      <c r="AR265" s="27">
        <f t="shared" si="81"/>
        <v>15552.06</v>
      </c>
      <c r="AS265" s="27">
        <f t="shared" si="81"/>
        <v>16017.51</v>
      </c>
      <c r="AT265" s="27">
        <f t="shared" si="81"/>
        <v>16502.43</v>
      </c>
      <c r="AU265" s="27">
        <f t="shared" si="81"/>
        <v>16994.82</v>
      </c>
      <c r="AV265" s="27">
        <f t="shared" si="81"/>
        <v>17509.169999999998</v>
      </c>
      <c r="AW265" s="27">
        <f t="shared" si="79"/>
        <v>18030.989999999998</v>
      </c>
      <c r="AX265" s="27">
        <f t="shared" si="79"/>
        <v>18574.769999999997</v>
      </c>
      <c r="AY265" s="27">
        <f t="shared" si="79"/>
        <v>19126.019999999997</v>
      </c>
      <c r="AZ265" s="27">
        <f t="shared" si="79"/>
        <v>19699.230000000003</v>
      </c>
      <c r="BA265" s="27">
        <f t="shared" si="79"/>
        <v>20294.400000000001</v>
      </c>
      <c r="BB265" s="27">
        <f t="shared" si="79"/>
        <v>20899.53</v>
      </c>
      <c r="BC265" s="27">
        <f t="shared" si="79"/>
        <v>21526.620000000003</v>
      </c>
      <c r="BD265" s="27">
        <f t="shared" si="79"/>
        <v>22175.67</v>
      </c>
      <c r="BE265" s="27">
        <f t="shared" si="79"/>
        <v>22846.68</v>
      </c>
      <c r="BF265" s="27">
        <f t="shared" si="79"/>
        <v>23530.14</v>
      </c>
      <c r="BG265" s="27">
        <f t="shared" si="79"/>
        <v>24238.050000000003</v>
      </c>
      <c r="BH265" s="27">
        <f t="shared" si="79"/>
        <v>24955.919999999998</v>
      </c>
      <c r="BI265" s="27">
        <f t="shared" si="79"/>
        <v>25710.239999999998</v>
      </c>
      <c r="BJ265" s="27">
        <f t="shared" si="79"/>
        <v>26477.010000000002</v>
      </c>
      <c r="BK265" s="27">
        <f t="shared" si="66"/>
        <v>27268.230000000003</v>
      </c>
      <c r="BL265" s="27">
        <f t="shared" si="66"/>
        <v>28086.39</v>
      </c>
      <c r="BM265" s="27">
        <f t="shared" si="66"/>
        <v>28929</v>
      </c>
    </row>
    <row r="266" spans="1:65" x14ac:dyDescent="0.2">
      <c r="A266" s="26">
        <v>250</v>
      </c>
      <c r="B266" s="27">
        <f t="shared" si="82"/>
        <v>4507.5</v>
      </c>
      <c r="C266" s="27">
        <f t="shared" si="82"/>
        <v>4642.5</v>
      </c>
      <c r="D266" s="27">
        <f t="shared" si="82"/>
        <v>4780</v>
      </c>
      <c r="E266" s="27">
        <f t="shared" si="82"/>
        <v>4920</v>
      </c>
      <c r="F266" s="27">
        <f t="shared" si="82"/>
        <v>5074.5</v>
      </c>
      <c r="G266" s="27">
        <f t="shared" si="82"/>
        <v>5219.5</v>
      </c>
      <c r="H266" s="27">
        <f t="shared" si="82"/>
        <v>5379</v>
      </c>
      <c r="I266" s="27">
        <f t="shared" si="82"/>
        <v>5541</v>
      </c>
      <c r="J266" s="27">
        <f t="shared" si="82"/>
        <v>5705.5</v>
      </c>
      <c r="K266" s="27">
        <f t="shared" si="82"/>
        <v>5872.5</v>
      </c>
      <c r="L266" s="27">
        <f t="shared" si="82"/>
        <v>6056.5</v>
      </c>
      <c r="M266" s="27">
        <f t="shared" si="82"/>
        <v>6231</v>
      </c>
      <c r="N266" s="27">
        <f t="shared" si="82"/>
        <v>6420</v>
      </c>
      <c r="O266" s="27">
        <f t="shared" si="82"/>
        <v>6611.5</v>
      </c>
      <c r="P266" s="27">
        <f t="shared" si="82"/>
        <v>6817.5</v>
      </c>
      <c r="Q266" s="27">
        <f t="shared" si="82"/>
        <v>7016.5</v>
      </c>
      <c r="R266" s="27">
        <f t="shared" si="80"/>
        <v>7230</v>
      </c>
      <c r="S266" s="27">
        <f t="shared" si="80"/>
        <v>7448.5</v>
      </c>
      <c r="T266" s="27">
        <f t="shared" si="80"/>
        <v>7669.5</v>
      </c>
      <c r="U266" s="27">
        <f t="shared" si="80"/>
        <v>7895.5</v>
      </c>
      <c r="V266" s="27">
        <f t="shared" si="80"/>
        <v>8136</v>
      </c>
      <c r="W266" s="27">
        <f t="shared" si="80"/>
        <v>8381.5</v>
      </c>
      <c r="X266" s="27">
        <f t="shared" si="80"/>
        <v>8629.5</v>
      </c>
      <c r="Y266" s="27">
        <f t="shared" si="80"/>
        <v>8894.5</v>
      </c>
      <c r="Z266" s="27">
        <f t="shared" si="80"/>
        <v>9152.5</v>
      </c>
      <c r="AA266" s="27">
        <f t="shared" si="80"/>
        <v>9427.5</v>
      </c>
      <c r="AB266" s="27">
        <f t="shared" si="80"/>
        <v>9717</v>
      </c>
      <c r="AC266" s="27">
        <f t="shared" si="80"/>
        <v>10011.5</v>
      </c>
      <c r="AD266" s="27">
        <f t="shared" si="80"/>
        <v>10311</v>
      </c>
      <c r="AE266" s="27">
        <f t="shared" si="80"/>
        <v>10615.5</v>
      </c>
      <c r="AF266" s="27">
        <f t="shared" si="80"/>
        <v>10925</v>
      </c>
      <c r="AG266" s="27">
        <f t="shared" si="81"/>
        <v>11266</v>
      </c>
      <c r="AH266" s="27">
        <f t="shared" si="81"/>
        <v>11600</v>
      </c>
      <c r="AI266" s="27">
        <f t="shared" si="81"/>
        <v>11951</v>
      </c>
      <c r="AJ266" s="27">
        <f t="shared" si="81"/>
        <v>12307</v>
      </c>
      <c r="AK266" s="27">
        <f t="shared" si="81"/>
        <v>12670.5</v>
      </c>
      <c r="AL266" s="27">
        <f t="shared" si="81"/>
        <v>13051</v>
      </c>
      <c r="AM266" s="27">
        <f t="shared" si="81"/>
        <v>13451</v>
      </c>
      <c r="AN266" s="27">
        <f t="shared" si="81"/>
        <v>13844</v>
      </c>
      <c r="AO266" s="27">
        <f t="shared" si="81"/>
        <v>14268.5</v>
      </c>
      <c r="AP266" s="27">
        <f t="shared" si="81"/>
        <v>14688.5</v>
      </c>
      <c r="AQ266" s="27">
        <f t="shared" si="81"/>
        <v>15128</v>
      </c>
      <c r="AR266" s="27">
        <f t="shared" si="81"/>
        <v>15587</v>
      </c>
      <c r="AS266" s="27">
        <f t="shared" si="81"/>
        <v>16053.5</v>
      </c>
      <c r="AT266" s="27">
        <f t="shared" si="81"/>
        <v>16539.5</v>
      </c>
      <c r="AU266" s="27">
        <f t="shared" si="81"/>
        <v>17033</v>
      </c>
      <c r="AV266" s="27">
        <f t="shared" si="81"/>
        <v>17548.5</v>
      </c>
      <c r="AW266" s="27">
        <f t="shared" si="79"/>
        <v>18071.5</v>
      </c>
      <c r="AX266" s="27">
        <f t="shared" si="79"/>
        <v>18616.5</v>
      </c>
      <c r="AY266" s="27">
        <f t="shared" si="79"/>
        <v>19169</v>
      </c>
      <c r="AZ266" s="27">
        <f t="shared" si="79"/>
        <v>19743.5</v>
      </c>
      <c r="BA266" s="27">
        <f t="shared" si="79"/>
        <v>20340</v>
      </c>
      <c r="BB266" s="27">
        <f t="shared" si="79"/>
        <v>20946.5</v>
      </c>
      <c r="BC266" s="27">
        <f t="shared" si="79"/>
        <v>21575</v>
      </c>
      <c r="BD266" s="27">
        <f t="shared" si="79"/>
        <v>22225.5</v>
      </c>
      <c r="BE266" s="27">
        <f t="shared" si="79"/>
        <v>22898</v>
      </c>
      <c r="BF266" s="27">
        <f t="shared" si="79"/>
        <v>23583</v>
      </c>
      <c r="BG266" s="27">
        <f t="shared" si="79"/>
        <v>24292.5</v>
      </c>
      <c r="BH266" s="27">
        <f t="shared" si="79"/>
        <v>25012</v>
      </c>
      <c r="BI266" s="27">
        <f t="shared" si="79"/>
        <v>25768</v>
      </c>
      <c r="BJ266" s="27">
        <f t="shared" si="79"/>
        <v>26536.5</v>
      </c>
      <c r="BK266" s="27">
        <f t="shared" si="66"/>
        <v>27329.5</v>
      </c>
      <c r="BL266" s="27">
        <f t="shared" si="66"/>
        <v>28149.5</v>
      </c>
      <c r="BM266" s="27">
        <f t="shared" si="66"/>
        <v>28994</v>
      </c>
    </row>
    <row r="267" spans="1:65" x14ac:dyDescent="0.2">
      <c r="A267" s="26">
        <v>251</v>
      </c>
      <c r="B267" s="27">
        <f t="shared" si="82"/>
        <v>4517.6099999999997</v>
      </c>
      <c r="C267" s="27">
        <f t="shared" si="82"/>
        <v>4652.91</v>
      </c>
      <c r="D267" s="27">
        <f t="shared" si="82"/>
        <v>4790.72</v>
      </c>
      <c r="E267" s="27">
        <f t="shared" si="82"/>
        <v>4931.04</v>
      </c>
      <c r="F267" s="27">
        <f t="shared" si="82"/>
        <v>5085.87</v>
      </c>
      <c r="G267" s="27">
        <f t="shared" si="82"/>
        <v>5231.21</v>
      </c>
      <c r="H267" s="27">
        <f t="shared" si="82"/>
        <v>5391.0599999999995</v>
      </c>
      <c r="I267" s="27">
        <f t="shared" si="82"/>
        <v>5553.42</v>
      </c>
      <c r="J267" s="27">
        <f t="shared" si="82"/>
        <v>5718.29</v>
      </c>
      <c r="K267" s="27">
        <f t="shared" si="82"/>
        <v>5885.67</v>
      </c>
      <c r="L267" s="27">
        <f t="shared" si="82"/>
        <v>6070.07</v>
      </c>
      <c r="M267" s="27">
        <f t="shared" si="82"/>
        <v>6244.98</v>
      </c>
      <c r="N267" s="27">
        <f t="shared" si="82"/>
        <v>6434.4</v>
      </c>
      <c r="O267" s="27">
        <f t="shared" si="82"/>
        <v>6626.33</v>
      </c>
      <c r="P267" s="27">
        <f t="shared" si="82"/>
        <v>6832.77</v>
      </c>
      <c r="Q267" s="27">
        <f t="shared" si="82"/>
        <v>7032.23</v>
      </c>
      <c r="R267" s="27">
        <f t="shared" si="80"/>
        <v>7246.2</v>
      </c>
      <c r="S267" s="27">
        <f t="shared" si="80"/>
        <v>7465.1900000000005</v>
      </c>
      <c r="T267" s="27">
        <f t="shared" si="80"/>
        <v>7686.6900000000005</v>
      </c>
      <c r="U267" s="27">
        <f t="shared" si="80"/>
        <v>7913.21</v>
      </c>
      <c r="V267" s="27">
        <f t="shared" si="80"/>
        <v>8154.24</v>
      </c>
      <c r="W267" s="27">
        <f t="shared" si="80"/>
        <v>8400.2900000000009</v>
      </c>
      <c r="X267" s="27">
        <f t="shared" si="80"/>
        <v>8648.85</v>
      </c>
      <c r="Y267" s="27">
        <f t="shared" si="80"/>
        <v>8914.43</v>
      </c>
      <c r="Z267" s="27">
        <f t="shared" si="80"/>
        <v>9173.0300000000007</v>
      </c>
      <c r="AA267" s="27">
        <f t="shared" si="80"/>
        <v>9448.65</v>
      </c>
      <c r="AB267" s="27">
        <f t="shared" si="80"/>
        <v>9738.7800000000007</v>
      </c>
      <c r="AC267" s="27">
        <f t="shared" si="80"/>
        <v>10033.93</v>
      </c>
      <c r="AD267" s="27">
        <f t="shared" si="80"/>
        <v>10334.1</v>
      </c>
      <c r="AE267" s="27">
        <f t="shared" si="80"/>
        <v>10639.29</v>
      </c>
      <c r="AF267" s="27">
        <f t="shared" si="80"/>
        <v>10949.5</v>
      </c>
      <c r="AG267" s="27">
        <f t="shared" si="81"/>
        <v>11291.24</v>
      </c>
      <c r="AH267" s="27">
        <f t="shared" si="81"/>
        <v>11626</v>
      </c>
      <c r="AI267" s="27">
        <f t="shared" si="81"/>
        <v>11977.78</v>
      </c>
      <c r="AJ267" s="27">
        <f t="shared" si="81"/>
        <v>12334.58</v>
      </c>
      <c r="AK267" s="27">
        <f t="shared" si="81"/>
        <v>12698.91</v>
      </c>
      <c r="AL267" s="27">
        <f t="shared" si="81"/>
        <v>13080.26</v>
      </c>
      <c r="AM267" s="27">
        <f t="shared" si="81"/>
        <v>13481.14</v>
      </c>
      <c r="AN267" s="27">
        <f t="shared" si="81"/>
        <v>13875.04</v>
      </c>
      <c r="AO267" s="27">
        <f t="shared" si="81"/>
        <v>14300.47</v>
      </c>
      <c r="AP267" s="27">
        <f t="shared" si="81"/>
        <v>14721.43</v>
      </c>
      <c r="AQ267" s="27">
        <f t="shared" si="81"/>
        <v>15161.92</v>
      </c>
      <c r="AR267" s="27">
        <f t="shared" si="81"/>
        <v>15621.939999999999</v>
      </c>
      <c r="AS267" s="27">
        <f t="shared" si="81"/>
        <v>16089.49</v>
      </c>
      <c r="AT267" s="27">
        <f t="shared" si="81"/>
        <v>16576.57</v>
      </c>
      <c r="AU267" s="27">
        <f t="shared" si="81"/>
        <v>17071.18</v>
      </c>
      <c r="AV267" s="27">
        <f t="shared" si="81"/>
        <v>17587.830000000002</v>
      </c>
      <c r="AW267" s="27">
        <f t="shared" si="79"/>
        <v>18112.010000000002</v>
      </c>
      <c r="AX267" s="27">
        <f t="shared" si="79"/>
        <v>18658.23</v>
      </c>
      <c r="AY267" s="27">
        <f t="shared" si="79"/>
        <v>19211.98</v>
      </c>
      <c r="AZ267" s="27">
        <f t="shared" si="79"/>
        <v>19787.77</v>
      </c>
      <c r="BA267" s="27">
        <f t="shared" si="79"/>
        <v>20385.599999999999</v>
      </c>
      <c r="BB267" s="27">
        <f t="shared" si="79"/>
        <v>20993.47</v>
      </c>
      <c r="BC267" s="27">
        <f t="shared" si="79"/>
        <v>21623.38</v>
      </c>
      <c r="BD267" s="27">
        <f t="shared" si="79"/>
        <v>22275.33</v>
      </c>
      <c r="BE267" s="27">
        <f t="shared" si="79"/>
        <v>22949.32</v>
      </c>
      <c r="BF267" s="27">
        <f t="shared" si="79"/>
        <v>23635.86</v>
      </c>
      <c r="BG267" s="27">
        <f t="shared" si="79"/>
        <v>24346.95</v>
      </c>
      <c r="BH267" s="27">
        <f t="shared" si="79"/>
        <v>25068.080000000002</v>
      </c>
      <c r="BI267" s="27">
        <f t="shared" si="79"/>
        <v>25825.760000000002</v>
      </c>
      <c r="BJ267" s="27">
        <f t="shared" si="79"/>
        <v>26595.989999999998</v>
      </c>
      <c r="BK267" s="27">
        <f t="shared" si="66"/>
        <v>27390.77</v>
      </c>
      <c r="BL267" s="27">
        <f t="shared" si="66"/>
        <v>28212.61</v>
      </c>
      <c r="BM267" s="27">
        <f t="shared" si="66"/>
        <v>29059</v>
      </c>
    </row>
    <row r="268" spans="1:65" x14ac:dyDescent="0.2">
      <c r="A268" s="26">
        <v>252</v>
      </c>
      <c r="B268" s="27">
        <f t="shared" si="82"/>
        <v>4527.7199999999993</v>
      </c>
      <c r="C268" s="27">
        <f t="shared" si="82"/>
        <v>4663.32</v>
      </c>
      <c r="D268" s="27">
        <f t="shared" si="82"/>
        <v>4801.4400000000005</v>
      </c>
      <c r="E268" s="27">
        <f t="shared" si="82"/>
        <v>4942.08</v>
      </c>
      <c r="F268" s="27">
        <f t="shared" si="82"/>
        <v>5097.24</v>
      </c>
      <c r="G268" s="27">
        <f t="shared" si="82"/>
        <v>5242.92</v>
      </c>
      <c r="H268" s="27">
        <f t="shared" si="82"/>
        <v>5403.1200000000008</v>
      </c>
      <c r="I268" s="27">
        <f t="shared" si="82"/>
        <v>5565.84</v>
      </c>
      <c r="J268" s="27">
        <f t="shared" si="82"/>
        <v>5731.08</v>
      </c>
      <c r="K268" s="27">
        <f t="shared" si="82"/>
        <v>5898.84</v>
      </c>
      <c r="L268" s="27">
        <f t="shared" si="82"/>
        <v>6083.6399999999994</v>
      </c>
      <c r="M268" s="27">
        <f t="shared" si="82"/>
        <v>6258.96</v>
      </c>
      <c r="N268" s="27">
        <f t="shared" si="82"/>
        <v>6448.8</v>
      </c>
      <c r="O268" s="27">
        <f t="shared" si="82"/>
        <v>6641.16</v>
      </c>
      <c r="P268" s="27">
        <f t="shared" si="82"/>
        <v>6848.04</v>
      </c>
      <c r="Q268" s="27">
        <f t="shared" si="82"/>
        <v>7047.96</v>
      </c>
      <c r="R268" s="27">
        <f t="shared" si="80"/>
        <v>7262.4</v>
      </c>
      <c r="S268" s="27">
        <f t="shared" si="80"/>
        <v>7481.88</v>
      </c>
      <c r="T268" s="27">
        <f t="shared" si="80"/>
        <v>7703.88</v>
      </c>
      <c r="U268" s="27">
        <f t="shared" si="80"/>
        <v>7930.92</v>
      </c>
      <c r="V268" s="27">
        <f t="shared" si="80"/>
        <v>8172.48</v>
      </c>
      <c r="W268" s="27">
        <f t="shared" si="80"/>
        <v>8419.08</v>
      </c>
      <c r="X268" s="27">
        <f t="shared" si="80"/>
        <v>8668.2000000000007</v>
      </c>
      <c r="Y268" s="27">
        <f t="shared" si="80"/>
        <v>8934.36</v>
      </c>
      <c r="Z268" s="27">
        <f t="shared" si="80"/>
        <v>9193.5600000000013</v>
      </c>
      <c r="AA268" s="27">
        <f t="shared" si="80"/>
        <v>9469.7999999999993</v>
      </c>
      <c r="AB268" s="27">
        <f t="shared" si="80"/>
        <v>9760.5600000000013</v>
      </c>
      <c r="AC268" s="27">
        <f t="shared" si="80"/>
        <v>10056.36</v>
      </c>
      <c r="AD268" s="27">
        <f t="shared" si="80"/>
        <v>10357.200000000001</v>
      </c>
      <c r="AE268" s="27">
        <f t="shared" si="80"/>
        <v>10663.08</v>
      </c>
      <c r="AF268" s="27">
        <f t="shared" si="80"/>
        <v>10974</v>
      </c>
      <c r="AG268" s="27">
        <f t="shared" si="81"/>
        <v>11316.48</v>
      </c>
      <c r="AH268" s="27">
        <f t="shared" si="81"/>
        <v>11652</v>
      </c>
      <c r="AI268" s="27">
        <f t="shared" si="81"/>
        <v>12004.560000000001</v>
      </c>
      <c r="AJ268" s="27">
        <f t="shared" si="81"/>
        <v>12362.16</v>
      </c>
      <c r="AK268" s="27">
        <f t="shared" si="81"/>
        <v>12727.32</v>
      </c>
      <c r="AL268" s="27">
        <f t="shared" si="81"/>
        <v>13109.52</v>
      </c>
      <c r="AM268" s="27">
        <f t="shared" si="81"/>
        <v>13511.279999999999</v>
      </c>
      <c r="AN268" s="27">
        <f t="shared" si="81"/>
        <v>13906.08</v>
      </c>
      <c r="AO268" s="27">
        <f t="shared" si="81"/>
        <v>14332.439999999999</v>
      </c>
      <c r="AP268" s="27">
        <f t="shared" si="81"/>
        <v>14754.36</v>
      </c>
      <c r="AQ268" s="27">
        <f t="shared" si="81"/>
        <v>15195.84</v>
      </c>
      <c r="AR268" s="27">
        <f t="shared" si="81"/>
        <v>15656.88</v>
      </c>
      <c r="AS268" s="27">
        <f t="shared" si="81"/>
        <v>16125.480000000001</v>
      </c>
      <c r="AT268" s="27">
        <f t="shared" si="81"/>
        <v>16613.64</v>
      </c>
      <c r="AU268" s="27">
        <f t="shared" si="81"/>
        <v>17109.36</v>
      </c>
      <c r="AV268" s="27">
        <f t="shared" si="81"/>
        <v>17627.16</v>
      </c>
      <c r="AW268" s="27">
        <f t="shared" si="79"/>
        <v>18152.519999999997</v>
      </c>
      <c r="AX268" s="27">
        <f t="shared" si="79"/>
        <v>18699.96</v>
      </c>
      <c r="AY268" s="27">
        <f t="shared" si="79"/>
        <v>19254.96</v>
      </c>
      <c r="AZ268" s="27">
        <f t="shared" si="79"/>
        <v>19832.04</v>
      </c>
      <c r="BA268" s="27">
        <f t="shared" si="79"/>
        <v>20431.2</v>
      </c>
      <c r="BB268" s="27">
        <f t="shared" si="79"/>
        <v>21040.440000000002</v>
      </c>
      <c r="BC268" s="27">
        <f t="shared" si="79"/>
        <v>21671.760000000002</v>
      </c>
      <c r="BD268" s="27">
        <f t="shared" si="79"/>
        <v>22325.16</v>
      </c>
      <c r="BE268" s="27">
        <f t="shared" si="79"/>
        <v>23000.639999999999</v>
      </c>
      <c r="BF268" s="27">
        <f t="shared" si="79"/>
        <v>23688.720000000001</v>
      </c>
      <c r="BG268" s="27">
        <f t="shared" si="79"/>
        <v>24401.4</v>
      </c>
      <c r="BH268" s="27">
        <f t="shared" si="79"/>
        <v>25124.16</v>
      </c>
      <c r="BI268" s="27">
        <f t="shared" si="79"/>
        <v>25883.519999999997</v>
      </c>
      <c r="BJ268" s="27">
        <f t="shared" si="79"/>
        <v>26655.480000000003</v>
      </c>
      <c r="BK268" s="27">
        <f t="shared" si="66"/>
        <v>27452.04</v>
      </c>
      <c r="BL268" s="27">
        <f t="shared" si="66"/>
        <v>28275.72</v>
      </c>
      <c r="BM268" s="27">
        <f t="shared" si="66"/>
        <v>29124</v>
      </c>
    </row>
    <row r="269" spans="1:65" x14ac:dyDescent="0.2">
      <c r="A269" s="26">
        <v>253</v>
      </c>
      <c r="B269" s="27">
        <f t="shared" si="82"/>
        <v>4537.83</v>
      </c>
      <c r="C269" s="27">
        <f t="shared" si="82"/>
        <v>4673.7299999999996</v>
      </c>
      <c r="D269" s="27">
        <f t="shared" si="82"/>
        <v>4812.16</v>
      </c>
      <c r="E269" s="27">
        <f t="shared" si="82"/>
        <v>4953.12</v>
      </c>
      <c r="F269" s="27">
        <f t="shared" si="82"/>
        <v>5108.6099999999997</v>
      </c>
      <c r="G269" s="27">
        <f t="shared" si="82"/>
        <v>5254.63</v>
      </c>
      <c r="H269" s="27">
        <f t="shared" si="82"/>
        <v>5415.18</v>
      </c>
      <c r="I269" s="27">
        <f t="shared" si="82"/>
        <v>5578.26</v>
      </c>
      <c r="J269" s="27">
        <f t="shared" si="82"/>
        <v>5743.87</v>
      </c>
      <c r="K269" s="27">
        <f t="shared" si="82"/>
        <v>5912.01</v>
      </c>
      <c r="L269" s="27">
        <f t="shared" si="82"/>
        <v>6097.21</v>
      </c>
      <c r="M269" s="27">
        <f t="shared" si="82"/>
        <v>6272.9400000000005</v>
      </c>
      <c r="N269" s="27">
        <f t="shared" si="82"/>
        <v>6463.2000000000007</v>
      </c>
      <c r="O269" s="27">
        <f t="shared" si="82"/>
        <v>6655.99</v>
      </c>
      <c r="P269" s="27">
        <f t="shared" si="82"/>
        <v>6863.3099999999995</v>
      </c>
      <c r="Q269" s="27">
        <f t="shared" si="82"/>
        <v>7063.6900000000005</v>
      </c>
      <c r="R269" s="27">
        <f t="shared" si="80"/>
        <v>7278.5999999999995</v>
      </c>
      <c r="S269" s="27">
        <f t="shared" si="80"/>
        <v>7498.5700000000006</v>
      </c>
      <c r="T269" s="27">
        <f t="shared" si="80"/>
        <v>7721.0700000000006</v>
      </c>
      <c r="U269" s="27">
        <f t="shared" si="80"/>
        <v>7948.63</v>
      </c>
      <c r="V269" s="27">
        <f t="shared" si="80"/>
        <v>8190.7199999999993</v>
      </c>
      <c r="W269" s="27">
        <f t="shared" si="80"/>
        <v>8437.869999999999</v>
      </c>
      <c r="X269" s="27">
        <f t="shared" si="80"/>
        <v>8687.5499999999993</v>
      </c>
      <c r="Y269" s="27">
        <f t="shared" si="80"/>
        <v>8954.2900000000009</v>
      </c>
      <c r="Z269" s="27">
        <f t="shared" si="80"/>
        <v>9214.09</v>
      </c>
      <c r="AA269" s="27">
        <f t="shared" si="80"/>
        <v>9490.9500000000007</v>
      </c>
      <c r="AB269" s="27">
        <f t="shared" si="80"/>
        <v>9782.34</v>
      </c>
      <c r="AC269" s="27">
        <f t="shared" si="80"/>
        <v>10078.790000000001</v>
      </c>
      <c r="AD269" s="27">
        <f t="shared" si="80"/>
        <v>10380.299999999999</v>
      </c>
      <c r="AE269" s="27">
        <f t="shared" si="80"/>
        <v>10686.869999999999</v>
      </c>
      <c r="AF269" s="27">
        <f t="shared" si="80"/>
        <v>10998.5</v>
      </c>
      <c r="AG269" s="27">
        <f t="shared" si="81"/>
        <v>11341.72</v>
      </c>
      <c r="AH269" s="27">
        <f t="shared" si="81"/>
        <v>11678</v>
      </c>
      <c r="AI269" s="27">
        <f t="shared" si="81"/>
        <v>12031.34</v>
      </c>
      <c r="AJ269" s="27">
        <f t="shared" si="81"/>
        <v>12389.74</v>
      </c>
      <c r="AK269" s="27">
        <f t="shared" si="81"/>
        <v>12755.73</v>
      </c>
      <c r="AL269" s="27">
        <f t="shared" si="81"/>
        <v>13138.78</v>
      </c>
      <c r="AM269" s="27">
        <f t="shared" si="81"/>
        <v>13541.42</v>
      </c>
      <c r="AN269" s="27">
        <f t="shared" si="81"/>
        <v>13937.119999999999</v>
      </c>
      <c r="AO269" s="27">
        <f t="shared" si="81"/>
        <v>14364.41</v>
      </c>
      <c r="AP269" s="27">
        <f t="shared" si="81"/>
        <v>14787.289999999999</v>
      </c>
      <c r="AQ269" s="27">
        <f t="shared" si="81"/>
        <v>15229.76</v>
      </c>
      <c r="AR269" s="27">
        <f t="shared" si="81"/>
        <v>15691.82</v>
      </c>
      <c r="AS269" s="27">
        <f t="shared" si="81"/>
        <v>16161.470000000001</v>
      </c>
      <c r="AT269" s="27">
        <f t="shared" si="81"/>
        <v>16650.71</v>
      </c>
      <c r="AU269" s="27">
        <f t="shared" si="81"/>
        <v>17147.54</v>
      </c>
      <c r="AV269" s="27">
        <f t="shared" si="81"/>
        <v>17666.489999999998</v>
      </c>
      <c r="AW269" s="27">
        <f t="shared" si="79"/>
        <v>18193.03</v>
      </c>
      <c r="AX269" s="27">
        <f t="shared" si="79"/>
        <v>18741.689999999999</v>
      </c>
      <c r="AY269" s="27">
        <f t="shared" si="79"/>
        <v>19297.939999999999</v>
      </c>
      <c r="AZ269" s="27">
        <f t="shared" si="79"/>
        <v>19876.310000000001</v>
      </c>
      <c r="BA269" s="27">
        <f t="shared" si="79"/>
        <v>20476.800000000003</v>
      </c>
      <c r="BB269" s="27">
        <f t="shared" si="79"/>
        <v>21087.41</v>
      </c>
      <c r="BC269" s="27">
        <f t="shared" si="79"/>
        <v>21720.14</v>
      </c>
      <c r="BD269" s="27">
        <f t="shared" si="79"/>
        <v>22374.989999999998</v>
      </c>
      <c r="BE269" s="27">
        <f t="shared" si="79"/>
        <v>23051.96</v>
      </c>
      <c r="BF269" s="27">
        <f t="shared" si="79"/>
        <v>23741.58</v>
      </c>
      <c r="BG269" s="27">
        <f t="shared" si="79"/>
        <v>24455.85</v>
      </c>
      <c r="BH269" s="27">
        <f t="shared" si="79"/>
        <v>25180.239999999998</v>
      </c>
      <c r="BI269" s="27">
        <f t="shared" si="79"/>
        <v>25941.279999999999</v>
      </c>
      <c r="BJ269" s="27">
        <f t="shared" si="79"/>
        <v>26714.97</v>
      </c>
      <c r="BK269" s="27">
        <f t="shared" si="66"/>
        <v>27513.31</v>
      </c>
      <c r="BL269" s="27">
        <f t="shared" si="66"/>
        <v>28338.83</v>
      </c>
      <c r="BM269" s="27">
        <f t="shared" si="66"/>
        <v>29189</v>
      </c>
    </row>
    <row r="270" spans="1:65" x14ac:dyDescent="0.2">
      <c r="A270" s="26">
        <v>254</v>
      </c>
      <c r="B270" s="27">
        <f t="shared" si="82"/>
        <v>4547.9400000000005</v>
      </c>
      <c r="C270" s="27">
        <f t="shared" si="82"/>
        <v>4684.1399999999994</v>
      </c>
      <c r="D270" s="27">
        <f t="shared" si="82"/>
        <v>4822.88</v>
      </c>
      <c r="E270" s="27">
        <f t="shared" si="82"/>
        <v>4964.16</v>
      </c>
      <c r="F270" s="27">
        <f t="shared" si="82"/>
        <v>5119.9799999999996</v>
      </c>
      <c r="G270" s="27">
        <f t="shared" si="82"/>
        <v>5266.34</v>
      </c>
      <c r="H270" s="27">
        <f t="shared" si="82"/>
        <v>5427.24</v>
      </c>
      <c r="I270" s="27">
        <f t="shared" si="82"/>
        <v>5590.68</v>
      </c>
      <c r="J270" s="27">
        <f t="shared" si="82"/>
        <v>5756.66</v>
      </c>
      <c r="K270" s="27">
        <f t="shared" si="82"/>
        <v>5925.18</v>
      </c>
      <c r="L270" s="27">
        <f t="shared" si="82"/>
        <v>6110.7800000000007</v>
      </c>
      <c r="M270" s="27">
        <f t="shared" si="82"/>
        <v>6286.92</v>
      </c>
      <c r="N270" s="27">
        <f t="shared" si="82"/>
        <v>6477.6</v>
      </c>
      <c r="O270" s="27">
        <f t="shared" si="82"/>
        <v>6670.82</v>
      </c>
      <c r="P270" s="27">
        <f t="shared" si="82"/>
        <v>6878.58</v>
      </c>
      <c r="Q270" s="27">
        <f t="shared" si="82"/>
        <v>7079.42</v>
      </c>
      <c r="R270" s="27">
        <f t="shared" si="80"/>
        <v>7294.8</v>
      </c>
      <c r="S270" s="27">
        <f t="shared" si="80"/>
        <v>7515.26</v>
      </c>
      <c r="T270" s="27">
        <f t="shared" si="80"/>
        <v>7738.26</v>
      </c>
      <c r="U270" s="27">
        <f t="shared" si="80"/>
        <v>7966.34</v>
      </c>
      <c r="V270" s="27">
        <f t="shared" si="80"/>
        <v>8208.9599999999991</v>
      </c>
      <c r="W270" s="27">
        <f t="shared" si="80"/>
        <v>8456.66</v>
      </c>
      <c r="X270" s="27">
        <f t="shared" si="80"/>
        <v>8706.9000000000015</v>
      </c>
      <c r="Y270" s="27">
        <f t="shared" si="80"/>
        <v>8974.2200000000012</v>
      </c>
      <c r="Z270" s="27">
        <f t="shared" si="80"/>
        <v>9234.619999999999</v>
      </c>
      <c r="AA270" s="27">
        <f t="shared" si="80"/>
        <v>9512.0999999999985</v>
      </c>
      <c r="AB270" s="27">
        <f t="shared" si="80"/>
        <v>9804.119999999999</v>
      </c>
      <c r="AC270" s="27">
        <f t="shared" si="80"/>
        <v>10101.220000000001</v>
      </c>
      <c r="AD270" s="27">
        <f t="shared" si="80"/>
        <v>10403.400000000001</v>
      </c>
      <c r="AE270" s="27">
        <f t="shared" si="80"/>
        <v>10710.66</v>
      </c>
      <c r="AF270" s="27">
        <f t="shared" si="80"/>
        <v>11023</v>
      </c>
      <c r="AG270" s="27">
        <f t="shared" si="81"/>
        <v>11366.96</v>
      </c>
      <c r="AH270" s="27">
        <f t="shared" si="81"/>
        <v>11704</v>
      </c>
      <c r="AI270" s="27">
        <f t="shared" si="81"/>
        <v>12058.119999999999</v>
      </c>
      <c r="AJ270" s="27">
        <f t="shared" si="81"/>
        <v>12417.32</v>
      </c>
      <c r="AK270" s="27">
        <f t="shared" si="81"/>
        <v>12784.14</v>
      </c>
      <c r="AL270" s="27">
        <f t="shared" si="81"/>
        <v>13168.04</v>
      </c>
      <c r="AM270" s="27">
        <f t="shared" si="81"/>
        <v>13571.560000000001</v>
      </c>
      <c r="AN270" s="27">
        <f t="shared" si="81"/>
        <v>13968.16</v>
      </c>
      <c r="AO270" s="27">
        <f t="shared" si="81"/>
        <v>14396.380000000001</v>
      </c>
      <c r="AP270" s="27">
        <f t="shared" si="81"/>
        <v>14820.22</v>
      </c>
      <c r="AQ270" s="27">
        <f t="shared" si="81"/>
        <v>15263.68</v>
      </c>
      <c r="AR270" s="27">
        <f t="shared" si="81"/>
        <v>15726.76</v>
      </c>
      <c r="AS270" s="27">
        <f t="shared" si="81"/>
        <v>16197.460000000001</v>
      </c>
      <c r="AT270" s="27">
        <f t="shared" si="81"/>
        <v>16687.78</v>
      </c>
      <c r="AU270" s="27">
        <f t="shared" si="81"/>
        <v>17185.72</v>
      </c>
      <c r="AV270" s="27">
        <f t="shared" si="81"/>
        <v>17705.82</v>
      </c>
      <c r="AW270" s="27">
        <f t="shared" si="79"/>
        <v>18233.54</v>
      </c>
      <c r="AX270" s="27">
        <f t="shared" si="79"/>
        <v>18783.419999999998</v>
      </c>
      <c r="AY270" s="27">
        <f t="shared" si="79"/>
        <v>19340.919999999998</v>
      </c>
      <c r="AZ270" s="27">
        <f t="shared" si="79"/>
        <v>19920.580000000002</v>
      </c>
      <c r="BA270" s="27">
        <f t="shared" si="79"/>
        <v>20522.400000000001</v>
      </c>
      <c r="BB270" s="27">
        <f t="shared" si="79"/>
        <v>21134.379999999997</v>
      </c>
      <c r="BC270" s="27">
        <f t="shared" si="79"/>
        <v>21768.52</v>
      </c>
      <c r="BD270" s="27">
        <f t="shared" si="79"/>
        <v>22424.82</v>
      </c>
      <c r="BE270" s="27">
        <f t="shared" si="79"/>
        <v>23103.279999999999</v>
      </c>
      <c r="BF270" s="27">
        <f t="shared" si="79"/>
        <v>23794.440000000002</v>
      </c>
      <c r="BG270" s="27">
        <f t="shared" si="79"/>
        <v>24510.300000000003</v>
      </c>
      <c r="BH270" s="27">
        <f t="shared" si="79"/>
        <v>25236.32</v>
      </c>
      <c r="BI270" s="27">
        <f t="shared" si="79"/>
        <v>25999.040000000001</v>
      </c>
      <c r="BJ270" s="27">
        <f t="shared" si="79"/>
        <v>26774.46</v>
      </c>
      <c r="BK270" s="27">
        <f t="shared" si="66"/>
        <v>27574.58</v>
      </c>
      <c r="BL270" s="27">
        <f t="shared" si="66"/>
        <v>28401.940000000002</v>
      </c>
      <c r="BM270" s="27">
        <f t="shared" si="66"/>
        <v>29254</v>
      </c>
    </row>
    <row r="271" spans="1:65" x14ac:dyDescent="0.2">
      <c r="A271" s="26">
        <v>255</v>
      </c>
      <c r="B271" s="27">
        <f t="shared" si="82"/>
        <v>4558.0499999999993</v>
      </c>
      <c r="C271" s="27">
        <f t="shared" si="82"/>
        <v>4694.55</v>
      </c>
      <c r="D271" s="27">
        <f t="shared" si="82"/>
        <v>4833.6000000000004</v>
      </c>
      <c r="E271" s="27">
        <f t="shared" si="82"/>
        <v>4975.2</v>
      </c>
      <c r="F271" s="27">
        <f t="shared" si="82"/>
        <v>5131.3500000000004</v>
      </c>
      <c r="G271" s="27">
        <f t="shared" si="82"/>
        <v>5278.05</v>
      </c>
      <c r="H271" s="27">
        <f t="shared" si="82"/>
        <v>5439.3</v>
      </c>
      <c r="I271" s="27">
        <f t="shared" si="82"/>
        <v>5603.1</v>
      </c>
      <c r="J271" s="27">
        <f t="shared" si="82"/>
        <v>5769.45</v>
      </c>
      <c r="K271" s="27">
        <f t="shared" si="82"/>
        <v>5938.35</v>
      </c>
      <c r="L271" s="27">
        <f t="shared" si="82"/>
        <v>6124.35</v>
      </c>
      <c r="M271" s="27">
        <f t="shared" si="82"/>
        <v>6300.9</v>
      </c>
      <c r="N271" s="27">
        <f t="shared" si="82"/>
        <v>6492</v>
      </c>
      <c r="O271" s="27">
        <f t="shared" si="82"/>
        <v>6685.65</v>
      </c>
      <c r="P271" s="27">
        <f t="shared" si="82"/>
        <v>6893.85</v>
      </c>
      <c r="Q271" s="27">
        <f t="shared" si="82"/>
        <v>7095.15</v>
      </c>
      <c r="R271" s="27">
        <f t="shared" si="80"/>
        <v>7311</v>
      </c>
      <c r="S271" s="27">
        <f t="shared" si="80"/>
        <v>7531.9500000000007</v>
      </c>
      <c r="T271" s="27">
        <f t="shared" si="80"/>
        <v>7755.4500000000007</v>
      </c>
      <c r="U271" s="27">
        <f t="shared" si="80"/>
        <v>7984.05</v>
      </c>
      <c r="V271" s="27">
        <f t="shared" si="80"/>
        <v>8227.2000000000007</v>
      </c>
      <c r="W271" s="27">
        <f t="shared" si="80"/>
        <v>8475.4500000000007</v>
      </c>
      <c r="X271" s="27">
        <f t="shared" si="80"/>
        <v>8726.25</v>
      </c>
      <c r="Y271" s="27">
        <f t="shared" si="80"/>
        <v>8994.15</v>
      </c>
      <c r="Z271" s="27">
        <f t="shared" si="80"/>
        <v>9255.1500000000015</v>
      </c>
      <c r="AA271" s="27">
        <f t="shared" si="80"/>
        <v>9533.25</v>
      </c>
      <c r="AB271" s="27">
        <f t="shared" si="80"/>
        <v>9825.9000000000015</v>
      </c>
      <c r="AC271" s="27">
        <f t="shared" si="80"/>
        <v>10123.65</v>
      </c>
      <c r="AD271" s="27">
        <f t="shared" si="80"/>
        <v>10426.5</v>
      </c>
      <c r="AE271" s="27">
        <f t="shared" si="80"/>
        <v>10734.45</v>
      </c>
      <c r="AF271" s="27">
        <f t="shared" si="80"/>
        <v>11047.5</v>
      </c>
      <c r="AG271" s="27">
        <f t="shared" si="81"/>
        <v>11392.2</v>
      </c>
      <c r="AH271" s="27">
        <f t="shared" si="81"/>
        <v>11730</v>
      </c>
      <c r="AI271" s="27">
        <f t="shared" si="81"/>
        <v>12084.900000000001</v>
      </c>
      <c r="AJ271" s="27">
        <f t="shared" si="81"/>
        <v>12444.9</v>
      </c>
      <c r="AK271" s="27">
        <f t="shared" si="81"/>
        <v>12812.55</v>
      </c>
      <c r="AL271" s="27">
        <f t="shared" si="81"/>
        <v>13197.3</v>
      </c>
      <c r="AM271" s="27">
        <f t="shared" si="81"/>
        <v>13601.7</v>
      </c>
      <c r="AN271" s="27">
        <f t="shared" si="81"/>
        <v>13999.2</v>
      </c>
      <c r="AO271" s="27">
        <f t="shared" si="81"/>
        <v>14428.349999999999</v>
      </c>
      <c r="AP271" s="27">
        <f t="shared" si="81"/>
        <v>14853.15</v>
      </c>
      <c r="AQ271" s="27">
        <f t="shared" si="81"/>
        <v>15297.6</v>
      </c>
      <c r="AR271" s="27">
        <f t="shared" si="81"/>
        <v>15761.699999999999</v>
      </c>
      <c r="AS271" s="27">
        <f t="shared" si="81"/>
        <v>16233.45</v>
      </c>
      <c r="AT271" s="27">
        <f t="shared" si="81"/>
        <v>16724.849999999999</v>
      </c>
      <c r="AU271" s="27">
        <f t="shared" si="81"/>
        <v>17223.900000000001</v>
      </c>
      <c r="AV271" s="27">
        <f t="shared" si="81"/>
        <v>17745.150000000001</v>
      </c>
      <c r="AW271" s="27">
        <f t="shared" si="79"/>
        <v>18274.05</v>
      </c>
      <c r="AX271" s="27">
        <f t="shared" si="79"/>
        <v>18825.150000000001</v>
      </c>
      <c r="AY271" s="27">
        <f t="shared" si="79"/>
        <v>19383.900000000001</v>
      </c>
      <c r="AZ271" s="27">
        <f t="shared" si="79"/>
        <v>19964.849999999999</v>
      </c>
      <c r="BA271" s="27">
        <f t="shared" si="79"/>
        <v>20568</v>
      </c>
      <c r="BB271" s="27">
        <f t="shared" si="79"/>
        <v>21181.35</v>
      </c>
      <c r="BC271" s="27">
        <f t="shared" si="79"/>
        <v>21816.9</v>
      </c>
      <c r="BD271" s="27">
        <f t="shared" si="79"/>
        <v>22474.65</v>
      </c>
      <c r="BE271" s="27">
        <f t="shared" si="79"/>
        <v>23154.6</v>
      </c>
      <c r="BF271" s="27">
        <f t="shared" si="79"/>
        <v>23847.3</v>
      </c>
      <c r="BG271" s="27">
        <f t="shared" si="79"/>
        <v>24564.75</v>
      </c>
      <c r="BH271" s="27">
        <f t="shared" si="79"/>
        <v>25292.400000000001</v>
      </c>
      <c r="BI271" s="27">
        <f t="shared" si="79"/>
        <v>26056.799999999999</v>
      </c>
      <c r="BJ271" s="27">
        <f t="shared" si="79"/>
        <v>26833.95</v>
      </c>
      <c r="BK271" s="27">
        <f t="shared" si="66"/>
        <v>27635.85</v>
      </c>
      <c r="BL271" s="27">
        <f t="shared" si="66"/>
        <v>28465.05</v>
      </c>
      <c r="BM271" s="27">
        <f t="shared" si="66"/>
        <v>29319</v>
      </c>
    </row>
    <row r="272" spans="1:65" x14ac:dyDescent="0.2">
      <c r="A272" s="26">
        <v>256</v>
      </c>
      <c r="B272" s="27">
        <f t="shared" si="82"/>
        <v>4568.16</v>
      </c>
      <c r="C272" s="27">
        <f t="shared" si="82"/>
        <v>4704.96</v>
      </c>
      <c r="D272" s="27">
        <f t="shared" si="82"/>
        <v>4844.32</v>
      </c>
      <c r="E272" s="27">
        <f t="shared" si="82"/>
        <v>4986.24</v>
      </c>
      <c r="F272" s="27">
        <f t="shared" si="82"/>
        <v>5142.7199999999993</v>
      </c>
      <c r="G272" s="27">
        <f t="shared" si="82"/>
        <v>5289.76</v>
      </c>
      <c r="H272" s="27">
        <f t="shared" si="82"/>
        <v>5451.3600000000006</v>
      </c>
      <c r="I272" s="27">
        <f t="shared" si="82"/>
        <v>5615.52</v>
      </c>
      <c r="J272" s="27">
        <f t="shared" si="82"/>
        <v>5782.24</v>
      </c>
      <c r="K272" s="27">
        <f t="shared" si="82"/>
        <v>5951.52</v>
      </c>
      <c r="L272" s="27">
        <f t="shared" si="82"/>
        <v>6137.92</v>
      </c>
      <c r="M272" s="27">
        <f t="shared" si="82"/>
        <v>6314.88</v>
      </c>
      <c r="N272" s="27">
        <f t="shared" si="82"/>
        <v>6506.4</v>
      </c>
      <c r="O272" s="27">
        <f t="shared" si="82"/>
        <v>6700.48</v>
      </c>
      <c r="P272" s="27">
        <f t="shared" si="82"/>
        <v>6909.12</v>
      </c>
      <c r="Q272" s="27">
        <f t="shared" si="82"/>
        <v>7110.88</v>
      </c>
      <c r="R272" s="27">
        <f t="shared" si="80"/>
        <v>7327.2</v>
      </c>
      <c r="S272" s="27">
        <f t="shared" si="80"/>
        <v>7548.64</v>
      </c>
      <c r="T272" s="27">
        <f t="shared" si="80"/>
        <v>7772.64</v>
      </c>
      <c r="U272" s="27">
        <f t="shared" si="80"/>
        <v>8001.76</v>
      </c>
      <c r="V272" s="27">
        <f t="shared" si="80"/>
        <v>8245.4399999999987</v>
      </c>
      <c r="W272" s="27">
        <f t="shared" si="80"/>
        <v>8494.24</v>
      </c>
      <c r="X272" s="27">
        <f t="shared" si="80"/>
        <v>8745.6</v>
      </c>
      <c r="Y272" s="27">
        <f t="shared" si="80"/>
        <v>9014.08</v>
      </c>
      <c r="Z272" s="27">
        <f t="shared" si="80"/>
        <v>9275.68</v>
      </c>
      <c r="AA272" s="27">
        <f t="shared" si="80"/>
        <v>9554.4</v>
      </c>
      <c r="AB272" s="27">
        <f t="shared" si="80"/>
        <v>9847.68</v>
      </c>
      <c r="AC272" s="27">
        <f t="shared" si="80"/>
        <v>10146.08</v>
      </c>
      <c r="AD272" s="27">
        <f t="shared" si="80"/>
        <v>10449.6</v>
      </c>
      <c r="AE272" s="27">
        <f t="shared" si="80"/>
        <v>10758.24</v>
      </c>
      <c r="AF272" s="27">
        <f t="shared" si="80"/>
        <v>11072</v>
      </c>
      <c r="AG272" s="27">
        <f t="shared" si="81"/>
        <v>11417.439999999999</v>
      </c>
      <c r="AH272" s="27">
        <f t="shared" si="81"/>
        <v>11756</v>
      </c>
      <c r="AI272" s="27">
        <f t="shared" si="81"/>
        <v>12111.68</v>
      </c>
      <c r="AJ272" s="27">
        <f t="shared" si="81"/>
        <v>12472.48</v>
      </c>
      <c r="AK272" s="27">
        <f t="shared" si="81"/>
        <v>12840.96</v>
      </c>
      <c r="AL272" s="27">
        <f t="shared" si="81"/>
        <v>13226.560000000001</v>
      </c>
      <c r="AM272" s="27">
        <f t="shared" si="81"/>
        <v>13631.84</v>
      </c>
      <c r="AN272" s="27">
        <f t="shared" si="81"/>
        <v>14030.24</v>
      </c>
      <c r="AO272" s="27">
        <f t="shared" si="81"/>
        <v>14460.32</v>
      </c>
      <c r="AP272" s="27">
        <f t="shared" si="81"/>
        <v>14886.08</v>
      </c>
      <c r="AQ272" s="27">
        <f t="shared" si="81"/>
        <v>15331.52</v>
      </c>
      <c r="AR272" s="27">
        <f t="shared" si="81"/>
        <v>15796.64</v>
      </c>
      <c r="AS272" s="27">
        <f t="shared" si="81"/>
        <v>16269.44</v>
      </c>
      <c r="AT272" s="27">
        <f t="shared" si="81"/>
        <v>16761.919999999998</v>
      </c>
      <c r="AU272" s="27">
        <f t="shared" si="81"/>
        <v>17262.080000000002</v>
      </c>
      <c r="AV272" s="27">
        <f t="shared" si="81"/>
        <v>17784.48</v>
      </c>
      <c r="AW272" s="27">
        <f t="shared" si="79"/>
        <v>18314.559999999998</v>
      </c>
      <c r="AX272" s="27">
        <f t="shared" si="79"/>
        <v>18866.879999999997</v>
      </c>
      <c r="AY272" s="27">
        <f t="shared" si="79"/>
        <v>19426.879999999997</v>
      </c>
      <c r="AZ272" s="27">
        <f t="shared" si="79"/>
        <v>20009.120000000003</v>
      </c>
      <c r="BA272" s="27">
        <f t="shared" si="79"/>
        <v>20613.599999999999</v>
      </c>
      <c r="BB272" s="27">
        <f t="shared" si="79"/>
        <v>21228.32</v>
      </c>
      <c r="BC272" s="27">
        <f t="shared" si="79"/>
        <v>21865.279999999999</v>
      </c>
      <c r="BD272" s="27">
        <f t="shared" si="79"/>
        <v>22524.48</v>
      </c>
      <c r="BE272" s="27">
        <f t="shared" si="79"/>
        <v>23205.919999999998</v>
      </c>
      <c r="BF272" s="27">
        <f t="shared" si="79"/>
        <v>23900.16</v>
      </c>
      <c r="BG272" s="27">
        <f t="shared" si="79"/>
        <v>24619.200000000001</v>
      </c>
      <c r="BH272" s="27">
        <f t="shared" si="79"/>
        <v>25348.48</v>
      </c>
      <c r="BI272" s="27">
        <f t="shared" si="79"/>
        <v>26114.559999999998</v>
      </c>
      <c r="BJ272" s="27">
        <f t="shared" si="79"/>
        <v>26893.440000000002</v>
      </c>
      <c r="BK272" s="27">
        <f t="shared" si="66"/>
        <v>27697.120000000003</v>
      </c>
      <c r="BL272" s="27">
        <f t="shared" si="66"/>
        <v>28528.16</v>
      </c>
      <c r="BM272" s="27">
        <f t="shared" si="66"/>
        <v>29384</v>
      </c>
    </row>
    <row r="273" spans="1:65" x14ac:dyDescent="0.2">
      <c r="A273" s="26">
        <v>257</v>
      </c>
      <c r="B273" s="27">
        <f t="shared" si="82"/>
        <v>4578.2700000000004</v>
      </c>
      <c r="C273" s="27">
        <f t="shared" si="82"/>
        <v>4715.37</v>
      </c>
      <c r="D273" s="27">
        <f t="shared" si="82"/>
        <v>4855.04</v>
      </c>
      <c r="E273" s="27">
        <f t="shared" si="82"/>
        <v>4997.28</v>
      </c>
      <c r="F273" s="27">
        <f t="shared" si="82"/>
        <v>5154.09</v>
      </c>
      <c r="G273" s="27">
        <f t="shared" si="82"/>
        <v>5301.47</v>
      </c>
      <c r="H273" s="27">
        <f t="shared" si="82"/>
        <v>5463.42</v>
      </c>
      <c r="I273" s="27">
        <f t="shared" si="82"/>
        <v>5627.9400000000005</v>
      </c>
      <c r="J273" s="27">
        <f t="shared" si="82"/>
        <v>5795.03</v>
      </c>
      <c r="K273" s="27">
        <f t="shared" si="82"/>
        <v>5964.6900000000005</v>
      </c>
      <c r="L273" s="27">
        <f t="shared" si="82"/>
        <v>6151.49</v>
      </c>
      <c r="M273" s="27">
        <f t="shared" si="82"/>
        <v>6328.8600000000006</v>
      </c>
      <c r="N273" s="27">
        <f t="shared" si="82"/>
        <v>6520.8</v>
      </c>
      <c r="O273" s="27">
        <f t="shared" si="82"/>
        <v>6715.3099999999995</v>
      </c>
      <c r="P273" s="27">
        <f t="shared" si="82"/>
        <v>6924.3899999999994</v>
      </c>
      <c r="Q273" s="27">
        <f t="shared" si="82"/>
        <v>7126.6100000000006</v>
      </c>
      <c r="R273" s="27">
        <f t="shared" si="80"/>
        <v>7343.4</v>
      </c>
      <c r="S273" s="27">
        <f t="shared" si="80"/>
        <v>7565.33</v>
      </c>
      <c r="T273" s="27">
        <f t="shared" si="80"/>
        <v>7789.83</v>
      </c>
      <c r="U273" s="27">
        <f t="shared" si="80"/>
        <v>8019.47</v>
      </c>
      <c r="V273" s="27">
        <f t="shared" si="80"/>
        <v>8263.68</v>
      </c>
      <c r="W273" s="27">
        <f t="shared" si="80"/>
        <v>8513.0299999999988</v>
      </c>
      <c r="X273" s="27">
        <f t="shared" si="80"/>
        <v>8764.9500000000007</v>
      </c>
      <c r="Y273" s="27">
        <f t="shared" si="80"/>
        <v>9034.01</v>
      </c>
      <c r="Z273" s="27">
        <f t="shared" si="80"/>
        <v>9296.2099999999991</v>
      </c>
      <c r="AA273" s="27">
        <f t="shared" si="80"/>
        <v>9575.5499999999993</v>
      </c>
      <c r="AB273" s="27">
        <f t="shared" si="80"/>
        <v>9869.4599999999991</v>
      </c>
      <c r="AC273" s="27">
        <f t="shared" si="80"/>
        <v>10168.51</v>
      </c>
      <c r="AD273" s="27">
        <f t="shared" si="80"/>
        <v>10472.700000000001</v>
      </c>
      <c r="AE273" s="27">
        <f t="shared" si="80"/>
        <v>10782.029999999999</v>
      </c>
      <c r="AF273" s="27">
        <f t="shared" si="80"/>
        <v>11096.5</v>
      </c>
      <c r="AG273" s="27">
        <f t="shared" si="81"/>
        <v>11442.68</v>
      </c>
      <c r="AH273" s="27">
        <f t="shared" si="81"/>
        <v>11782</v>
      </c>
      <c r="AI273" s="27">
        <f t="shared" si="81"/>
        <v>12138.46</v>
      </c>
      <c r="AJ273" s="27">
        <f t="shared" si="81"/>
        <v>12500.06</v>
      </c>
      <c r="AK273" s="27">
        <f t="shared" si="81"/>
        <v>12869.369999999999</v>
      </c>
      <c r="AL273" s="27">
        <f t="shared" si="81"/>
        <v>13255.82</v>
      </c>
      <c r="AM273" s="27">
        <f t="shared" si="81"/>
        <v>13661.98</v>
      </c>
      <c r="AN273" s="27">
        <f t="shared" si="81"/>
        <v>14061.279999999999</v>
      </c>
      <c r="AO273" s="27">
        <f t="shared" si="81"/>
        <v>14492.289999999999</v>
      </c>
      <c r="AP273" s="27">
        <f t="shared" si="81"/>
        <v>14919.01</v>
      </c>
      <c r="AQ273" s="27">
        <f t="shared" si="81"/>
        <v>15365.44</v>
      </c>
      <c r="AR273" s="27">
        <f t="shared" si="81"/>
        <v>15831.58</v>
      </c>
      <c r="AS273" s="27">
        <f t="shared" si="81"/>
        <v>16305.43</v>
      </c>
      <c r="AT273" s="27">
        <f t="shared" si="81"/>
        <v>16798.989999999998</v>
      </c>
      <c r="AU273" s="27">
        <f t="shared" si="81"/>
        <v>17300.260000000002</v>
      </c>
      <c r="AV273" s="27">
        <f t="shared" si="81"/>
        <v>17823.809999999998</v>
      </c>
      <c r="AW273" s="27">
        <f t="shared" si="79"/>
        <v>18355.07</v>
      </c>
      <c r="AX273" s="27">
        <f t="shared" si="79"/>
        <v>18908.61</v>
      </c>
      <c r="AY273" s="27">
        <f t="shared" si="79"/>
        <v>19469.86</v>
      </c>
      <c r="AZ273" s="27">
        <f t="shared" si="79"/>
        <v>20053.39</v>
      </c>
      <c r="BA273" s="27">
        <f t="shared" si="79"/>
        <v>20659.2</v>
      </c>
      <c r="BB273" s="27">
        <f t="shared" si="79"/>
        <v>21275.29</v>
      </c>
      <c r="BC273" s="27">
        <f t="shared" si="79"/>
        <v>21913.66</v>
      </c>
      <c r="BD273" s="27">
        <f t="shared" si="79"/>
        <v>22574.309999999998</v>
      </c>
      <c r="BE273" s="27">
        <f t="shared" si="79"/>
        <v>23257.239999999998</v>
      </c>
      <c r="BF273" s="27">
        <f t="shared" si="79"/>
        <v>23953.02</v>
      </c>
      <c r="BG273" s="27">
        <f t="shared" si="79"/>
        <v>24673.65</v>
      </c>
      <c r="BH273" s="27">
        <f t="shared" si="79"/>
        <v>25404.559999999998</v>
      </c>
      <c r="BI273" s="27">
        <f t="shared" si="79"/>
        <v>26172.32</v>
      </c>
      <c r="BJ273" s="27">
        <f t="shared" si="79"/>
        <v>26952.93</v>
      </c>
      <c r="BK273" s="27">
        <f t="shared" si="79"/>
        <v>27758.39</v>
      </c>
      <c r="BL273" s="27">
        <f t="shared" ref="BK273:BM336" si="83">IF((BL$8+(BL$9*$A273))&lt;BL$12,BL$12,BL$8+(BL$9*$A273))</f>
        <v>28591.27</v>
      </c>
      <c r="BM273" s="27">
        <f t="shared" si="83"/>
        <v>29449</v>
      </c>
    </row>
    <row r="274" spans="1:65" x14ac:dyDescent="0.2">
      <c r="A274" s="26">
        <v>258</v>
      </c>
      <c r="B274" s="27">
        <f t="shared" si="82"/>
        <v>4588.3799999999992</v>
      </c>
      <c r="C274" s="27">
        <f t="shared" si="82"/>
        <v>4725.7800000000007</v>
      </c>
      <c r="D274" s="27">
        <f t="shared" si="82"/>
        <v>4865.76</v>
      </c>
      <c r="E274" s="27">
        <f t="shared" si="82"/>
        <v>5008.32</v>
      </c>
      <c r="F274" s="27">
        <f t="shared" si="82"/>
        <v>5165.4599999999991</v>
      </c>
      <c r="G274" s="27">
        <f t="shared" si="82"/>
        <v>5313.18</v>
      </c>
      <c r="H274" s="27">
        <f t="shared" si="82"/>
        <v>5475.48</v>
      </c>
      <c r="I274" s="27">
        <f t="shared" si="82"/>
        <v>5640.3600000000006</v>
      </c>
      <c r="J274" s="27">
        <f t="shared" si="82"/>
        <v>5807.82</v>
      </c>
      <c r="K274" s="27">
        <f t="shared" si="82"/>
        <v>5977.8600000000006</v>
      </c>
      <c r="L274" s="27">
        <f t="shared" si="82"/>
        <v>6165.0599999999995</v>
      </c>
      <c r="M274" s="27">
        <f t="shared" si="82"/>
        <v>6342.84</v>
      </c>
      <c r="N274" s="27">
        <f t="shared" si="82"/>
        <v>6535.2000000000007</v>
      </c>
      <c r="O274" s="27">
        <f t="shared" si="82"/>
        <v>6730.1399999999994</v>
      </c>
      <c r="P274" s="27">
        <f t="shared" si="82"/>
        <v>6939.66</v>
      </c>
      <c r="Q274" s="27">
        <f t="shared" si="82"/>
        <v>7142.34</v>
      </c>
      <c r="R274" s="27">
        <f t="shared" si="80"/>
        <v>7359.5999999999995</v>
      </c>
      <c r="S274" s="27">
        <f t="shared" si="80"/>
        <v>7582.02</v>
      </c>
      <c r="T274" s="27">
        <f t="shared" si="80"/>
        <v>7807.02</v>
      </c>
      <c r="U274" s="27">
        <f t="shared" si="80"/>
        <v>8037.18</v>
      </c>
      <c r="V274" s="27">
        <f t="shared" si="80"/>
        <v>8281.9199999999983</v>
      </c>
      <c r="W274" s="27">
        <f t="shared" si="80"/>
        <v>8531.82</v>
      </c>
      <c r="X274" s="27">
        <f t="shared" si="80"/>
        <v>8784.2999999999993</v>
      </c>
      <c r="Y274" s="27">
        <f t="shared" si="80"/>
        <v>9053.9399999999987</v>
      </c>
      <c r="Z274" s="27">
        <f t="shared" si="80"/>
        <v>9316.7400000000016</v>
      </c>
      <c r="AA274" s="27">
        <f t="shared" si="80"/>
        <v>9596.7000000000007</v>
      </c>
      <c r="AB274" s="27">
        <f t="shared" si="80"/>
        <v>9891.2400000000016</v>
      </c>
      <c r="AC274" s="27">
        <f t="shared" si="80"/>
        <v>10190.939999999999</v>
      </c>
      <c r="AD274" s="27">
        <f t="shared" si="80"/>
        <v>10495.8</v>
      </c>
      <c r="AE274" s="27">
        <f t="shared" si="80"/>
        <v>10805.82</v>
      </c>
      <c r="AF274" s="27">
        <f t="shared" si="80"/>
        <v>11121</v>
      </c>
      <c r="AG274" s="27">
        <f t="shared" si="81"/>
        <v>11467.919999999998</v>
      </c>
      <c r="AH274" s="27">
        <f t="shared" si="81"/>
        <v>11808</v>
      </c>
      <c r="AI274" s="27">
        <f t="shared" si="81"/>
        <v>12165.240000000002</v>
      </c>
      <c r="AJ274" s="27">
        <f t="shared" si="81"/>
        <v>12527.64</v>
      </c>
      <c r="AK274" s="27">
        <f t="shared" si="81"/>
        <v>12897.779999999999</v>
      </c>
      <c r="AL274" s="27">
        <f t="shared" si="81"/>
        <v>13285.080000000002</v>
      </c>
      <c r="AM274" s="27">
        <f t="shared" si="81"/>
        <v>13692.119999999999</v>
      </c>
      <c r="AN274" s="27">
        <f t="shared" si="81"/>
        <v>14092.32</v>
      </c>
      <c r="AO274" s="27">
        <f t="shared" si="81"/>
        <v>14524.26</v>
      </c>
      <c r="AP274" s="27">
        <f t="shared" si="81"/>
        <v>14951.94</v>
      </c>
      <c r="AQ274" s="27">
        <f t="shared" si="81"/>
        <v>15399.36</v>
      </c>
      <c r="AR274" s="27">
        <f t="shared" si="81"/>
        <v>15866.519999999999</v>
      </c>
      <c r="AS274" s="27">
        <f t="shared" si="81"/>
        <v>16341.42</v>
      </c>
      <c r="AT274" s="27">
        <f t="shared" si="81"/>
        <v>16836.059999999998</v>
      </c>
      <c r="AU274" s="27">
        <f t="shared" si="81"/>
        <v>17338.440000000002</v>
      </c>
      <c r="AV274" s="27">
        <f t="shared" si="81"/>
        <v>17863.14</v>
      </c>
      <c r="AW274" s="27">
        <f t="shared" si="79"/>
        <v>18395.580000000002</v>
      </c>
      <c r="AX274" s="27">
        <f t="shared" si="79"/>
        <v>18950.339999999997</v>
      </c>
      <c r="AY274" s="27">
        <f t="shared" si="79"/>
        <v>19512.839999999997</v>
      </c>
      <c r="AZ274" s="27">
        <f t="shared" si="79"/>
        <v>20097.660000000003</v>
      </c>
      <c r="BA274" s="27">
        <f t="shared" si="79"/>
        <v>20704.800000000003</v>
      </c>
      <c r="BB274" s="27">
        <f t="shared" si="79"/>
        <v>21322.260000000002</v>
      </c>
      <c r="BC274" s="27">
        <f t="shared" si="79"/>
        <v>21962.04</v>
      </c>
      <c r="BD274" s="27">
        <f t="shared" si="79"/>
        <v>22624.14</v>
      </c>
      <c r="BE274" s="27">
        <f t="shared" si="79"/>
        <v>23308.559999999998</v>
      </c>
      <c r="BF274" s="27">
        <f t="shared" si="79"/>
        <v>24005.879999999997</v>
      </c>
      <c r="BG274" s="27">
        <f t="shared" si="79"/>
        <v>24728.1</v>
      </c>
      <c r="BH274" s="27">
        <f t="shared" si="79"/>
        <v>25460.639999999999</v>
      </c>
      <c r="BI274" s="27">
        <f t="shared" si="79"/>
        <v>26230.080000000002</v>
      </c>
      <c r="BJ274" s="27">
        <f t="shared" si="79"/>
        <v>27012.42</v>
      </c>
      <c r="BK274" s="27">
        <f t="shared" si="83"/>
        <v>27819.660000000003</v>
      </c>
      <c r="BL274" s="27">
        <f t="shared" si="83"/>
        <v>28654.379999999997</v>
      </c>
      <c r="BM274" s="27">
        <f t="shared" si="83"/>
        <v>29514</v>
      </c>
    </row>
    <row r="275" spans="1:65" x14ac:dyDescent="0.2">
      <c r="A275" s="26">
        <v>259</v>
      </c>
      <c r="B275" s="27">
        <f t="shared" si="82"/>
        <v>4598.49</v>
      </c>
      <c r="C275" s="27">
        <f t="shared" si="82"/>
        <v>4736.1900000000005</v>
      </c>
      <c r="D275" s="27">
        <f t="shared" si="82"/>
        <v>4876.4799999999996</v>
      </c>
      <c r="E275" s="27">
        <f t="shared" si="82"/>
        <v>5019.3599999999997</v>
      </c>
      <c r="F275" s="27">
        <f t="shared" si="82"/>
        <v>5176.83</v>
      </c>
      <c r="G275" s="27">
        <f t="shared" si="82"/>
        <v>5324.89</v>
      </c>
      <c r="H275" s="27">
        <f t="shared" si="82"/>
        <v>5487.54</v>
      </c>
      <c r="I275" s="27">
        <f t="shared" si="82"/>
        <v>5652.7800000000007</v>
      </c>
      <c r="J275" s="27">
        <f t="shared" si="82"/>
        <v>5820.61</v>
      </c>
      <c r="K275" s="27">
        <f t="shared" si="82"/>
        <v>5991.0300000000007</v>
      </c>
      <c r="L275" s="27">
        <f t="shared" si="82"/>
        <v>6178.63</v>
      </c>
      <c r="M275" s="27">
        <f t="shared" si="82"/>
        <v>6356.82</v>
      </c>
      <c r="N275" s="27">
        <f t="shared" si="82"/>
        <v>6549.6</v>
      </c>
      <c r="O275" s="27">
        <f t="shared" si="82"/>
        <v>6744.9699999999993</v>
      </c>
      <c r="P275" s="27">
        <f t="shared" si="82"/>
        <v>6954.93</v>
      </c>
      <c r="Q275" s="27">
        <f t="shared" si="82"/>
        <v>7158.07</v>
      </c>
      <c r="R275" s="27">
        <f t="shared" si="80"/>
        <v>7375.8</v>
      </c>
      <c r="S275" s="27">
        <f t="shared" si="80"/>
        <v>7598.71</v>
      </c>
      <c r="T275" s="27">
        <f t="shared" si="80"/>
        <v>7824.21</v>
      </c>
      <c r="U275" s="27">
        <f t="shared" si="80"/>
        <v>8054.89</v>
      </c>
      <c r="V275" s="27">
        <f t="shared" si="80"/>
        <v>8300.16</v>
      </c>
      <c r="W275" s="27">
        <f t="shared" si="80"/>
        <v>8550.61</v>
      </c>
      <c r="X275" s="27">
        <f t="shared" si="80"/>
        <v>8803.6500000000015</v>
      </c>
      <c r="Y275" s="27">
        <f t="shared" si="80"/>
        <v>9073.869999999999</v>
      </c>
      <c r="Z275" s="27">
        <f t="shared" si="80"/>
        <v>9337.27</v>
      </c>
      <c r="AA275" s="27">
        <f t="shared" si="80"/>
        <v>9617.8499999999985</v>
      </c>
      <c r="AB275" s="27">
        <f t="shared" si="80"/>
        <v>9913.02</v>
      </c>
      <c r="AC275" s="27">
        <f t="shared" si="80"/>
        <v>10213.369999999999</v>
      </c>
      <c r="AD275" s="27">
        <f t="shared" si="80"/>
        <v>10518.900000000001</v>
      </c>
      <c r="AE275" s="27">
        <f t="shared" si="80"/>
        <v>10829.61</v>
      </c>
      <c r="AF275" s="27">
        <f t="shared" si="80"/>
        <v>11145.5</v>
      </c>
      <c r="AG275" s="27">
        <f t="shared" si="81"/>
        <v>11493.16</v>
      </c>
      <c r="AH275" s="27">
        <f t="shared" si="81"/>
        <v>11834</v>
      </c>
      <c r="AI275" s="27">
        <f t="shared" si="81"/>
        <v>12192.02</v>
      </c>
      <c r="AJ275" s="27">
        <f t="shared" si="81"/>
        <v>12555.22</v>
      </c>
      <c r="AK275" s="27">
        <f t="shared" si="81"/>
        <v>12926.189999999999</v>
      </c>
      <c r="AL275" s="27">
        <f t="shared" si="81"/>
        <v>13314.34</v>
      </c>
      <c r="AM275" s="27">
        <f t="shared" si="81"/>
        <v>13722.26</v>
      </c>
      <c r="AN275" s="27">
        <f t="shared" si="81"/>
        <v>14123.36</v>
      </c>
      <c r="AO275" s="27">
        <f t="shared" si="81"/>
        <v>14556.23</v>
      </c>
      <c r="AP275" s="27">
        <f t="shared" si="81"/>
        <v>14984.87</v>
      </c>
      <c r="AQ275" s="27">
        <f t="shared" si="81"/>
        <v>15433.28</v>
      </c>
      <c r="AR275" s="27">
        <f t="shared" si="81"/>
        <v>15901.46</v>
      </c>
      <c r="AS275" s="27">
        <f t="shared" si="81"/>
        <v>16377.41</v>
      </c>
      <c r="AT275" s="27">
        <f t="shared" si="81"/>
        <v>16873.129999999997</v>
      </c>
      <c r="AU275" s="27">
        <f t="shared" si="81"/>
        <v>17376.620000000003</v>
      </c>
      <c r="AV275" s="27">
        <f t="shared" si="81"/>
        <v>17902.47</v>
      </c>
      <c r="AW275" s="27">
        <f t="shared" si="79"/>
        <v>18436.09</v>
      </c>
      <c r="AX275" s="27">
        <f t="shared" si="79"/>
        <v>18992.07</v>
      </c>
      <c r="AY275" s="27">
        <f t="shared" si="79"/>
        <v>19555.82</v>
      </c>
      <c r="AZ275" s="27">
        <f t="shared" si="79"/>
        <v>20141.93</v>
      </c>
      <c r="BA275" s="27">
        <f t="shared" si="79"/>
        <v>20750.400000000001</v>
      </c>
      <c r="BB275" s="27">
        <f t="shared" si="79"/>
        <v>21369.23</v>
      </c>
      <c r="BC275" s="27">
        <f t="shared" si="79"/>
        <v>22010.42</v>
      </c>
      <c r="BD275" s="27">
        <f t="shared" si="79"/>
        <v>22673.97</v>
      </c>
      <c r="BE275" s="27">
        <f t="shared" si="79"/>
        <v>23359.879999999997</v>
      </c>
      <c r="BF275" s="27">
        <f t="shared" si="79"/>
        <v>24058.739999999998</v>
      </c>
      <c r="BG275" s="27">
        <f t="shared" si="79"/>
        <v>24782.550000000003</v>
      </c>
      <c r="BH275" s="27">
        <f t="shared" si="79"/>
        <v>25516.720000000001</v>
      </c>
      <c r="BI275" s="27">
        <f t="shared" si="79"/>
        <v>26287.84</v>
      </c>
      <c r="BJ275" s="27">
        <f t="shared" si="79"/>
        <v>27071.91</v>
      </c>
      <c r="BK275" s="27">
        <f t="shared" si="83"/>
        <v>27880.93</v>
      </c>
      <c r="BL275" s="27">
        <f t="shared" si="83"/>
        <v>28717.489999999998</v>
      </c>
      <c r="BM275" s="27">
        <f t="shared" si="83"/>
        <v>29579</v>
      </c>
    </row>
    <row r="276" spans="1:65" x14ac:dyDescent="0.2">
      <c r="A276" s="26">
        <v>260</v>
      </c>
      <c r="B276" s="27">
        <f t="shared" si="82"/>
        <v>4608.6000000000004</v>
      </c>
      <c r="C276" s="27">
        <f t="shared" si="82"/>
        <v>4746.6000000000004</v>
      </c>
      <c r="D276" s="27">
        <f t="shared" si="82"/>
        <v>4887.2000000000007</v>
      </c>
      <c r="E276" s="27">
        <f t="shared" si="82"/>
        <v>5030.3999999999996</v>
      </c>
      <c r="F276" s="27">
        <f t="shared" si="82"/>
        <v>5188.2</v>
      </c>
      <c r="G276" s="27">
        <f t="shared" si="82"/>
        <v>5336.6</v>
      </c>
      <c r="H276" s="27">
        <f t="shared" si="82"/>
        <v>5499.6</v>
      </c>
      <c r="I276" s="27">
        <f t="shared" si="82"/>
        <v>5665.2</v>
      </c>
      <c r="J276" s="27">
        <f t="shared" si="82"/>
        <v>5833.4</v>
      </c>
      <c r="K276" s="27">
        <f t="shared" si="82"/>
        <v>6004.2</v>
      </c>
      <c r="L276" s="27">
        <f t="shared" si="82"/>
        <v>6192.2000000000007</v>
      </c>
      <c r="M276" s="27">
        <f t="shared" si="82"/>
        <v>6370.8</v>
      </c>
      <c r="N276" s="27">
        <f t="shared" si="82"/>
        <v>6564</v>
      </c>
      <c r="O276" s="27">
        <f t="shared" si="82"/>
        <v>6759.8</v>
      </c>
      <c r="P276" s="27">
        <f t="shared" si="82"/>
        <v>6970.2</v>
      </c>
      <c r="Q276" s="27">
        <f t="shared" si="82"/>
        <v>7173.8</v>
      </c>
      <c r="R276" s="27">
        <f t="shared" si="80"/>
        <v>7392</v>
      </c>
      <c r="S276" s="27">
        <f t="shared" si="80"/>
        <v>7615.4000000000005</v>
      </c>
      <c r="T276" s="27">
        <f t="shared" si="80"/>
        <v>7841.4000000000005</v>
      </c>
      <c r="U276" s="27">
        <f t="shared" si="80"/>
        <v>8072.6</v>
      </c>
      <c r="V276" s="27">
        <f t="shared" si="80"/>
        <v>8318.4</v>
      </c>
      <c r="W276" s="27">
        <f t="shared" si="80"/>
        <v>8569.4</v>
      </c>
      <c r="X276" s="27">
        <f t="shared" si="80"/>
        <v>8823</v>
      </c>
      <c r="Y276" s="27">
        <f t="shared" si="80"/>
        <v>9093.7999999999993</v>
      </c>
      <c r="Z276" s="27">
        <f t="shared" si="80"/>
        <v>9357.7999999999993</v>
      </c>
      <c r="AA276" s="27">
        <f t="shared" si="80"/>
        <v>9639</v>
      </c>
      <c r="AB276" s="27">
        <f t="shared" si="80"/>
        <v>9934.7999999999993</v>
      </c>
      <c r="AC276" s="27">
        <f t="shared" si="80"/>
        <v>10235.799999999999</v>
      </c>
      <c r="AD276" s="27">
        <f t="shared" si="80"/>
        <v>10542</v>
      </c>
      <c r="AE276" s="27">
        <f t="shared" si="80"/>
        <v>10853.4</v>
      </c>
      <c r="AF276" s="27">
        <f t="shared" si="80"/>
        <v>11170</v>
      </c>
      <c r="AG276" s="27">
        <f t="shared" si="81"/>
        <v>11518.4</v>
      </c>
      <c r="AH276" s="27">
        <f t="shared" si="81"/>
        <v>11860</v>
      </c>
      <c r="AI276" s="27">
        <f t="shared" si="81"/>
        <v>12218.8</v>
      </c>
      <c r="AJ276" s="27">
        <f t="shared" si="81"/>
        <v>12582.8</v>
      </c>
      <c r="AK276" s="27">
        <f t="shared" si="81"/>
        <v>12954.6</v>
      </c>
      <c r="AL276" s="27">
        <f t="shared" si="81"/>
        <v>13343.6</v>
      </c>
      <c r="AM276" s="27">
        <f t="shared" si="81"/>
        <v>13752.400000000001</v>
      </c>
      <c r="AN276" s="27">
        <f t="shared" si="81"/>
        <v>14154.4</v>
      </c>
      <c r="AO276" s="27">
        <f t="shared" si="81"/>
        <v>14588.199999999999</v>
      </c>
      <c r="AP276" s="27">
        <f t="shared" si="81"/>
        <v>15017.8</v>
      </c>
      <c r="AQ276" s="27">
        <f t="shared" si="81"/>
        <v>15467.2</v>
      </c>
      <c r="AR276" s="27">
        <f t="shared" si="81"/>
        <v>15936.4</v>
      </c>
      <c r="AS276" s="27">
        <f t="shared" si="81"/>
        <v>16413.400000000001</v>
      </c>
      <c r="AT276" s="27">
        <f t="shared" si="81"/>
        <v>16910.2</v>
      </c>
      <c r="AU276" s="27">
        <f t="shared" si="81"/>
        <v>17414.8</v>
      </c>
      <c r="AV276" s="27">
        <f t="shared" ref="AV276:BJ291" si="84">IF((AV$8+(AV$9*$A276))&lt;AV$12,AV$12,AV$8+(AV$9*$A276))</f>
        <v>17941.8</v>
      </c>
      <c r="AW276" s="27">
        <f t="shared" si="84"/>
        <v>18476.599999999999</v>
      </c>
      <c r="AX276" s="27">
        <f t="shared" si="84"/>
        <v>19033.8</v>
      </c>
      <c r="AY276" s="27">
        <f t="shared" si="84"/>
        <v>19598.8</v>
      </c>
      <c r="AZ276" s="27">
        <f t="shared" si="84"/>
        <v>20186.2</v>
      </c>
      <c r="BA276" s="27">
        <f t="shared" si="84"/>
        <v>20796</v>
      </c>
      <c r="BB276" s="27">
        <f t="shared" si="84"/>
        <v>21416.199999999997</v>
      </c>
      <c r="BC276" s="27">
        <f t="shared" si="84"/>
        <v>22058.800000000003</v>
      </c>
      <c r="BD276" s="27">
        <f t="shared" si="84"/>
        <v>22723.8</v>
      </c>
      <c r="BE276" s="27">
        <f t="shared" si="84"/>
        <v>23411.200000000001</v>
      </c>
      <c r="BF276" s="27">
        <f t="shared" si="84"/>
        <v>24111.599999999999</v>
      </c>
      <c r="BG276" s="27">
        <f t="shared" si="84"/>
        <v>24837</v>
      </c>
      <c r="BH276" s="27">
        <f t="shared" si="84"/>
        <v>25572.799999999999</v>
      </c>
      <c r="BI276" s="27">
        <f t="shared" si="84"/>
        <v>26345.599999999999</v>
      </c>
      <c r="BJ276" s="27">
        <f t="shared" si="84"/>
        <v>27131.4</v>
      </c>
      <c r="BK276" s="27">
        <f t="shared" si="83"/>
        <v>27942.2</v>
      </c>
      <c r="BL276" s="27">
        <f t="shared" si="83"/>
        <v>28780.6</v>
      </c>
      <c r="BM276" s="27">
        <f t="shared" si="83"/>
        <v>29644</v>
      </c>
    </row>
    <row r="277" spans="1:65" x14ac:dyDescent="0.2">
      <c r="A277" s="26">
        <v>261</v>
      </c>
      <c r="B277" s="27">
        <f t="shared" si="82"/>
        <v>4618.71</v>
      </c>
      <c r="C277" s="27">
        <f t="shared" si="82"/>
        <v>4757.01</v>
      </c>
      <c r="D277" s="27">
        <f t="shared" si="82"/>
        <v>4897.92</v>
      </c>
      <c r="E277" s="27">
        <f t="shared" si="82"/>
        <v>5041.4399999999996</v>
      </c>
      <c r="F277" s="27">
        <f t="shared" si="82"/>
        <v>5199.57</v>
      </c>
      <c r="G277" s="27">
        <f t="shared" si="82"/>
        <v>5348.31</v>
      </c>
      <c r="H277" s="27">
        <f t="shared" si="82"/>
        <v>5511.66</v>
      </c>
      <c r="I277" s="27">
        <f t="shared" si="82"/>
        <v>5677.62</v>
      </c>
      <c r="J277" s="27">
        <f t="shared" si="82"/>
        <v>5846.19</v>
      </c>
      <c r="K277" s="27">
        <f t="shared" si="82"/>
        <v>6017.37</v>
      </c>
      <c r="L277" s="27">
        <f t="shared" si="82"/>
        <v>6205.77</v>
      </c>
      <c r="M277" s="27">
        <f t="shared" si="82"/>
        <v>6384.7800000000007</v>
      </c>
      <c r="N277" s="27">
        <f t="shared" si="82"/>
        <v>6578.4</v>
      </c>
      <c r="O277" s="27">
        <f t="shared" si="82"/>
        <v>6774.63</v>
      </c>
      <c r="P277" s="27">
        <f t="shared" si="82"/>
        <v>6985.4699999999993</v>
      </c>
      <c r="Q277" s="27">
        <f t="shared" ref="Q277:AF292" si="85">IF((Q$8+(Q$9*$A277))&lt;Q$12,Q$12,Q$8+(Q$9*$A277))</f>
        <v>7189.53</v>
      </c>
      <c r="R277" s="27">
        <f t="shared" si="85"/>
        <v>7408.2</v>
      </c>
      <c r="S277" s="27">
        <f t="shared" si="85"/>
        <v>7632.09</v>
      </c>
      <c r="T277" s="27">
        <f t="shared" si="85"/>
        <v>7858.59</v>
      </c>
      <c r="U277" s="27">
        <f t="shared" si="85"/>
        <v>8090.31</v>
      </c>
      <c r="V277" s="27">
        <f t="shared" si="85"/>
        <v>8336.64</v>
      </c>
      <c r="W277" s="27">
        <f t="shared" si="85"/>
        <v>8588.1899999999987</v>
      </c>
      <c r="X277" s="27">
        <f t="shared" si="85"/>
        <v>8842.35</v>
      </c>
      <c r="Y277" s="27">
        <f t="shared" si="85"/>
        <v>9113.73</v>
      </c>
      <c r="Z277" s="27">
        <f t="shared" si="85"/>
        <v>9378.33</v>
      </c>
      <c r="AA277" s="27">
        <f t="shared" si="85"/>
        <v>9660.15</v>
      </c>
      <c r="AB277" s="27">
        <f t="shared" si="85"/>
        <v>9956.58</v>
      </c>
      <c r="AC277" s="27">
        <f t="shared" si="85"/>
        <v>10258.23</v>
      </c>
      <c r="AD277" s="27">
        <f t="shared" si="85"/>
        <v>10565.1</v>
      </c>
      <c r="AE277" s="27">
        <f t="shared" si="85"/>
        <v>10877.189999999999</v>
      </c>
      <c r="AF277" s="27">
        <f t="shared" si="85"/>
        <v>11194.5</v>
      </c>
      <c r="AG277" s="27">
        <f t="shared" ref="AG277:AV292" si="86">IF((AG$8+(AG$9*$A277))&lt;AG$12,AG$12,AG$8+(AG$9*$A277))</f>
        <v>11543.64</v>
      </c>
      <c r="AH277" s="27">
        <f t="shared" si="86"/>
        <v>11886</v>
      </c>
      <c r="AI277" s="27">
        <f t="shared" si="86"/>
        <v>12245.58</v>
      </c>
      <c r="AJ277" s="27">
        <f t="shared" si="86"/>
        <v>12610.38</v>
      </c>
      <c r="AK277" s="27">
        <f t="shared" si="86"/>
        <v>12983.01</v>
      </c>
      <c r="AL277" s="27">
        <f t="shared" si="86"/>
        <v>13372.86</v>
      </c>
      <c r="AM277" s="27">
        <f t="shared" si="86"/>
        <v>13782.54</v>
      </c>
      <c r="AN277" s="27">
        <f t="shared" si="86"/>
        <v>14185.439999999999</v>
      </c>
      <c r="AO277" s="27">
        <f t="shared" si="86"/>
        <v>14620.17</v>
      </c>
      <c r="AP277" s="27">
        <f t="shared" si="86"/>
        <v>15050.73</v>
      </c>
      <c r="AQ277" s="27">
        <f t="shared" si="86"/>
        <v>15501.12</v>
      </c>
      <c r="AR277" s="27">
        <f t="shared" si="86"/>
        <v>15971.34</v>
      </c>
      <c r="AS277" s="27">
        <f t="shared" si="86"/>
        <v>16449.39</v>
      </c>
      <c r="AT277" s="27">
        <f t="shared" si="86"/>
        <v>16947.27</v>
      </c>
      <c r="AU277" s="27">
        <f t="shared" si="86"/>
        <v>17452.98</v>
      </c>
      <c r="AV277" s="27">
        <f t="shared" si="86"/>
        <v>17981.129999999997</v>
      </c>
      <c r="AW277" s="27">
        <f t="shared" si="84"/>
        <v>18517.11</v>
      </c>
      <c r="AX277" s="27">
        <f t="shared" si="84"/>
        <v>19075.53</v>
      </c>
      <c r="AY277" s="27">
        <f t="shared" si="84"/>
        <v>19641.78</v>
      </c>
      <c r="AZ277" s="27">
        <f t="shared" si="84"/>
        <v>20230.47</v>
      </c>
      <c r="BA277" s="27">
        <f t="shared" si="84"/>
        <v>20841.599999999999</v>
      </c>
      <c r="BB277" s="27">
        <f t="shared" si="84"/>
        <v>21463.17</v>
      </c>
      <c r="BC277" s="27">
        <f t="shared" si="84"/>
        <v>22107.18</v>
      </c>
      <c r="BD277" s="27">
        <f t="shared" si="84"/>
        <v>22773.629999999997</v>
      </c>
      <c r="BE277" s="27">
        <f t="shared" si="84"/>
        <v>23462.52</v>
      </c>
      <c r="BF277" s="27">
        <f t="shared" si="84"/>
        <v>24164.46</v>
      </c>
      <c r="BG277" s="27">
        <f t="shared" si="84"/>
        <v>24891.45</v>
      </c>
      <c r="BH277" s="27">
        <f t="shared" si="84"/>
        <v>25628.879999999997</v>
      </c>
      <c r="BI277" s="27">
        <f t="shared" si="84"/>
        <v>26403.360000000001</v>
      </c>
      <c r="BJ277" s="27">
        <f t="shared" si="84"/>
        <v>27190.89</v>
      </c>
      <c r="BK277" s="27">
        <f t="shared" si="83"/>
        <v>28003.47</v>
      </c>
      <c r="BL277" s="27">
        <f t="shared" si="83"/>
        <v>28843.71</v>
      </c>
      <c r="BM277" s="27">
        <f t="shared" si="83"/>
        <v>29709</v>
      </c>
    </row>
    <row r="278" spans="1:65" x14ac:dyDescent="0.2">
      <c r="A278" s="26">
        <v>262</v>
      </c>
      <c r="B278" s="27">
        <f t="shared" ref="B278:Q293" si="87">IF((B$8+(B$9*$A278))&lt;B$12,B$12,B$8+(B$9*$A278))</f>
        <v>4628.82</v>
      </c>
      <c r="C278" s="27">
        <f t="shared" si="87"/>
        <v>4767.42</v>
      </c>
      <c r="D278" s="27">
        <f t="shared" si="87"/>
        <v>4908.6400000000003</v>
      </c>
      <c r="E278" s="27">
        <f t="shared" si="87"/>
        <v>5052.4799999999996</v>
      </c>
      <c r="F278" s="27">
        <f t="shared" si="87"/>
        <v>5210.9399999999996</v>
      </c>
      <c r="G278" s="27">
        <f t="shared" si="87"/>
        <v>5360.02</v>
      </c>
      <c r="H278" s="27">
        <f t="shared" si="87"/>
        <v>5523.72</v>
      </c>
      <c r="I278" s="27">
        <f t="shared" si="87"/>
        <v>5690.04</v>
      </c>
      <c r="J278" s="27">
        <f t="shared" si="87"/>
        <v>5858.98</v>
      </c>
      <c r="K278" s="27">
        <f t="shared" si="87"/>
        <v>6030.54</v>
      </c>
      <c r="L278" s="27">
        <f t="shared" si="87"/>
        <v>6219.34</v>
      </c>
      <c r="M278" s="27">
        <f t="shared" si="87"/>
        <v>6398.76</v>
      </c>
      <c r="N278" s="27">
        <f t="shared" si="87"/>
        <v>6592.8</v>
      </c>
      <c r="O278" s="27">
        <f t="shared" si="87"/>
        <v>6789.46</v>
      </c>
      <c r="P278" s="27">
        <f t="shared" si="87"/>
        <v>7000.74</v>
      </c>
      <c r="Q278" s="27">
        <f t="shared" si="87"/>
        <v>7205.26</v>
      </c>
      <c r="R278" s="27">
        <f t="shared" si="85"/>
        <v>7424.4</v>
      </c>
      <c r="S278" s="27">
        <f t="shared" si="85"/>
        <v>7648.7800000000007</v>
      </c>
      <c r="T278" s="27">
        <f t="shared" si="85"/>
        <v>7875.7800000000007</v>
      </c>
      <c r="U278" s="27">
        <f t="shared" si="85"/>
        <v>8108.02</v>
      </c>
      <c r="V278" s="27">
        <f t="shared" si="85"/>
        <v>8354.8799999999992</v>
      </c>
      <c r="W278" s="27">
        <f t="shared" si="85"/>
        <v>8606.98</v>
      </c>
      <c r="X278" s="27">
        <f t="shared" si="85"/>
        <v>8861.7000000000007</v>
      </c>
      <c r="Y278" s="27">
        <f t="shared" si="85"/>
        <v>9133.66</v>
      </c>
      <c r="Z278" s="27">
        <f t="shared" si="85"/>
        <v>9398.86</v>
      </c>
      <c r="AA278" s="27">
        <f t="shared" si="85"/>
        <v>9681.2999999999993</v>
      </c>
      <c r="AB278" s="27">
        <f t="shared" si="85"/>
        <v>9978.36</v>
      </c>
      <c r="AC278" s="27">
        <f t="shared" si="85"/>
        <v>10280.66</v>
      </c>
      <c r="AD278" s="27">
        <f t="shared" si="85"/>
        <v>10588.2</v>
      </c>
      <c r="AE278" s="27">
        <f t="shared" si="85"/>
        <v>10900.98</v>
      </c>
      <c r="AF278" s="27">
        <f t="shared" si="85"/>
        <v>11219</v>
      </c>
      <c r="AG278" s="27">
        <f t="shared" si="86"/>
        <v>11568.88</v>
      </c>
      <c r="AH278" s="27">
        <f t="shared" si="86"/>
        <v>11912</v>
      </c>
      <c r="AI278" s="27">
        <f t="shared" si="86"/>
        <v>12272.36</v>
      </c>
      <c r="AJ278" s="27">
        <f t="shared" si="86"/>
        <v>12637.96</v>
      </c>
      <c r="AK278" s="27">
        <f t="shared" si="86"/>
        <v>13011.42</v>
      </c>
      <c r="AL278" s="27">
        <f t="shared" si="86"/>
        <v>13402.12</v>
      </c>
      <c r="AM278" s="27">
        <f t="shared" si="86"/>
        <v>13812.68</v>
      </c>
      <c r="AN278" s="27">
        <f t="shared" si="86"/>
        <v>14216.48</v>
      </c>
      <c r="AO278" s="27">
        <f t="shared" si="86"/>
        <v>14652.14</v>
      </c>
      <c r="AP278" s="27">
        <f t="shared" si="86"/>
        <v>15083.66</v>
      </c>
      <c r="AQ278" s="27">
        <f t="shared" si="86"/>
        <v>15535.04</v>
      </c>
      <c r="AR278" s="27">
        <f t="shared" si="86"/>
        <v>16006.279999999999</v>
      </c>
      <c r="AS278" s="27">
        <f t="shared" si="86"/>
        <v>16485.38</v>
      </c>
      <c r="AT278" s="27">
        <f t="shared" si="86"/>
        <v>16984.34</v>
      </c>
      <c r="AU278" s="27">
        <f t="shared" si="86"/>
        <v>17491.16</v>
      </c>
      <c r="AV278" s="27">
        <f t="shared" si="86"/>
        <v>18020.46</v>
      </c>
      <c r="AW278" s="27">
        <f t="shared" si="84"/>
        <v>18557.62</v>
      </c>
      <c r="AX278" s="27">
        <f t="shared" si="84"/>
        <v>19117.259999999998</v>
      </c>
      <c r="AY278" s="27">
        <f t="shared" si="84"/>
        <v>19684.759999999998</v>
      </c>
      <c r="AZ278" s="27">
        <f t="shared" si="84"/>
        <v>20274.740000000002</v>
      </c>
      <c r="BA278" s="27">
        <f t="shared" si="84"/>
        <v>20887.2</v>
      </c>
      <c r="BB278" s="27">
        <f t="shared" si="84"/>
        <v>21510.14</v>
      </c>
      <c r="BC278" s="27">
        <f t="shared" si="84"/>
        <v>22155.56</v>
      </c>
      <c r="BD278" s="27">
        <f t="shared" si="84"/>
        <v>22823.46</v>
      </c>
      <c r="BE278" s="27">
        <f t="shared" si="84"/>
        <v>23513.84</v>
      </c>
      <c r="BF278" s="27">
        <f t="shared" si="84"/>
        <v>24217.32</v>
      </c>
      <c r="BG278" s="27">
        <f t="shared" si="84"/>
        <v>24945.9</v>
      </c>
      <c r="BH278" s="27">
        <f t="shared" si="84"/>
        <v>25684.959999999999</v>
      </c>
      <c r="BI278" s="27">
        <f t="shared" si="84"/>
        <v>26461.119999999999</v>
      </c>
      <c r="BJ278" s="27">
        <f t="shared" si="84"/>
        <v>27250.38</v>
      </c>
      <c r="BK278" s="27">
        <f t="shared" si="83"/>
        <v>28064.74</v>
      </c>
      <c r="BL278" s="27">
        <f t="shared" si="83"/>
        <v>28906.82</v>
      </c>
      <c r="BM278" s="27">
        <f t="shared" si="83"/>
        <v>29774</v>
      </c>
    </row>
    <row r="279" spans="1:65" x14ac:dyDescent="0.2">
      <c r="A279" s="26">
        <v>263</v>
      </c>
      <c r="B279" s="27">
        <f t="shared" si="87"/>
        <v>4638.93</v>
      </c>
      <c r="C279" s="27">
        <f t="shared" si="87"/>
        <v>4777.83</v>
      </c>
      <c r="D279" s="27">
        <f t="shared" si="87"/>
        <v>4919.3600000000006</v>
      </c>
      <c r="E279" s="27">
        <f t="shared" si="87"/>
        <v>5063.5200000000004</v>
      </c>
      <c r="F279" s="27">
        <f t="shared" si="87"/>
        <v>5222.3099999999995</v>
      </c>
      <c r="G279" s="27">
        <f t="shared" si="87"/>
        <v>5371.73</v>
      </c>
      <c r="H279" s="27">
        <f t="shared" si="87"/>
        <v>5535.7800000000007</v>
      </c>
      <c r="I279" s="27">
        <f t="shared" si="87"/>
        <v>5702.46</v>
      </c>
      <c r="J279" s="27">
        <f t="shared" si="87"/>
        <v>5871.77</v>
      </c>
      <c r="K279" s="27">
        <f t="shared" si="87"/>
        <v>6043.71</v>
      </c>
      <c r="L279" s="27">
        <f t="shared" si="87"/>
        <v>6232.91</v>
      </c>
      <c r="M279" s="27">
        <f t="shared" si="87"/>
        <v>6412.74</v>
      </c>
      <c r="N279" s="27">
        <f t="shared" si="87"/>
        <v>6607.2000000000007</v>
      </c>
      <c r="O279" s="27">
        <f t="shared" si="87"/>
        <v>6804.29</v>
      </c>
      <c r="P279" s="27">
        <f t="shared" si="87"/>
        <v>7016.01</v>
      </c>
      <c r="Q279" s="27">
        <f t="shared" si="87"/>
        <v>7220.99</v>
      </c>
      <c r="R279" s="27">
        <f t="shared" si="85"/>
        <v>7440.5999999999995</v>
      </c>
      <c r="S279" s="27">
        <f t="shared" si="85"/>
        <v>7665.47</v>
      </c>
      <c r="T279" s="27">
        <f t="shared" si="85"/>
        <v>7892.97</v>
      </c>
      <c r="U279" s="27">
        <f t="shared" si="85"/>
        <v>8125.7300000000005</v>
      </c>
      <c r="V279" s="27">
        <f t="shared" si="85"/>
        <v>8373.119999999999</v>
      </c>
      <c r="W279" s="27">
        <f t="shared" si="85"/>
        <v>8625.77</v>
      </c>
      <c r="X279" s="27">
        <f t="shared" si="85"/>
        <v>8881.0499999999993</v>
      </c>
      <c r="Y279" s="27">
        <f t="shared" si="85"/>
        <v>9153.59</v>
      </c>
      <c r="Z279" s="27">
        <f t="shared" si="85"/>
        <v>9419.39</v>
      </c>
      <c r="AA279" s="27">
        <f t="shared" si="85"/>
        <v>9702.4500000000007</v>
      </c>
      <c r="AB279" s="27">
        <f t="shared" si="85"/>
        <v>10000.14</v>
      </c>
      <c r="AC279" s="27">
        <f t="shared" si="85"/>
        <v>10303.09</v>
      </c>
      <c r="AD279" s="27">
        <f t="shared" si="85"/>
        <v>10611.3</v>
      </c>
      <c r="AE279" s="27">
        <f t="shared" si="85"/>
        <v>10924.77</v>
      </c>
      <c r="AF279" s="27">
        <f t="shared" si="85"/>
        <v>11243.5</v>
      </c>
      <c r="AG279" s="27">
        <f t="shared" si="86"/>
        <v>11594.119999999999</v>
      </c>
      <c r="AH279" s="27">
        <f t="shared" si="86"/>
        <v>11938</v>
      </c>
      <c r="AI279" s="27">
        <f t="shared" si="86"/>
        <v>12299.14</v>
      </c>
      <c r="AJ279" s="27">
        <f t="shared" si="86"/>
        <v>12665.54</v>
      </c>
      <c r="AK279" s="27">
        <f t="shared" si="86"/>
        <v>13039.83</v>
      </c>
      <c r="AL279" s="27">
        <f t="shared" si="86"/>
        <v>13431.380000000001</v>
      </c>
      <c r="AM279" s="27">
        <f t="shared" si="86"/>
        <v>13842.82</v>
      </c>
      <c r="AN279" s="27">
        <f t="shared" si="86"/>
        <v>14247.52</v>
      </c>
      <c r="AO279" s="27">
        <f t="shared" si="86"/>
        <v>14684.11</v>
      </c>
      <c r="AP279" s="27">
        <f t="shared" si="86"/>
        <v>15116.59</v>
      </c>
      <c r="AQ279" s="27">
        <f t="shared" si="86"/>
        <v>15568.960000000001</v>
      </c>
      <c r="AR279" s="27">
        <f t="shared" si="86"/>
        <v>16041.22</v>
      </c>
      <c r="AS279" s="27">
        <f t="shared" si="86"/>
        <v>16521.370000000003</v>
      </c>
      <c r="AT279" s="27">
        <f t="shared" si="86"/>
        <v>17021.41</v>
      </c>
      <c r="AU279" s="27">
        <f t="shared" si="86"/>
        <v>17529.34</v>
      </c>
      <c r="AV279" s="27">
        <f t="shared" si="86"/>
        <v>18059.79</v>
      </c>
      <c r="AW279" s="27">
        <f t="shared" si="84"/>
        <v>18598.129999999997</v>
      </c>
      <c r="AX279" s="27">
        <f t="shared" si="84"/>
        <v>19158.989999999998</v>
      </c>
      <c r="AY279" s="27">
        <f t="shared" si="84"/>
        <v>19727.739999999998</v>
      </c>
      <c r="AZ279" s="27">
        <f t="shared" si="84"/>
        <v>20319.010000000002</v>
      </c>
      <c r="BA279" s="27">
        <f t="shared" si="84"/>
        <v>20932.800000000003</v>
      </c>
      <c r="BB279" s="27">
        <f t="shared" si="84"/>
        <v>21557.11</v>
      </c>
      <c r="BC279" s="27">
        <f t="shared" si="84"/>
        <v>22203.940000000002</v>
      </c>
      <c r="BD279" s="27">
        <f t="shared" si="84"/>
        <v>22873.29</v>
      </c>
      <c r="BE279" s="27">
        <f t="shared" si="84"/>
        <v>23565.16</v>
      </c>
      <c r="BF279" s="27">
        <f t="shared" si="84"/>
        <v>24270.18</v>
      </c>
      <c r="BG279" s="27">
        <f t="shared" si="84"/>
        <v>25000.35</v>
      </c>
      <c r="BH279" s="27">
        <f t="shared" si="84"/>
        <v>25741.040000000001</v>
      </c>
      <c r="BI279" s="27">
        <f t="shared" si="84"/>
        <v>26518.879999999997</v>
      </c>
      <c r="BJ279" s="27">
        <f t="shared" si="84"/>
        <v>27309.870000000003</v>
      </c>
      <c r="BK279" s="27">
        <f t="shared" si="83"/>
        <v>28126.010000000002</v>
      </c>
      <c r="BL279" s="27">
        <f t="shared" si="83"/>
        <v>28969.93</v>
      </c>
      <c r="BM279" s="27">
        <f t="shared" si="83"/>
        <v>29839</v>
      </c>
    </row>
    <row r="280" spans="1:65" x14ac:dyDescent="0.2">
      <c r="A280" s="26">
        <v>264</v>
      </c>
      <c r="B280" s="27">
        <f t="shared" si="87"/>
        <v>4649.04</v>
      </c>
      <c r="C280" s="27">
        <f t="shared" si="87"/>
        <v>4788.24</v>
      </c>
      <c r="D280" s="27">
        <f t="shared" si="87"/>
        <v>4930.08</v>
      </c>
      <c r="E280" s="27">
        <f t="shared" si="87"/>
        <v>5074.5599999999995</v>
      </c>
      <c r="F280" s="27">
        <f t="shared" si="87"/>
        <v>5233.68</v>
      </c>
      <c r="G280" s="27">
        <f t="shared" si="87"/>
        <v>5383.4400000000005</v>
      </c>
      <c r="H280" s="27">
        <f t="shared" si="87"/>
        <v>5547.84</v>
      </c>
      <c r="I280" s="27">
        <f t="shared" si="87"/>
        <v>5714.88</v>
      </c>
      <c r="J280" s="27">
        <f t="shared" si="87"/>
        <v>5884.5599999999995</v>
      </c>
      <c r="K280" s="27">
        <f t="shared" si="87"/>
        <v>6056.88</v>
      </c>
      <c r="L280" s="27">
        <f t="shared" si="87"/>
        <v>6246.48</v>
      </c>
      <c r="M280" s="27">
        <f t="shared" si="87"/>
        <v>6426.72</v>
      </c>
      <c r="N280" s="27">
        <f t="shared" si="87"/>
        <v>6621.6</v>
      </c>
      <c r="O280" s="27">
        <f t="shared" si="87"/>
        <v>6819.12</v>
      </c>
      <c r="P280" s="27">
        <f t="shared" si="87"/>
        <v>7031.28</v>
      </c>
      <c r="Q280" s="27">
        <f t="shared" si="87"/>
        <v>7236.72</v>
      </c>
      <c r="R280" s="27">
        <f t="shared" si="85"/>
        <v>7456.8</v>
      </c>
      <c r="S280" s="27">
        <f t="shared" si="85"/>
        <v>7682.1600000000008</v>
      </c>
      <c r="T280" s="27">
        <f t="shared" si="85"/>
        <v>7910.1600000000008</v>
      </c>
      <c r="U280" s="27">
        <f t="shared" si="85"/>
        <v>8143.4400000000005</v>
      </c>
      <c r="V280" s="27">
        <f t="shared" si="85"/>
        <v>8391.36</v>
      </c>
      <c r="W280" s="27">
        <f t="shared" si="85"/>
        <v>8644.56</v>
      </c>
      <c r="X280" s="27">
        <f t="shared" si="85"/>
        <v>8900.4000000000015</v>
      </c>
      <c r="Y280" s="27">
        <f t="shared" si="85"/>
        <v>9173.52</v>
      </c>
      <c r="Z280" s="27">
        <f t="shared" si="85"/>
        <v>9439.92</v>
      </c>
      <c r="AA280" s="27">
        <f t="shared" si="85"/>
        <v>9723.5999999999985</v>
      </c>
      <c r="AB280" s="27">
        <f t="shared" si="85"/>
        <v>10021.92</v>
      </c>
      <c r="AC280" s="27">
        <f t="shared" si="85"/>
        <v>10325.52</v>
      </c>
      <c r="AD280" s="27">
        <f t="shared" si="85"/>
        <v>10634.400000000001</v>
      </c>
      <c r="AE280" s="27">
        <f t="shared" si="85"/>
        <v>10948.56</v>
      </c>
      <c r="AF280" s="27">
        <f t="shared" si="85"/>
        <v>11268</v>
      </c>
      <c r="AG280" s="27">
        <f t="shared" si="86"/>
        <v>11619.36</v>
      </c>
      <c r="AH280" s="27">
        <f t="shared" si="86"/>
        <v>11964</v>
      </c>
      <c r="AI280" s="27">
        <f t="shared" si="86"/>
        <v>12325.92</v>
      </c>
      <c r="AJ280" s="27">
        <f t="shared" si="86"/>
        <v>12693.119999999999</v>
      </c>
      <c r="AK280" s="27">
        <f t="shared" si="86"/>
        <v>13068.24</v>
      </c>
      <c r="AL280" s="27">
        <f t="shared" si="86"/>
        <v>13460.64</v>
      </c>
      <c r="AM280" s="27">
        <f t="shared" si="86"/>
        <v>13872.96</v>
      </c>
      <c r="AN280" s="27">
        <f t="shared" si="86"/>
        <v>14278.56</v>
      </c>
      <c r="AO280" s="27">
        <f t="shared" si="86"/>
        <v>14716.08</v>
      </c>
      <c r="AP280" s="27">
        <f t="shared" si="86"/>
        <v>15149.52</v>
      </c>
      <c r="AQ280" s="27">
        <f t="shared" si="86"/>
        <v>15602.880000000001</v>
      </c>
      <c r="AR280" s="27">
        <f t="shared" si="86"/>
        <v>16076.16</v>
      </c>
      <c r="AS280" s="27">
        <f t="shared" si="86"/>
        <v>16557.36</v>
      </c>
      <c r="AT280" s="27">
        <f t="shared" si="86"/>
        <v>17058.48</v>
      </c>
      <c r="AU280" s="27">
        <f t="shared" si="86"/>
        <v>17567.52</v>
      </c>
      <c r="AV280" s="27">
        <f t="shared" si="86"/>
        <v>18099.12</v>
      </c>
      <c r="AW280" s="27">
        <f t="shared" si="84"/>
        <v>18638.64</v>
      </c>
      <c r="AX280" s="27">
        <f t="shared" si="84"/>
        <v>19200.72</v>
      </c>
      <c r="AY280" s="27">
        <f t="shared" si="84"/>
        <v>19770.72</v>
      </c>
      <c r="AZ280" s="27">
        <f t="shared" si="84"/>
        <v>20363.28</v>
      </c>
      <c r="BA280" s="27">
        <f t="shared" si="84"/>
        <v>20978.400000000001</v>
      </c>
      <c r="BB280" s="27">
        <f t="shared" si="84"/>
        <v>21604.080000000002</v>
      </c>
      <c r="BC280" s="27">
        <f t="shared" si="84"/>
        <v>22252.32</v>
      </c>
      <c r="BD280" s="27">
        <f t="shared" si="84"/>
        <v>22923.119999999999</v>
      </c>
      <c r="BE280" s="27">
        <f t="shared" si="84"/>
        <v>23616.48</v>
      </c>
      <c r="BF280" s="27">
        <f t="shared" si="84"/>
        <v>24323.040000000001</v>
      </c>
      <c r="BG280" s="27">
        <f t="shared" si="84"/>
        <v>25054.800000000003</v>
      </c>
      <c r="BH280" s="27">
        <f t="shared" si="84"/>
        <v>25797.119999999999</v>
      </c>
      <c r="BI280" s="27">
        <f t="shared" si="84"/>
        <v>26576.639999999999</v>
      </c>
      <c r="BJ280" s="27">
        <f t="shared" si="84"/>
        <v>27369.360000000001</v>
      </c>
      <c r="BK280" s="27">
        <f t="shared" si="83"/>
        <v>28187.279999999999</v>
      </c>
      <c r="BL280" s="27">
        <f t="shared" si="83"/>
        <v>29033.040000000001</v>
      </c>
      <c r="BM280" s="27">
        <f t="shared" si="83"/>
        <v>29904</v>
      </c>
    </row>
    <row r="281" spans="1:65" x14ac:dyDescent="0.2">
      <c r="A281" s="26">
        <v>265</v>
      </c>
      <c r="B281" s="27">
        <f t="shared" si="87"/>
        <v>4659.1499999999996</v>
      </c>
      <c r="C281" s="27">
        <f t="shared" si="87"/>
        <v>4798.6499999999996</v>
      </c>
      <c r="D281" s="27">
        <f t="shared" si="87"/>
        <v>4940.8</v>
      </c>
      <c r="E281" s="27">
        <f t="shared" si="87"/>
        <v>5085.6000000000004</v>
      </c>
      <c r="F281" s="27">
        <f t="shared" si="87"/>
        <v>5245.0499999999993</v>
      </c>
      <c r="G281" s="27">
        <f t="shared" si="87"/>
        <v>5395.15</v>
      </c>
      <c r="H281" s="27">
        <f t="shared" si="87"/>
        <v>5559.9</v>
      </c>
      <c r="I281" s="27">
        <f t="shared" si="87"/>
        <v>5727.3</v>
      </c>
      <c r="J281" s="27">
        <f t="shared" si="87"/>
        <v>5897.35</v>
      </c>
      <c r="K281" s="27">
        <f t="shared" si="87"/>
        <v>6070.05</v>
      </c>
      <c r="L281" s="27">
        <f t="shared" si="87"/>
        <v>6260.05</v>
      </c>
      <c r="M281" s="27">
        <f t="shared" si="87"/>
        <v>6440.7000000000007</v>
      </c>
      <c r="N281" s="27">
        <f t="shared" si="87"/>
        <v>6636</v>
      </c>
      <c r="O281" s="27">
        <f t="shared" si="87"/>
        <v>6833.95</v>
      </c>
      <c r="P281" s="27">
        <f t="shared" si="87"/>
        <v>7046.5499999999993</v>
      </c>
      <c r="Q281" s="27">
        <f t="shared" si="87"/>
        <v>7252.45</v>
      </c>
      <c r="R281" s="27">
        <f t="shared" si="85"/>
        <v>7473</v>
      </c>
      <c r="S281" s="27">
        <f t="shared" si="85"/>
        <v>7698.85</v>
      </c>
      <c r="T281" s="27">
        <f t="shared" si="85"/>
        <v>7927.35</v>
      </c>
      <c r="U281" s="27">
        <f t="shared" si="85"/>
        <v>8161.1500000000005</v>
      </c>
      <c r="V281" s="27">
        <f t="shared" si="85"/>
        <v>8409.5999999999985</v>
      </c>
      <c r="W281" s="27">
        <f t="shared" si="85"/>
        <v>8663.3499999999985</v>
      </c>
      <c r="X281" s="27">
        <f t="shared" si="85"/>
        <v>8919.75</v>
      </c>
      <c r="Y281" s="27">
        <f t="shared" si="85"/>
        <v>9193.4500000000007</v>
      </c>
      <c r="Z281" s="27">
        <f t="shared" si="85"/>
        <v>9460.4500000000007</v>
      </c>
      <c r="AA281" s="27">
        <f t="shared" si="85"/>
        <v>9744.75</v>
      </c>
      <c r="AB281" s="27">
        <f t="shared" si="85"/>
        <v>10043.700000000001</v>
      </c>
      <c r="AC281" s="27">
        <f t="shared" si="85"/>
        <v>10347.950000000001</v>
      </c>
      <c r="AD281" s="27">
        <f t="shared" si="85"/>
        <v>10657.5</v>
      </c>
      <c r="AE281" s="27">
        <f t="shared" si="85"/>
        <v>10972.349999999999</v>
      </c>
      <c r="AF281" s="27">
        <f t="shared" si="85"/>
        <v>11292.5</v>
      </c>
      <c r="AG281" s="27">
        <f t="shared" si="86"/>
        <v>11644.599999999999</v>
      </c>
      <c r="AH281" s="27">
        <f t="shared" si="86"/>
        <v>11990</v>
      </c>
      <c r="AI281" s="27">
        <f t="shared" si="86"/>
        <v>12352.7</v>
      </c>
      <c r="AJ281" s="27">
        <f t="shared" si="86"/>
        <v>12720.7</v>
      </c>
      <c r="AK281" s="27">
        <f t="shared" si="86"/>
        <v>13096.65</v>
      </c>
      <c r="AL281" s="27">
        <f t="shared" si="86"/>
        <v>13489.900000000001</v>
      </c>
      <c r="AM281" s="27">
        <f t="shared" si="86"/>
        <v>13903.1</v>
      </c>
      <c r="AN281" s="27">
        <f t="shared" si="86"/>
        <v>14309.6</v>
      </c>
      <c r="AO281" s="27">
        <f t="shared" si="86"/>
        <v>14748.05</v>
      </c>
      <c r="AP281" s="27">
        <f t="shared" si="86"/>
        <v>15182.45</v>
      </c>
      <c r="AQ281" s="27">
        <f t="shared" si="86"/>
        <v>15636.800000000001</v>
      </c>
      <c r="AR281" s="27">
        <f t="shared" si="86"/>
        <v>16111.099999999999</v>
      </c>
      <c r="AS281" s="27">
        <f t="shared" si="86"/>
        <v>16593.349999999999</v>
      </c>
      <c r="AT281" s="27">
        <f t="shared" si="86"/>
        <v>17095.55</v>
      </c>
      <c r="AU281" s="27">
        <f t="shared" si="86"/>
        <v>17605.7</v>
      </c>
      <c r="AV281" s="27">
        <f t="shared" si="86"/>
        <v>18138.449999999997</v>
      </c>
      <c r="AW281" s="27">
        <f t="shared" si="84"/>
        <v>18679.150000000001</v>
      </c>
      <c r="AX281" s="27">
        <f t="shared" si="84"/>
        <v>19242.449999999997</v>
      </c>
      <c r="AY281" s="27">
        <f t="shared" si="84"/>
        <v>19813.699999999997</v>
      </c>
      <c r="AZ281" s="27">
        <f t="shared" si="84"/>
        <v>20407.550000000003</v>
      </c>
      <c r="BA281" s="27">
        <f t="shared" si="84"/>
        <v>21024</v>
      </c>
      <c r="BB281" s="27">
        <f t="shared" si="84"/>
        <v>21651.05</v>
      </c>
      <c r="BC281" s="27">
        <f t="shared" si="84"/>
        <v>22300.7</v>
      </c>
      <c r="BD281" s="27">
        <f t="shared" si="84"/>
        <v>22972.949999999997</v>
      </c>
      <c r="BE281" s="27">
        <f t="shared" si="84"/>
        <v>23667.8</v>
      </c>
      <c r="BF281" s="27">
        <f t="shared" si="84"/>
        <v>24375.9</v>
      </c>
      <c r="BG281" s="27">
        <f t="shared" si="84"/>
        <v>25109.25</v>
      </c>
      <c r="BH281" s="27">
        <f t="shared" si="84"/>
        <v>25853.199999999997</v>
      </c>
      <c r="BI281" s="27">
        <f t="shared" si="84"/>
        <v>26634.400000000001</v>
      </c>
      <c r="BJ281" s="27">
        <f t="shared" si="84"/>
        <v>27428.85</v>
      </c>
      <c r="BK281" s="27">
        <f t="shared" si="83"/>
        <v>28248.550000000003</v>
      </c>
      <c r="BL281" s="27">
        <f t="shared" si="83"/>
        <v>29096.15</v>
      </c>
      <c r="BM281" s="27">
        <f t="shared" si="83"/>
        <v>29969</v>
      </c>
    </row>
    <row r="282" spans="1:65" x14ac:dyDescent="0.2">
      <c r="A282" s="26">
        <v>266</v>
      </c>
      <c r="B282" s="27">
        <f t="shared" si="87"/>
        <v>4669.26</v>
      </c>
      <c r="C282" s="27">
        <f t="shared" si="87"/>
        <v>4809.0599999999995</v>
      </c>
      <c r="D282" s="27">
        <f t="shared" si="87"/>
        <v>4951.5200000000004</v>
      </c>
      <c r="E282" s="27">
        <f t="shared" si="87"/>
        <v>5096.6399999999994</v>
      </c>
      <c r="F282" s="27">
        <f t="shared" si="87"/>
        <v>5256.42</v>
      </c>
      <c r="G282" s="27">
        <f t="shared" si="87"/>
        <v>5406.8600000000006</v>
      </c>
      <c r="H282" s="27">
        <f t="shared" si="87"/>
        <v>5571.96</v>
      </c>
      <c r="I282" s="27">
        <f t="shared" si="87"/>
        <v>5739.7199999999993</v>
      </c>
      <c r="J282" s="27">
        <f t="shared" si="87"/>
        <v>5910.1399999999994</v>
      </c>
      <c r="K282" s="27">
        <f t="shared" si="87"/>
        <v>6083.2199999999993</v>
      </c>
      <c r="L282" s="27">
        <f t="shared" si="87"/>
        <v>6273.62</v>
      </c>
      <c r="M282" s="27">
        <f t="shared" si="87"/>
        <v>6454.68</v>
      </c>
      <c r="N282" s="27">
        <f t="shared" si="87"/>
        <v>6650.4</v>
      </c>
      <c r="O282" s="27">
        <f t="shared" si="87"/>
        <v>6848.7800000000007</v>
      </c>
      <c r="P282" s="27">
        <f t="shared" si="87"/>
        <v>7061.82</v>
      </c>
      <c r="Q282" s="27">
        <f t="shared" si="87"/>
        <v>7268.18</v>
      </c>
      <c r="R282" s="27">
        <f t="shared" si="85"/>
        <v>7489.2</v>
      </c>
      <c r="S282" s="27">
        <f t="shared" si="85"/>
        <v>7715.54</v>
      </c>
      <c r="T282" s="27">
        <f t="shared" si="85"/>
        <v>7944.54</v>
      </c>
      <c r="U282" s="27">
        <f t="shared" si="85"/>
        <v>8178.8600000000006</v>
      </c>
      <c r="V282" s="27">
        <f t="shared" si="85"/>
        <v>8427.84</v>
      </c>
      <c r="W282" s="27">
        <f t="shared" si="85"/>
        <v>8682.14</v>
      </c>
      <c r="X282" s="27">
        <f t="shared" si="85"/>
        <v>8939.1</v>
      </c>
      <c r="Y282" s="27">
        <f t="shared" si="85"/>
        <v>9213.380000000001</v>
      </c>
      <c r="Z282" s="27">
        <f t="shared" si="85"/>
        <v>9480.98</v>
      </c>
      <c r="AA282" s="27">
        <f t="shared" si="85"/>
        <v>9765.9</v>
      </c>
      <c r="AB282" s="27">
        <f t="shared" si="85"/>
        <v>10065.48</v>
      </c>
      <c r="AC282" s="27">
        <f t="shared" si="85"/>
        <v>10370.380000000001</v>
      </c>
      <c r="AD282" s="27">
        <f t="shared" si="85"/>
        <v>10680.6</v>
      </c>
      <c r="AE282" s="27">
        <f t="shared" si="85"/>
        <v>10996.14</v>
      </c>
      <c r="AF282" s="27">
        <f t="shared" si="85"/>
        <v>11317</v>
      </c>
      <c r="AG282" s="27">
        <f t="shared" si="86"/>
        <v>11669.84</v>
      </c>
      <c r="AH282" s="27">
        <f t="shared" si="86"/>
        <v>12016</v>
      </c>
      <c r="AI282" s="27">
        <f t="shared" si="86"/>
        <v>12379.48</v>
      </c>
      <c r="AJ282" s="27">
        <f t="shared" si="86"/>
        <v>12748.279999999999</v>
      </c>
      <c r="AK282" s="27">
        <f t="shared" si="86"/>
        <v>13125.060000000001</v>
      </c>
      <c r="AL282" s="27">
        <f t="shared" si="86"/>
        <v>13519.16</v>
      </c>
      <c r="AM282" s="27">
        <f t="shared" si="86"/>
        <v>13933.24</v>
      </c>
      <c r="AN282" s="27">
        <f t="shared" si="86"/>
        <v>14340.64</v>
      </c>
      <c r="AO282" s="27">
        <f t="shared" si="86"/>
        <v>14780.02</v>
      </c>
      <c r="AP282" s="27">
        <f t="shared" si="86"/>
        <v>15215.38</v>
      </c>
      <c r="AQ282" s="27">
        <f t="shared" si="86"/>
        <v>15670.720000000001</v>
      </c>
      <c r="AR282" s="27">
        <f t="shared" si="86"/>
        <v>16146.039999999999</v>
      </c>
      <c r="AS282" s="27">
        <f t="shared" si="86"/>
        <v>16629.34</v>
      </c>
      <c r="AT282" s="27">
        <f t="shared" si="86"/>
        <v>17132.620000000003</v>
      </c>
      <c r="AU282" s="27">
        <f t="shared" si="86"/>
        <v>17643.879999999997</v>
      </c>
      <c r="AV282" s="27">
        <f t="shared" si="86"/>
        <v>18177.78</v>
      </c>
      <c r="AW282" s="27">
        <f t="shared" si="84"/>
        <v>18719.66</v>
      </c>
      <c r="AX282" s="27">
        <f t="shared" si="84"/>
        <v>19284.18</v>
      </c>
      <c r="AY282" s="27">
        <f t="shared" si="84"/>
        <v>19856.68</v>
      </c>
      <c r="AZ282" s="27">
        <f t="shared" si="84"/>
        <v>20451.82</v>
      </c>
      <c r="BA282" s="27">
        <f t="shared" si="84"/>
        <v>21069.599999999999</v>
      </c>
      <c r="BB282" s="27">
        <f t="shared" si="84"/>
        <v>21698.02</v>
      </c>
      <c r="BC282" s="27">
        <f t="shared" si="84"/>
        <v>22349.08</v>
      </c>
      <c r="BD282" s="27">
        <f t="shared" si="84"/>
        <v>23022.78</v>
      </c>
      <c r="BE282" s="27">
        <f t="shared" si="84"/>
        <v>23719.120000000003</v>
      </c>
      <c r="BF282" s="27">
        <f t="shared" si="84"/>
        <v>24428.760000000002</v>
      </c>
      <c r="BG282" s="27">
        <f t="shared" si="84"/>
        <v>25163.7</v>
      </c>
      <c r="BH282" s="27">
        <f t="shared" si="84"/>
        <v>25909.279999999999</v>
      </c>
      <c r="BI282" s="27">
        <f t="shared" si="84"/>
        <v>26692.16</v>
      </c>
      <c r="BJ282" s="27">
        <f t="shared" si="84"/>
        <v>27488.34</v>
      </c>
      <c r="BK282" s="27">
        <f t="shared" si="83"/>
        <v>28309.82</v>
      </c>
      <c r="BL282" s="27">
        <f t="shared" si="83"/>
        <v>29159.26</v>
      </c>
      <c r="BM282" s="27">
        <f t="shared" si="83"/>
        <v>30034</v>
      </c>
    </row>
    <row r="283" spans="1:65" x14ac:dyDescent="0.2">
      <c r="A283" s="26">
        <v>267</v>
      </c>
      <c r="B283" s="27">
        <f t="shared" si="87"/>
        <v>4679.37</v>
      </c>
      <c r="C283" s="27">
        <f t="shared" si="87"/>
        <v>4819.47</v>
      </c>
      <c r="D283" s="27">
        <f t="shared" si="87"/>
        <v>4962.24</v>
      </c>
      <c r="E283" s="27">
        <f t="shared" si="87"/>
        <v>5107.68</v>
      </c>
      <c r="F283" s="27">
        <f t="shared" si="87"/>
        <v>5267.79</v>
      </c>
      <c r="G283" s="27">
        <f t="shared" si="87"/>
        <v>5418.57</v>
      </c>
      <c r="H283" s="27">
        <f t="shared" si="87"/>
        <v>5584.02</v>
      </c>
      <c r="I283" s="27">
        <f t="shared" si="87"/>
        <v>5752.1399999999994</v>
      </c>
      <c r="J283" s="27">
        <f t="shared" si="87"/>
        <v>5922.93</v>
      </c>
      <c r="K283" s="27">
        <f t="shared" si="87"/>
        <v>6096.3899999999994</v>
      </c>
      <c r="L283" s="27">
        <f t="shared" si="87"/>
        <v>6287.1900000000005</v>
      </c>
      <c r="M283" s="27">
        <f t="shared" si="87"/>
        <v>6468.66</v>
      </c>
      <c r="N283" s="27">
        <f t="shared" si="87"/>
        <v>6664.8</v>
      </c>
      <c r="O283" s="27">
        <f t="shared" si="87"/>
        <v>6863.6100000000006</v>
      </c>
      <c r="P283" s="27">
        <f t="shared" si="87"/>
        <v>7077.09</v>
      </c>
      <c r="Q283" s="27">
        <f t="shared" si="87"/>
        <v>7283.91</v>
      </c>
      <c r="R283" s="27">
        <f t="shared" si="85"/>
        <v>7505.4</v>
      </c>
      <c r="S283" s="27">
        <f t="shared" si="85"/>
        <v>7732.2300000000005</v>
      </c>
      <c r="T283" s="27">
        <f t="shared" si="85"/>
        <v>7961.7300000000005</v>
      </c>
      <c r="U283" s="27">
        <f t="shared" si="85"/>
        <v>8196.57</v>
      </c>
      <c r="V283" s="27">
        <f t="shared" si="85"/>
        <v>8446.08</v>
      </c>
      <c r="W283" s="27">
        <f t="shared" si="85"/>
        <v>8700.93</v>
      </c>
      <c r="X283" s="27">
        <f t="shared" si="85"/>
        <v>8958.4500000000007</v>
      </c>
      <c r="Y283" s="27">
        <f t="shared" si="85"/>
        <v>9233.31</v>
      </c>
      <c r="Z283" s="27">
        <f t="shared" si="85"/>
        <v>9501.51</v>
      </c>
      <c r="AA283" s="27">
        <f t="shared" si="85"/>
        <v>9787.0499999999993</v>
      </c>
      <c r="AB283" s="27">
        <f t="shared" si="85"/>
        <v>10087.26</v>
      </c>
      <c r="AC283" s="27">
        <f t="shared" si="85"/>
        <v>10392.81</v>
      </c>
      <c r="AD283" s="27">
        <f t="shared" si="85"/>
        <v>10703.7</v>
      </c>
      <c r="AE283" s="27">
        <f t="shared" si="85"/>
        <v>11019.93</v>
      </c>
      <c r="AF283" s="27">
        <f t="shared" si="85"/>
        <v>11341.5</v>
      </c>
      <c r="AG283" s="27">
        <f t="shared" si="86"/>
        <v>11695.08</v>
      </c>
      <c r="AH283" s="27">
        <f t="shared" si="86"/>
        <v>12042</v>
      </c>
      <c r="AI283" s="27">
        <f t="shared" si="86"/>
        <v>12406.26</v>
      </c>
      <c r="AJ283" s="27">
        <f t="shared" si="86"/>
        <v>12775.86</v>
      </c>
      <c r="AK283" s="27">
        <f t="shared" si="86"/>
        <v>13153.470000000001</v>
      </c>
      <c r="AL283" s="27">
        <f t="shared" si="86"/>
        <v>13548.42</v>
      </c>
      <c r="AM283" s="27">
        <f t="shared" si="86"/>
        <v>13963.380000000001</v>
      </c>
      <c r="AN283" s="27">
        <f t="shared" si="86"/>
        <v>14371.68</v>
      </c>
      <c r="AO283" s="27">
        <f t="shared" si="86"/>
        <v>14811.99</v>
      </c>
      <c r="AP283" s="27">
        <f t="shared" si="86"/>
        <v>15248.31</v>
      </c>
      <c r="AQ283" s="27">
        <f t="shared" si="86"/>
        <v>15704.640000000001</v>
      </c>
      <c r="AR283" s="27">
        <f t="shared" si="86"/>
        <v>16180.98</v>
      </c>
      <c r="AS283" s="27">
        <f t="shared" si="86"/>
        <v>16665.330000000002</v>
      </c>
      <c r="AT283" s="27">
        <f t="shared" si="86"/>
        <v>17169.690000000002</v>
      </c>
      <c r="AU283" s="27">
        <f t="shared" si="86"/>
        <v>17682.059999999998</v>
      </c>
      <c r="AV283" s="27">
        <f t="shared" si="86"/>
        <v>18217.11</v>
      </c>
      <c r="AW283" s="27">
        <f t="shared" si="84"/>
        <v>18760.169999999998</v>
      </c>
      <c r="AX283" s="27">
        <f t="shared" si="84"/>
        <v>19325.91</v>
      </c>
      <c r="AY283" s="27">
        <f t="shared" si="84"/>
        <v>19899.66</v>
      </c>
      <c r="AZ283" s="27">
        <f t="shared" si="84"/>
        <v>20496.09</v>
      </c>
      <c r="BA283" s="27">
        <f t="shared" si="84"/>
        <v>21115.200000000001</v>
      </c>
      <c r="BB283" s="27">
        <f t="shared" si="84"/>
        <v>21744.989999999998</v>
      </c>
      <c r="BC283" s="27">
        <f t="shared" si="84"/>
        <v>22397.46</v>
      </c>
      <c r="BD283" s="27">
        <f t="shared" si="84"/>
        <v>23072.61</v>
      </c>
      <c r="BE283" s="27">
        <f t="shared" si="84"/>
        <v>23770.440000000002</v>
      </c>
      <c r="BF283" s="27">
        <f t="shared" si="84"/>
        <v>24481.62</v>
      </c>
      <c r="BG283" s="27">
        <f t="shared" si="84"/>
        <v>25218.15</v>
      </c>
      <c r="BH283" s="27">
        <f t="shared" si="84"/>
        <v>25965.360000000001</v>
      </c>
      <c r="BI283" s="27">
        <f t="shared" si="84"/>
        <v>26749.919999999998</v>
      </c>
      <c r="BJ283" s="27">
        <f t="shared" si="84"/>
        <v>27547.83</v>
      </c>
      <c r="BK283" s="27">
        <f t="shared" si="83"/>
        <v>28371.09</v>
      </c>
      <c r="BL283" s="27">
        <f t="shared" si="83"/>
        <v>29222.37</v>
      </c>
      <c r="BM283" s="27">
        <f t="shared" si="83"/>
        <v>30099</v>
      </c>
    </row>
    <row r="284" spans="1:65" x14ac:dyDescent="0.2">
      <c r="A284" s="26">
        <v>268</v>
      </c>
      <c r="B284" s="27">
        <f t="shared" si="87"/>
        <v>4689.4799999999996</v>
      </c>
      <c r="C284" s="27">
        <f t="shared" si="87"/>
        <v>4829.88</v>
      </c>
      <c r="D284" s="27">
        <f t="shared" si="87"/>
        <v>4972.96</v>
      </c>
      <c r="E284" s="27">
        <f t="shared" si="87"/>
        <v>5118.7199999999993</v>
      </c>
      <c r="F284" s="27">
        <f t="shared" si="87"/>
        <v>5279.16</v>
      </c>
      <c r="G284" s="27">
        <f t="shared" si="87"/>
        <v>5430.2800000000007</v>
      </c>
      <c r="H284" s="27">
        <f t="shared" si="87"/>
        <v>5596.08</v>
      </c>
      <c r="I284" s="27">
        <f t="shared" si="87"/>
        <v>5764.5599999999995</v>
      </c>
      <c r="J284" s="27">
        <f t="shared" si="87"/>
        <v>5935.7199999999993</v>
      </c>
      <c r="K284" s="27">
        <f t="shared" si="87"/>
        <v>6109.5599999999995</v>
      </c>
      <c r="L284" s="27">
        <f t="shared" si="87"/>
        <v>6300.76</v>
      </c>
      <c r="M284" s="27">
        <f t="shared" si="87"/>
        <v>6482.64</v>
      </c>
      <c r="N284" s="27">
        <f t="shared" si="87"/>
        <v>6679.2000000000007</v>
      </c>
      <c r="O284" s="27">
        <f t="shared" si="87"/>
        <v>6878.4400000000005</v>
      </c>
      <c r="P284" s="27">
        <f t="shared" si="87"/>
        <v>7092.36</v>
      </c>
      <c r="Q284" s="27">
        <f t="shared" si="87"/>
        <v>7299.64</v>
      </c>
      <c r="R284" s="27">
        <f t="shared" si="85"/>
        <v>7521.5999999999995</v>
      </c>
      <c r="S284" s="27">
        <f t="shared" si="85"/>
        <v>7748.92</v>
      </c>
      <c r="T284" s="27">
        <f t="shared" si="85"/>
        <v>7978.92</v>
      </c>
      <c r="U284" s="27">
        <f t="shared" si="85"/>
        <v>8214.2800000000007</v>
      </c>
      <c r="V284" s="27">
        <f t="shared" si="85"/>
        <v>8464.32</v>
      </c>
      <c r="W284" s="27">
        <f t="shared" si="85"/>
        <v>8719.7199999999993</v>
      </c>
      <c r="X284" s="27">
        <f t="shared" si="85"/>
        <v>8977.7999999999993</v>
      </c>
      <c r="Y284" s="27">
        <f t="shared" si="85"/>
        <v>9253.24</v>
      </c>
      <c r="Z284" s="27">
        <f t="shared" si="85"/>
        <v>9522.0400000000009</v>
      </c>
      <c r="AA284" s="27">
        <f t="shared" si="85"/>
        <v>9808.2000000000007</v>
      </c>
      <c r="AB284" s="27">
        <f t="shared" si="85"/>
        <v>10109.040000000001</v>
      </c>
      <c r="AC284" s="27">
        <f t="shared" si="85"/>
        <v>10415.24</v>
      </c>
      <c r="AD284" s="27">
        <f t="shared" si="85"/>
        <v>10726.8</v>
      </c>
      <c r="AE284" s="27">
        <f t="shared" si="85"/>
        <v>11043.72</v>
      </c>
      <c r="AF284" s="27">
        <f t="shared" si="85"/>
        <v>11366</v>
      </c>
      <c r="AG284" s="27">
        <f t="shared" si="86"/>
        <v>11720.32</v>
      </c>
      <c r="AH284" s="27">
        <f t="shared" si="86"/>
        <v>12068</v>
      </c>
      <c r="AI284" s="27">
        <f t="shared" si="86"/>
        <v>12433.04</v>
      </c>
      <c r="AJ284" s="27">
        <f t="shared" si="86"/>
        <v>12803.439999999999</v>
      </c>
      <c r="AK284" s="27">
        <f t="shared" si="86"/>
        <v>13181.880000000001</v>
      </c>
      <c r="AL284" s="27">
        <f t="shared" si="86"/>
        <v>13577.68</v>
      </c>
      <c r="AM284" s="27">
        <f t="shared" si="86"/>
        <v>13993.52</v>
      </c>
      <c r="AN284" s="27">
        <f t="shared" si="86"/>
        <v>14402.72</v>
      </c>
      <c r="AO284" s="27">
        <f t="shared" si="86"/>
        <v>14843.96</v>
      </c>
      <c r="AP284" s="27">
        <f t="shared" si="86"/>
        <v>15281.24</v>
      </c>
      <c r="AQ284" s="27">
        <f t="shared" si="86"/>
        <v>15738.560000000001</v>
      </c>
      <c r="AR284" s="27">
        <f t="shared" si="86"/>
        <v>16215.92</v>
      </c>
      <c r="AS284" s="27">
        <f t="shared" si="86"/>
        <v>16701.32</v>
      </c>
      <c r="AT284" s="27">
        <f t="shared" si="86"/>
        <v>17206.760000000002</v>
      </c>
      <c r="AU284" s="27">
        <f t="shared" si="86"/>
        <v>17720.239999999998</v>
      </c>
      <c r="AV284" s="27">
        <f t="shared" si="86"/>
        <v>18256.439999999999</v>
      </c>
      <c r="AW284" s="27">
        <f t="shared" si="84"/>
        <v>18800.68</v>
      </c>
      <c r="AX284" s="27">
        <f t="shared" si="84"/>
        <v>19367.64</v>
      </c>
      <c r="AY284" s="27">
        <f t="shared" si="84"/>
        <v>19942.64</v>
      </c>
      <c r="AZ284" s="27">
        <f t="shared" si="84"/>
        <v>20540.36</v>
      </c>
      <c r="BA284" s="27">
        <f t="shared" si="84"/>
        <v>21160.800000000003</v>
      </c>
      <c r="BB284" s="27">
        <f t="shared" si="84"/>
        <v>21791.96</v>
      </c>
      <c r="BC284" s="27">
        <f t="shared" si="84"/>
        <v>22445.84</v>
      </c>
      <c r="BD284" s="27">
        <f t="shared" si="84"/>
        <v>23122.44</v>
      </c>
      <c r="BE284" s="27">
        <f t="shared" si="84"/>
        <v>23821.760000000002</v>
      </c>
      <c r="BF284" s="27">
        <f t="shared" si="84"/>
        <v>24534.48</v>
      </c>
      <c r="BG284" s="27">
        <f t="shared" si="84"/>
        <v>25272.6</v>
      </c>
      <c r="BH284" s="27">
        <f t="shared" si="84"/>
        <v>26021.439999999999</v>
      </c>
      <c r="BI284" s="27">
        <f t="shared" si="84"/>
        <v>26807.68</v>
      </c>
      <c r="BJ284" s="27">
        <f t="shared" si="84"/>
        <v>27607.32</v>
      </c>
      <c r="BK284" s="27">
        <f t="shared" si="83"/>
        <v>28432.36</v>
      </c>
      <c r="BL284" s="27">
        <f t="shared" si="83"/>
        <v>29285.48</v>
      </c>
      <c r="BM284" s="27">
        <f t="shared" si="83"/>
        <v>30164</v>
      </c>
    </row>
    <row r="285" spans="1:65" x14ac:dyDescent="0.2">
      <c r="A285" s="26">
        <v>269</v>
      </c>
      <c r="B285" s="27">
        <f t="shared" si="87"/>
        <v>4699.59</v>
      </c>
      <c r="C285" s="27">
        <f t="shared" si="87"/>
        <v>4840.29</v>
      </c>
      <c r="D285" s="27">
        <f t="shared" si="87"/>
        <v>4983.68</v>
      </c>
      <c r="E285" s="27">
        <f t="shared" si="87"/>
        <v>5129.76</v>
      </c>
      <c r="F285" s="27">
        <f t="shared" si="87"/>
        <v>5290.53</v>
      </c>
      <c r="G285" s="27">
        <f t="shared" si="87"/>
        <v>5441.99</v>
      </c>
      <c r="H285" s="27">
        <f t="shared" si="87"/>
        <v>5608.14</v>
      </c>
      <c r="I285" s="27">
        <f t="shared" si="87"/>
        <v>5776.98</v>
      </c>
      <c r="J285" s="27">
        <f t="shared" si="87"/>
        <v>5948.51</v>
      </c>
      <c r="K285" s="27">
        <f t="shared" si="87"/>
        <v>6122.73</v>
      </c>
      <c r="L285" s="27">
        <f t="shared" si="87"/>
        <v>6314.33</v>
      </c>
      <c r="M285" s="27">
        <f t="shared" si="87"/>
        <v>6496.62</v>
      </c>
      <c r="N285" s="27">
        <f t="shared" si="87"/>
        <v>6693.6</v>
      </c>
      <c r="O285" s="27">
        <f t="shared" si="87"/>
        <v>6893.27</v>
      </c>
      <c r="P285" s="27">
        <f t="shared" si="87"/>
        <v>7107.63</v>
      </c>
      <c r="Q285" s="27">
        <f t="shared" si="87"/>
        <v>7315.37</v>
      </c>
      <c r="R285" s="27">
        <f t="shared" si="85"/>
        <v>7537.8</v>
      </c>
      <c r="S285" s="27">
        <f t="shared" si="85"/>
        <v>7765.6100000000006</v>
      </c>
      <c r="T285" s="27">
        <f t="shared" si="85"/>
        <v>7996.1100000000006</v>
      </c>
      <c r="U285" s="27">
        <f t="shared" si="85"/>
        <v>8231.99</v>
      </c>
      <c r="V285" s="27">
        <f t="shared" si="85"/>
        <v>8482.56</v>
      </c>
      <c r="W285" s="27">
        <f t="shared" si="85"/>
        <v>8738.51</v>
      </c>
      <c r="X285" s="27">
        <f t="shared" si="85"/>
        <v>8997.1500000000015</v>
      </c>
      <c r="Y285" s="27">
        <f t="shared" si="85"/>
        <v>9273.17</v>
      </c>
      <c r="Z285" s="27">
        <f t="shared" si="85"/>
        <v>9542.57</v>
      </c>
      <c r="AA285" s="27">
        <f t="shared" si="85"/>
        <v>9829.3499999999985</v>
      </c>
      <c r="AB285" s="27">
        <f t="shared" si="85"/>
        <v>10130.82</v>
      </c>
      <c r="AC285" s="27">
        <f t="shared" si="85"/>
        <v>10437.67</v>
      </c>
      <c r="AD285" s="27">
        <f t="shared" si="85"/>
        <v>10749.900000000001</v>
      </c>
      <c r="AE285" s="27">
        <f t="shared" si="85"/>
        <v>11067.51</v>
      </c>
      <c r="AF285" s="27">
        <f t="shared" si="85"/>
        <v>11390.5</v>
      </c>
      <c r="AG285" s="27">
        <f t="shared" si="86"/>
        <v>11745.56</v>
      </c>
      <c r="AH285" s="27">
        <f t="shared" si="86"/>
        <v>12094</v>
      </c>
      <c r="AI285" s="27">
        <f t="shared" si="86"/>
        <v>12459.82</v>
      </c>
      <c r="AJ285" s="27">
        <f t="shared" si="86"/>
        <v>12831.02</v>
      </c>
      <c r="AK285" s="27">
        <f t="shared" si="86"/>
        <v>13210.29</v>
      </c>
      <c r="AL285" s="27">
        <f t="shared" si="86"/>
        <v>13606.94</v>
      </c>
      <c r="AM285" s="27">
        <f t="shared" si="86"/>
        <v>14023.66</v>
      </c>
      <c r="AN285" s="27">
        <f t="shared" si="86"/>
        <v>14433.76</v>
      </c>
      <c r="AO285" s="27">
        <f t="shared" si="86"/>
        <v>14875.93</v>
      </c>
      <c r="AP285" s="27">
        <f t="shared" si="86"/>
        <v>15314.17</v>
      </c>
      <c r="AQ285" s="27">
        <f t="shared" si="86"/>
        <v>15772.48</v>
      </c>
      <c r="AR285" s="27">
        <f t="shared" si="86"/>
        <v>16250.859999999999</v>
      </c>
      <c r="AS285" s="27">
        <f t="shared" si="86"/>
        <v>16737.310000000001</v>
      </c>
      <c r="AT285" s="27">
        <f t="shared" si="86"/>
        <v>17243.830000000002</v>
      </c>
      <c r="AU285" s="27">
        <f t="shared" si="86"/>
        <v>17758.419999999998</v>
      </c>
      <c r="AV285" s="27">
        <f t="shared" si="86"/>
        <v>18295.77</v>
      </c>
      <c r="AW285" s="27">
        <f t="shared" si="84"/>
        <v>18841.189999999999</v>
      </c>
      <c r="AX285" s="27">
        <f t="shared" si="84"/>
        <v>19409.37</v>
      </c>
      <c r="AY285" s="27">
        <f t="shared" si="84"/>
        <v>19985.62</v>
      </c>
      <c r="AZ285" s="27">
        <f t="shared" si="84"/>
        <v>20584.63</v>
      </c>
      <c r="BA285" s="27">
        <f t="shared" si="84"/>
        <v>21206.400000000001</v>
      </c>
      <c r="BB285" s="27">
        <f t="shared" si="84"/>
        <v>21838.93</v>
      </c>
      <c r="BC285" s="27">
        <f t="shared" si="84"/>
        <v>22494.22</v>
      </c>
      <c r="BD285" s="27">
        <f t="shared" si="84"/>
        <v>23172.27</v>
      </c>
      <c r="BE285" s="27">
        <f t="shared" si="84"/>
        <v>23873.08</v>
      </c>
      <c r="BF285" s="27">
        <f t="shared" si="84"/>
        <v>24587.34</v>
      </c>
      <c r="BG285" s="27">
        <f t="shared" si="84"/>
        <v>25327.050000000003</v>
      </c>
      <c r="BH285" s="27">
        <f t="shared" si="84"/>
        <v>26077.52</v>
      </c>
      <c r="BI285" s="27">
        <f t="shared" si="84"/>
        <v>26865.439999999999</v>
      </c>
      <c r="BJ285" s="27">
        <f t="shared" si="84"/>
        <v>27666.81</v>
      </c>
      <c r="BK285" s="27">
        <f t="shared" si="83"/>
        <v>28493.63</v>
      </c>
      <c r="BL285" s="27">
        <f t="shared" si="83"/>
        <v>29348.59</v>
      </c>
      <c r="BM285" s="27">
        <f t="shared" si="83"/>
        <v>30229</v>
      </c>
    </row>
    <row r="286" spans="1:65" x14ac:dyDescent="0.2">
      <c r="A286" s="26">
        <v>270</v>
      </c>
      <c r="B286" s="27">
        <f t="shared" si="87"/>
        <v>4709.7</v>
      </c>
      <c r="C286" s="27">
        <f t="shared" si="87"/>
        <v>4850.7</v>
      </c>
      <c r="D286" s="27">
        <f t="shared" si="87"/>
        <v>4994.3999999999996</v>
      </c>
      <c r="E286" s="27">
        <f t="shared" si="87"/>
        <v>5140.7999999999993</v>
      </c>
      <c r="F286" s="27">
        <f t="shared" si="87"/>
        <v>5301.9</v>
      </c>
      <c r="G286" s="27">
        <f t="shared" si="87"/>
        <v>5453.7000000000007</v>
      </c>
      <c r="H286" s="27">
        <f t="shared" si="87"/>
        <v>5620.2000000000007</v>
      </c>
      <c r="I286" s="27">
        <f t="shared" si="87"/>
        <v>5789.4</v>
      </c>
      <c r="J286" s="27">
        <f t="shared" si="87"/>
        <v>5961.2999999999993</v>
      </c>
      <c r="K286" s="27">
        <f t="shared" si="87"/>
        <v>6135.9</v>
      </c>
      <c r="L286" s="27">
        <f t="shared" si="87"/>
        <v>6327.9</v>
      </c>
      <c r="M286" s="27">
        <f t="shared" si="87"/>
        <v>6510.6</v>
      </c>
      <c r="N286" s="27">
        <f t="shared" si="87"/>
        <v>6708</v>
      </c>
      <c r="O286" s="27">
        <f t="shared" si="87"/>
        <v>6908.1</v>
      </c>
      <c r="P286" s="27">
        <f t="shared" si="87"/>
        <v>7122.9</v>
      </c>
      <c r="Q286" s="27">
        <f t="shared" si="87"/>
        <v>7331.1</v>
      </c>
      <c r="R286" s="27">
        <f t="shared" si="85"/>
        <v>7554</v>
      </c>
      <c r="S286" s="27">
        <f t="shared" si="85"/>
        <v>7782.3</v>
      </c>
      <c r="T286" s="27">
        <f t="shared" si="85"/>
        <v>8013.3</v>
      </c>
      <c r="U286" s="27">
        <f t="shared" si="85"/>
        <v>8249.7000000000007</v>
      </c>
      <c r="V286" s="27">
        <f t="shared" si="85"/>
        <v>8500.7999999999993</v>
      </c>
      <c r="W286" s="27">
        <f t="shared" si="85"/>
        <v>8757.2999999999993</v>
      </c>
      <c r="X286" s="27">
        <f t="shared" si="85"/>
        <v>9016.5</v>
      </c>
      <c r="Y286" s="27">
        <f t="shared" si="85"/>
        <v>9293.1</v>
      </c>
      <c r="Z286" s="27">
        <f t="shared" si="85"/>
        <v>9563.1</v>
      </c>
      <c r="AA286" s="27">
        <f t="shared" si="85"/>
        <v>9850.5</v>
      </c>
      <c r="AB286" s="27">
        <f t="shared" si="85"/>
        <v>10152.6</v>
      </c>
      <c r="AC286" s="27">
        <f t="shared" si="85"/>
        <v>10460.1</v>
      </c>
      <c r="AD286" s="27">
        <f t="shared" si="85"/>
        <v>10773</v>
      </c>
      <c r="AE286" s="27">
        <f t="shared" si="85"/>
        <v>11091.3</v>
      </c>
      <c r="AF286" s="27">
        <f t="shared" si="85"/>
        <v>11415</v>
      </c>
      <c r="AG286" s="27">
        <f t="shared" si="86"/>
        <v>11770.8</v>
      </c>
      <c r="AH286" s="27">
        <f t="shared" si="86"/>
        <v>12120</v>
      </c>
      <c r="AI286" s="27">
        <f t="shared" si="86"/>
        <v>12486.6</v>
      </c>
      <c r="AJ286" s="27">
        <f t="shared" si="86"/>
        <v>12858.599999999999</v>
      </c>
      <c r="AK286" s="27">
        <f t="shared" si="86"/>
        <v>13238.7</v>
      </c>
      <c r="AL286" s="27">
        <f t="shared" si="86"/>
        <v>13636.2</v>
      </c>
      <c r="AM286" s="27">
        <f t="shared" si="86"/>
        <v>14053.8</v>
      </c>
      <c r="AN286" s="27">
        <f t="shared" si="86"/>
        <v>14464.8</v>
      </c>
      <c r="AO286" s="27">
        <f t="shared" si="86"/>
        <v>14907.9</v>
      </c>
      <c r="AP286" s="27">
        <f t="shared" si="86"/>
        <v>15347.1</v>
      </c>
      <c r="AQ286" s="27">
        <f t="shared" si="86"/>
        <v>15806.4</v>
      </c>
      <c r="AR286" s="27">
        <f t="shared" si="86"/>
        <v>16285.8</v>
      </c>
      <c r="AS286" s="27">
        <f t="shared" si="86"/>
        <v>16773.300000000003</v>
      </c>
      <c r="AT286" s="27">
        <f t="shared" si="86"/>
        <v>17280.900000000001</v>
      </c>
      <c r="AU286" s="27">
        <f t="shared" si="86"/>
        <v>17796.599999999999</v>
      </c>
      <c r="AV286" s="27">
        <f t="shared" si="86"/>
        <v>18335.099999999999</v>
      </c>
      <c r="AW286" s="27">
        <f t="shared" si="84"/>
        <v>18881.699999999997</v>
      </c>
      <c r="AX286" s="27">
        <f t="shared" si="84"/>
        <v>19451.099999999999</v>
      </c>
      <c r="AY286" s="27">
        <f t="shared" si="84"/>
        <v>20028.599999999999</v>
      </c>
      <c r="AZ286" s="27">
        <f t="shared" si="84"/>
        <v>20628.900000000001</v>
      </c>
      <c r="BA286" s="27">
        <f t="shared" si="84"/>
        <v>21252</v>
      </c>
      <c r="BB286" s="27">
        <f t="shared" si="84"/>
        <v>21885.9</v>
      </c>
      <c r="BC286" s="27">
        <f t="shared" si="84"/>
        <v>22542.6</v>
      </c>
      <c r="BD286" s="27">
        <f t="shared" si="84"/>
        <v>23222.1</v>
      </c>
      <c r="BE286" s="27">
        <f t="shared" si="84"/>
        <v>23924.400000000001</v>
      </c>
      <c r="BF286" s="27">
        <f t="shared" si="84"/>
        <v>24640.2</v>
      </c>
      <c r="BG286" s="27">
        <f t="shared" si="84"/>
        <v>25381.5</v>
      </c>
      <c r="BH286" s="27">
        <f t="shared" si="84"/>
        <v>26133.599999999999</v>
      </c>
      <c r="BI286" s="27">
        <f t="shared" si="84"/>
        <v>26923.199999999997</v>
      </c>
      <c r="BJ286" s="27">
        <f t="shared" si="84"/>
        <v>27726.300000000003</v>
      </c>
      <c r="BK286" s="27">
        <f t="shared" si="83"/>
        <v>28554.9</v>
      </c>
      <c r="BL286" s="27">
        <f t="shared" si="83"/>
        <v>29411.7</v>
      </c>
      <c r="BM286" s="27">
        <f t="shared" si="83"/>
        <v>30294</v>
      </c>
    </row>
    <row r="287" spans="1:65" x14ac:dyDescent="0.2">
      <c r="A287" s="26">
        <v>271</v>
      </c>
      <c r="B287" s="27">
        <f t="shared" si="87"/>
        <v>4719.8099999999995</v>
      </c>
      <c r="C287" s="27">
        <f t="shared" si="87"/>
        <v>4861.1100000000006</v>
      </c>
      <c r="D287" s="27">
        <f t="shared" si="87"/>
        <v>5005.1200000000008</v>
      </c>
      <c r="E287" s="27">
        <f t="shared" si="87"/>
        <v>5151.84</v>
      </c>
      <c r="F287" s="27">
        <f t="shared" si="87"/>
        <v>5313.27</v>
      </c>
      <c r="G287" s="27">
        <f t="shared" si="87"/>
        <v>5465.41</v>
      </c>
      <c r="H287" s="27">
        <f t="shared" si="87"/>
        <v>5632.26</v>
      </c>
      <c r="I287" s="27">
        <f t="shared" si="87"/>
        <v>5801.82</v>
      </c>
      <c r="J287" s="27">
        <f t="shared" si="87"/>
        <v>5974.09</v>
      </c>
      <c r="K287" s="27">
        <f t="shared" si="87"/>
        <v>6149.07</v>
      </c>
      <c r="L287" s="27">
        <f t="shared" si="87"/>
        <v>6341.47</v>
      </c>
      <c r="M287" s="27">
        <f t="shared" si="87"/>
        <v>6524.58</v>
      </c>
      <c r="N287" s="27">
        <f t="shared" si="87"/>
        <v>6722.4</v>
      </c>
      <c r="O287" s="27">
        <f t="shared" si="87"/>
        <v>6922.93</v>
      </c>
      <c r="P287" s="27">
        <f t="shared" si="87"/>
        <v>7138.17</v>
      </c>
      <c r="Q287" s="27">
        <f t="shared" si="87"/>
        <v>7346.83</v>
      </c>
      <c r="R287" s="27">
        <f t="shared" si="85"/>
        <v>7570.2</v>
      </c>
      <c r="S287" s="27">
        <f t="shared" si="85"/>
        <v>7798.9900000000007</v>
      </c>
      <c r="T287" s="27">
        <f t="shared" si="85"/>
        <v>8030.4900000000007</v>
      </c>
      <c r="U287" s="27">
        <f t="shared" si="85"/>
        <v>8267.41</v>
      </c>
      <c r="V287" s="27">
        <f t="shared" si="85"/>
        <v>8519.0400000000009</v>
      </c>
      <c r="W287" s="27">
        <f t="shared" si="85"/>
        <v>8776.09</v>
      </c>
      <c r="X287" s="27">
        <f t="shared" si="85"/>
        <v>9035.85</v>
      </c>
      <c r="Y287" s="27">
        <f t="shared" si="85"/>
        <v>9313.0299999999988</v>
      </c>
      <c r="Z287" s="27">
        <f t="shared" si="85"/>
        <v>9583.630000000001</v>
      </c>
      <c r="AA287" s="27">
        <f t="shared" si="85"/>
        <v>9871.65</v>
      </c>
      <c r="AB287" s="27">
        <f t="shared" si="85"/>
        <v>10174.380000000001</v>
      </c>
      <c r="AC287" s="27">
        <f t="shared" si="85"/>
        <v>10482.529999999999</v>
      </c>
      <c r="AD287" s="27">
        <f t="shared" si="85"/>
        <v>10796.1</v>
      </c>
      <c r="AE287" s="27">
        <f t="shared" si="85"/>
        <v>11115.09</v>
      </c>
      <c r="AF287" s="27">
        <f t="shared" si="85"/>
        <v>11439.5</v>
      </c>
      <c r="AG287" s="27">
        <f t="shared" si="86"/>
        <v>11796.04</v>
      </c>
      <c r="AH287" s="27">
        <f t="shared" si="86"/>
        <v>12146</v>
      </c>
      <c r="AI287" s="27">
        <f t="shared" si="86"/>
        <v>12513.380000000001</v>
      </c>
      <c r="AJ287" s="27">
        <f t="shared" si="86"/>
        <v>12886.18</v>
      </c>
      <c r="AK287" s="27">
        <f t="shared" si="86"/>
        <v>13267.11</v>
      </c>
      <c r="AL287" s="27">
        <f t="shared" si="86"/>
        <v>13665.46</v>
      </c>
      <c r="AM287" s="27">
        <f t="shared" si="86"/>
        <v>14083.94</v>
      </c>
      <c r="AN287" s="27">
        <f t="shared" si="86"/>
        <v>14495.84</v>
      </c>
      <c r="AO287" s="27">
        <f t="shared" si="86"/>
        <v>14939.869999999999</v>
      </c>
      <c r="AP287" s="27">
        <f t="shared" si="86"/>
        <v>15380.03</v>
      </c>
      <c r="AQ287" s="27">
        <f t="shared" si="86"/>
        <v>15840.32</v>
      </c>
      <c r="AR287" s="27">
        <f t="shared" si="86"/>
        <v>16320.74</v>
      </c>
      <c r="AS287" s="27">
        <f t="shared" si="86"/>
        <v>16809.29</v>
      </c>
      <c r="AT287" s="27">
        <f t="shared" si="86"/>
        <v>17317.97</v>
      </c>
      <c r="AU287" s="27">
        <f t="shared" si="86"/>
        <v>17834.78</v>
      </c>
      <c r="AV287" s="27">
        <f t="shared" si="86"/>
        <v>18374.43</v>
      </c>
      <c r="AW287" s="27">
        <f t="shared" si="84"/>
        <v>18922.21</v>
      </c>
      <c r="AX287" s="27">
        <f t="shared" si="84"/>
        <v>19492.830000000002</v>
      </c>
      <c r="AY287" s="27">
        <f t="shared" si="84"/>
        <v>20071.580000000002</v>
      </c>
      <c r="AZ287" s="27">
        <f t="shared" si="84"/>
        <v>20673.169999999998</v>
      </c>
      <c r="BA287" s="27">
        <f t="shared" si="84"/>
        <v>21297.599999999999</v>
      </c>
      <c r="BB287" s="27">
        <f t="shared" si="84"/>
        <v>21932.87</v>
      </c>
      <c r="BC287" s="27">
        <f t="shared" si="84"/>
        <v>22590.980000000003</v>
      </c>
      <c r="BD287" s="27">
        <f t="shared" si="84"/>
        <v>23271.93</v>
      </c>
      <c r="BE287" s="27">
        <f t="shared" si="84"/>
        <v>23975.72</v>
      </c>
      <c r="BF287" s="27">
        <f t="shared" si="84"/>
        <v>24693.059999999998</v>
      </c>
      <c r="BG287" s="27">
        <f t="shared" si="84"/>
        <v>25435.95</v>
      </c>
      <c r="BH287" s="27">
        <f t="shared" si="84"/>
        <v>26189.68</v>
      </c>
      <c r="BI287" s="27">
        <f t="shared" si="84"/>
        <v>26980.959999999999</v>
      </c>
      <c r="BJ287" s="27">
        <f t="shared" si="84"/>
        <v>27785.79</v>
      </c>
      <c r="BK287" s="27">
        <f t="shared" si="83"/>
        <v>28616.170000000002</v>
      </c>
      <c r="BL287" s="27">
        <f t="shared" si="83"/>
        <v>29474.81</v>
      </c>
      <c r="BM287" s="27">
        <f t="shared" si="83"/>
        <v>30359</v>
      </c>
    </row>
    <row r="288" spans="1:65" x14ac:dyDescent="0.2">
      <c r="A288" s="26">
        <v>272</v>
      </c>
      <c r="B288" s="27">
        <f t="shared" si="87"/>
        <v>4729.92</v>
      </c>
      <c r="C288" s="27">
        <f t="shared" si="87"/>
        <v>4871.5200000000004</v>
      </c>
      <c r="D288" s="27">
        <f t="shared" si="87"/>
        <v>5015.84</v>
      </c>
      <c r="E288" s="27">
        <f t="shared" si="87"/>
        <v>5162.8799999999992</v>
      </c>
      <c r="F288" s="27">
        <f t="shared" si="87"/>
        <v>5324.6399999999994</v>
      </c>
      <c r="G288" s="27">
        <f t="shared" si="87"/>
        <v>5477.1200000000008</v>
      </c>
      <c r="H288" s="27">
        <f t="shared" si="87"/>
        <v>5644.32</v>
      </c>
      <c r="I288" s="27">
        <f t="shared" si="87"/>
        <v>5814.24</v>
      </c>
      <c r="J288" s="27">
        <f t="shared" si="87"/>
        <v>5986.8799999999992</v>
      </c>
      <c r="K288" s="27">
        <f t="shared" si="87"/>
        <v>6162.24</v>
      </c>
      <c r="L288" s="27">
        <f t="shared" si="87"/>
        <v>6355.04</v>
      </c>
      <c r="M288" s="27">
        <f t="shared" si="87"/>
        <v>6538.5599999999995</v>
      </c>
      <c r="N288" s="27">
        <f t="shared" si="87"/>
        <v>6736.8</v>
      </c>
      <c r="O288" s="27">
        <f t="shared" si="87"/>
        <v>6937.76</v>
      </c>
      <c r="P288" s="27">
        <f t="shared" si="87"/>
        <v>7153.44</v>
      </c>
      <c r="Q288" s="27">
        <f t="shared" si="87"/>
        <v>7362.56</v>
      </c>
      <c r="R288" s="27">
        <f t="shared" si="85"/>
        <v>7586.4</v>
      </c>
      <c r="S288" s="27">
        <f t="shared" si="85"/>
        <v>7815.68</v>
      </c>
      <c r="T288" s="27">
        <f t="shared" si="85"/>
        <v>8047.68</v>
      </c>
      <c r="U288" s="27">
        <f t="shared" si="85"/>
        <v>8285.119999999999</v>
      </c>
      <c r="V288" s="27">
        <f t="shared" si="85"/>
        <v>8537.2799999999988</v>
      </c>
      <c r="W288" s="27">
        <f t="shared" si="85"/>
        <v>8794.880000000001</v>
      </c>
      <c r="X288" s="27">
        <f t="shared" si="85"/>
        <v>9055.2000000000007</v>
      </c>
      <c r="Y288" s="27">
        <f t="shared" si="85"/>
        <v>9332.9599999999991</v>
      </c>
      <c r="Z288" s="27">
        <f t="shared" si="85"/>
        <v>9604.16</v>
      </c>
      <c r="AA288" s="27">
        <f t="shared" si="85"/>
        <v>9892.7999999999993</v>
      </c>
      <c r="AB288" s="27">
        <f t="shared" si="85"/>
        <v>10196.16</v>
      </c>
      <c r="AC288" s="27">
        <f t="shared" si="85"/>
        <v>10504.96</v>
      </c>
      <c r="AD288" s="27">
        <f t="shared" si="85"/>
        <v>10819.2</v>
      </c>
      <c r="AE288" s="27">
        <f t="shared" si="85"/>
        <v>11138.880000000001</v>
      </c>
      <c r="AF288" s="27">
        <f t="shared" si="85"/>
        <v>11464</v>
      </c>
      <c r="AG288" s="27">
        <f t="shared" si="86"/>
        <v>11821.279999999999</v>
      </c>
      <c r="AH288" s="27">
        <f t="shared" si="86"/>
        <v>12172</v>
      </c>
      <c r="AI288" s="27">
        <f t="shared" si="86"/>
        <v>12540.16</v>
      </c>
      <c r="AJ288" s="27">
        <f t="shared" si="86"/>
        <v>12913.759999999998</v>
      </c>
      <c r="AK288" s="27">
        <f t="shared" si="86"/>
        <v>13295.52</v>
      </c>
      <c r="AL288" s="27">
        <f t="shared" si="86"/>
        <v>13694.720000000001</v>
      </c>
      <c r="AM288" s="27">
        <f t="shared" si="86"/>
        <v>14114.08</v>
      </c>
      <c r="AN288" s="27">
        <f t="shared" si="86"/>
        <v>14526.88</v>
      </c>
      <c r="AO288" s="27">
        <f t="shared" si="86"/>
        <v>14971.84</v>
      </c>
      <c r="AP288" s="27">
        <f t="shared" si="86"/>
        <v>15412.96</v>
      </c>
      <c r="AQ288" s="27">
        <f t="shared" si="86"/>
        <v>15874.24</v>
      </c>
      <c r="AR288" s="27">
        <f t="shared" si="86"/>
        <v>16355.68</v>
      </c>
      <c r="AS288" s="27">
        <f t="shared" si="86"/>
        <v>16845.28</v>
      </c>
      <c r="AT288" s="27">
        <f t="shared" si="86"/>
        <v>17355.04</v>
      </c>
      <c r="AU288" s="27">
        <f t="shared" si="86"/>
        <v>17872.96</v>
      </c>
      <c r="AV288" s="27">
        <f t="shared" si="86"/>
        <v>18413.760000000002</v>
      </c>
      <c r="AW288" s="27">
        <f t="shared" si="84"/>
        <v>18962.72</v>
      </c>
      <c r="AX288" s="27">
        <f t="shared" si="84"/>
        <v>19534.559999999998</v>
      </c>
      <c r="AY288" s="27">
        <f t="shared" si="84"/>
        <v>20114.559999999998</v>
      </c>
      <c r="AZ288" s="27">
        <f t="shared" si="84"/>
        <v>20717.440000000002</v>
      </c>
      <c r="BA288" s="27">
        <f t="shared" si="84"/>
        <v>21343.200000000001</v>
      </c>
      <c r="BB288" s="27">
        <f t="shared" si="84"/>
        <v>21979.84</v>
      </c>
      <c r="BC288" s="27">
        <f t="shared" si="84"/>
        <v>22639.360000000001</v>
      </c>
      <c r="BD288" s="27">
        <f t="shared" si="84"/>
        <v>23321.760000000002</v>
      </c>
      <c r="BE288" s="27">
        <f t="shared" si="84"/>
        <v>24027.040000000001</v>
      </c>
      <c r="BF288" s="27">
        <f t="shared" si="84"/>
        <v>24745.919999999998</v>
      </c>
      <c r="BG288" s="27">
        <f t="shared" si="84"/>
        <v>25490.400000000001</v>
      </c>
      <c r="BH288" s="27">
        <f t="shared" si="84"/>
        <v>26245.760000000002</v>
      </c>
      <c r="BI288" s="27">
        <f t="shared" si="84"/>
        <v>27038.720000000001</v>
      </c>
      <c r="BJ288" s="27">
        <f t="shared" si="84"/>
        <v>27845.279999999999</v>
      </c>
      <c r="BK288" s="27">
        <f t="shared" si="83"/>
        <v>28677.440000000002</v>
      </c>
      <c r="BL288" s="27">
        <f t="shared" si="83"/>
        <v>29537.919999999998</v>
      </c>
      <c r="BM288" s="27">
        <f t="shared" si="83"/>
        <v>30424</v>
      </c>
    </row>
    <row r="289" spans="1:65" x14ac:dyDescent="0.2">
      <c r="A289" s="26">
        <v>273</v>
      </c>
      <c r="B289" s="27">
        <f t="shared" si="87"/>
        <v>4740.03</v>
      </c>
      <c r="C289" s="27">
        <f t="shared" si="87"/>
        <v>4881.93</v>
      </c>
      <c r="D289" s="27">
        <f t="shared" si="87"/>
        <v>5026.5600000000004</v>
      </c>
      <c r="E289" s="27">
        <f t="shared" si="87"/>
        <v>5173.92</v>
      </c>
      <c r="F289" s="27">
        <f t="shared" si="87"/>
        <v>5336.01</v>
      </c>
      <c r="G289" s="27">
        <f t="shared" si="87"/>
        <v>5488.83</v>
      </c>
      <c r="H289" s="27">
        <f t="shared" si="87"/>
        <v>5656.38</v>
      </c>
      <c r="I289" s="27">
        <f t="shared" si="87"/>
        <v>5826.66</v>
      </c>
      <c r="J289" s="27">
        <f t="shared" si="87"/>
        <v>5999.67</v>
      </c>
      <c r="K289" s="27">
        <f t="shared" si="87"/>
        <v>6175.41</v>
      </c>
      <c r="L289" s="27">
        <f t="shared" si="87"/>
        <v>6368.6100000000006</v>
      </c>
      <c r="M289" s="27">
        <f t="shared" si="87"/>
        <v>6552.54</v>
      </c>
      <c r="N289" s="27">
        <f t="shared" si="87"/>
        <v>6751.2000000000007</v>
      </c>
      <c r="O289" s="27">
        <f t="shared" si="87"/>
        <v>6952.59</v>
      </c>
      <c r="P289" s="27">
        <f t="shared" si="87"/>
        <v>7168.71</v>
      </c>
      <c r="Q289" s="27">
        <f t="shared" si="87"/>
        <v>7378.29</v>
      </c>
      <c r="R289" s="27">
        <f t="shared" si="85"/>
        <v>7602.5999999999995</v>
      </c>
      <c r="S289" s="27">
        <f t="shared" si="85"/>
        <v>7832.3700000000008</v>
      </c>
      <c r="T289" s="27">
        <f t="shared" si="85"/>
        <v>8064.8700000000008</v>
      </c>
      <c r="U289" s="27">
        <f t="shared" si="85"/>
        <v>8302.83</v>
      </c>
      <c r="V289" s="27">
        <f t="shared" si="85"/>
        <v>8555.52</v>
      </c>
      <c r="W289" s="27">
        <f t="shared" si="85"/>
        <v>8813.67</v>
      </c>
      <c r="X289" s="27">
        <f t="shared" si="85"/>
        <v>9074.5499999999993</v>
      </c>
      <c r="Y289" s="27">
        <f t="shared" si="85"/>
        <v>9352.89</v>
      </c>
      <c r="Z289" s="27">
        <f t="shared" si="85"/>
        <v>9624.69</v>
      </c>
      <c r="AA289" s="27">
        <f t="shared" si="85"/>
        <v>9913.9500000000007</v>
      </c>
      <c r="AB289" s="27">
        <f t="shared" si="85"/>
        <v>10217.94</v>
      </c>
      <c r="AC289" s="27">
        <f t="shared" si="85"/>
        <v>10527.39</v>
      </c>
      <c r="AD289" s="27">
        <f t="shared" si="85"/>
        <v>10842.3</v>
      </c>
      <c r="AE289" s="27">
        <f t="shared" si="85"/>
        <v>11162.67</v>
      </c>
      <c r="AF289" s="27">
        <f t="shared" si="85"/>
        <v>11488.5</v>
      </c>
      <c r="AG289" s="27">
        <f t="shared" si="86"/>
        <v>11846.52</v>
      </c>
      <c r="AH289" s="27">
        <f t="shared" si="86"/>
        <v>12198</v>
      </c>
      <c r="AI289" s="27">
        <f t="shared" si="86"/>
        <v>12566.94</v>
      </c>
      <c r="AJ289" s="27">
        <f t="shared" si="86"/>
        <v>12941.34</v>
      </c>
      <c r="AK289" s="27">
        <f t="shared" si="86"/>
        <v>13323.93</v>
      </c>
      <c r="AL289" s="27">
        <f t="shared" si="86"/>
        <v>13723.98</v>
      </c>
      <c r="AM289" s="27">
        <f t="shared" si="86"/>
        <v>14144.22</v>
      </c>
      <c r="AN289" s="27">
        <f t="shared" si="86"/>
        <v>14557.92</v>
      </c>
      <c r="AO289" s="27">
        <f t="shared" si="86"/>
        <v>15003.81</v>
      </c>
      <c r="AP289" s="27">
        <f t="shared" si="86"/>
        <v>15445.89</v>
      </c>
      <c r="AQ289" s="27">
        <f t="shared" si="86"/>
        <v>15908.16</v>
      </c>
      <c r="AR289" s="27">
        <f t="shared" si="86"/>
        <v>16390.62</v>
      </c>
      <c r="AS289" s="27">
        <f t="shared" si="86"/>
        <v>16881.27</v>
      </c>
      <c r="AT289" s="27">
        <f t="shared" si="86"/>
        <v>17392.11</v>
      </c>
      <c r="AU289" s="27">
        <f t="shared" si="86"/>
        <v>17911.14</v>
      </c>
      <c r="AV289" s="27">
        <f t="shared" si="86"/>
        <v>18453.09</v>
      </c>
      <c r="AW289" s="27">
        <f t="shared" si="84"/>
        <v>19003.23</v>
      </c>
      <c r="AX289" s="27">
        <f t="shared" si="84"/>
        <v>19576.29</v>
      </c>
      <c r="AY289" s="27">
        <f t="shared" si="84"/>
        <v>20157.54</v>
      </c>
      <c r="AZ289" s="27">
        <f t="shared" si="84"/>
        <v>20761.71</v>
      </c>
      <c r="BA289" s="27">
        <f t="shared" si="84"/>
        <v>21388.800000000003</v>
      </c>
      <c r="BB289" s="27">
        <f t="shared" si="84"/>
        <v>22026.809999999998</v>
      </c>
      <c r="BC289" s="27">
        <f t="shared" si="84"/>
        <v>22687.74</v>
      </c>
      <c r="BD289" s="27">
        <f t="shared" si="84"/>
        <v>23371.59</v>
      </c>
      <c r="BE289" s="27">
        <f t="shared" si="84"/>
        <v>24078.36</v>
      </c>
      <c r="BF289" s="27">
        <f t="shared" si="84"/>
        <v>24798.78</v>
      </c>
      <c r="BG289" s="27">
        <f t="shared" si="84"/>
        <v>25544.85</v>
      </c>
      <c r="BH289" s="27">
        <f t="shared" si="84"/>
        <v>26301.84</v>
      </c>
      <c r="BI289" s="27">
        <f t="shared" si="84"/>
        <v>27096.48</v>
      </c>
      <c r="BJ289" s="27">
        <f t="shared" si="84"/>
        <v>27904.77</v>
      </c>
      <c r="BK289" s="27">
        <f t="shared" si="83"/>
        <v>28738.71</v>
      </c>
      <c r="BL289" s="27">
        <f t="shared" si="83"/>
        <v>29601.03</v>
      </c>
      <c r="BM289" s="27">
        <f t="shared" si="83"/>
        <v>30489</v>
      </c>
    </row>
    <row r="290" spans="1:65" x14ac:dyDescent="0.2">
      <c r="A290" s="26">
        <v>274</v>
      </c>
      <c r="B290" s="27">
        <f t="shared" si="87"/>
        <v>4750.1399999999994</v>
      </c>
      <c r="C290" s="27">
        <f t="shared" si="87"/>
        <v>4892.34</v>
      </c>
      <c r="D290" s="27">
        <f t="shared" si="87"/>
        <v>5037.2800000000007</v>
      </c>
      <c r="E290" s="27">
        <f t="shared" si="87"/>
        <v>5184.9599999999991</v>
      </c>
      <c r="F290" s="27">
        <f t="shared" si="87"/>
        <v>5347.3799999999992</v>
      </c>
      <c r="G290" s="27">
        <f t="shared" si="87"/>
        <v>5500.5400000000009</v>
      </c>
      <c r="H290" s="27">
        <f t="shared" si="87"/>
        <v>5668.4400000000005</v>
      </c>
      <c r="I290" s="27">
        <f t="shared" si="87"/>
        <v>5839.08</v>
      </c>
      <c r="J290" s="27">
        <f t="shared" si="87"/>
        <v>6012.4599999999991</v>
      </c>
      <c r="K290" s="27">
        <f t="shared" si="87"/>
        <v>6188.58</v>
      </c>
      <c r="L290" s="27">
        <f t="shared" si="87"/>
        <v>6382.18</v>
      </c>
      <c r="M290" s="27">
        <f t="shared" si="87"/>
        <v>6566.52</v>
      </c>
      <c r="N290" s="27">
        <f t="shared" si="87"/>
        <v>6765.6</v>
      </c>
      <c r="O290" s="27">
        <f t="shared" si="87"/>
        <v>6967.42</v>
      </c>
      <c r="P290" s="27">
        <f t="shared" si="87"/>
        <v>7183.98</v>
      </c>
      <c r="Q290" s="27">
        <f t="shared" si="87"/>
        <v>7394.02</v>
      </c>
      <c r="R290" s="27">
        <f t="shared" si="85"/>
        <v>7618.8</v>
      </c>
      <c r="S290" s="27">
        <f t="shared" si="85"/>
        <v>7849.06</v>
      </c>
      <c r="T290" s="27">
        <f t="shared" si="85"/>
        <v>8082.06</v>
      </c>
      <c r="U290" s="27">
        <f t="shared" si="85"/>
        <v>8320.5400000000009</v>
      </c>
      <c r="V290" s="27">
        <f t="shared" si="85"/>
        <v>8573.7599999999984</v>
      </c>
      <c r="W290" s="27">
        <f t="shared" si="85"/>
        <v>8832.4599999999991</v>
      </c>
      <c r="X290" s="27">
        <f t="shared" si="85"/>
        <v>9093.9000000000015</v>
      </c>
      <c r="Y290" s="27">
        <f t="shared" si="85"/>
        <v>9372.82</v>
      </c>
      <c r="Z290" s="27">
        <f t="shared" si="85"/>
        <v>9645.2200000000012</v>
      </c>
      <c r="AA290" s="27">
        <f t="shared" si="85"/>
        <v>9935.0999999999985</v>
      </c>
      <c r="AB290" s="27">
        <f t="shared" si="85"/>
        <v>10239.720000000001</v>
      </c>
      <c r="AC290" s="27">
        <f t="shared" si="85"/>
        <v>10549.82</v>
      </c>
      <c r="AD290" s="27">
        <f t="shared" si="85"/>
        <v>10865.400000000001</v>
      </c>
      <c r="AE290" s="27">
        <f t="shared" si="85"/>
        <v>11186.46</v>
      </c>
      <c r="AF290" s="27">
        <f t="shared" si="85"/>
        <v>11513</v>
      </c>
      <c r="AG290" s="27">
        <f t="shared" si="86"/>
        <v>11871.759999999998</v>
      </c>
      <c r="AH290" s="27">
        <f t="shared" si="86"/>
        <v>12224</v>
      </c>
      <c r="AI290" s="27">
        <f t="shared" si="86"/>
        <v>12593.720000000001</v>
      </c>
      <c r="AJ290" s="27">
        <f t="shared" si="86"/>
        <v>12968.919999999998</v>
      </c>
      <c r="AK290" s="27">
        <f t="shared" si="86"/>
        <v>13352.34</v>
      </c>
      <c r="AL290" s="27">
        <f t="shared" si="86"/>
        <v>13753.240000000002</v>
      </c>
      <c r="AM290" s="27">
        <f t="shared" si="86"/>
        <v>14174.36</v>
      </c>
      <c r="AN290" s="27">
        <f t="shared" si="86"/>
        <v>14588.96</v>
      </c>
      <c r="AO290" s="27">
        <f t="shared" si="86"/>
        <v>15035.779999999999</v>
      </c>
      <c r="AP290" s="27">
        <f t="shared" si="86"/>
        <v>15478.82</v>
      </c>
      <c r="AQ290" s="27">
        <f t="shared" si="86"/>
        <v>15942.08</v>
      </c>
      <c r="AR290" s="27">
        <f t="shared" si="86"/>
        <v>16425.559999999998</v>
      </c>
      <c r="AS290" s="27">
        <f t="shared" si="86"/>
        <v>16917.260000000002</v>
      </c>
      <c r="AT290" s="27">
        <f t="shared" si="86"/>
        <v>17429.18</v>
      </c>
      <c r="AU290" s="27">
        <f t="shared" si="86"/>
        <v>17949.32</v>
      </c>
      <c r="AV290" s="27">
        <f t="shared" si="86"/>
        <v>18492.419999999998</v>
      </c>
      <c r="AW290" s="27">
        <f t="shared" si="84"/>
        <v>19043.739999999998</v>
      </c>
      <c r="AX290" s="27">
        <f t="shared" si="84"/>
        <v>19618.019999999997</v>
      </c>
      <c r="AY290" s="27">
        <f t="shared" si="84"/>
        <v>20200.519999999997</v>
      </c>
      <c r="AZ290" s="27">
        <f t="shared" si="84"/>
        <v>20805.980000000003</v>
      </c>
      <c r="BA290" s="27">
        <f t="shared" si="84"/>
        <v>21434.400000000001</v>
      </c>
      <c r="BB290" s="27">
        <f t="shared" si="84"/>
        <v>22073.78</v>
      </c>
      <c r="BC290" s="27">
        <f t="shared" si="84"/>
        <v>22736.120000000003</v>
      </c>
      <c r="BD290" s="27">
        <f t="shared" si="84"/>
        <v>23421.42</v>
      </c>
      <c r="BE290" s="27">
        <f t="shared" si="84"/>
        <v>24129.68</v>
      </c>
      <c r="BF290" s="27">
        <f t="shared" si="84"/>
        <v>24851.64</v>
      </c>
      <c r="BG290" s="27">
        <f t="shared" si="84"/>
        <v>25599.300000000003</v>
      </c>
      <c r="BH290" s="27">
        <f t="shared" si="84"/>
        <v>26357.919999999998</v>
      </c>
      <c r="BI290" s="27">
        <f t="shared" si="84"/>
        <v>27154.239999999998</v>
      </c>
      <c r="BJ290" s="27">
        <f t="shared" si="84"/>
        <v>27964.260000000002</v>
      </c>
      <c r="BK290" s="27">
        <f t="shared" si="83"/>
        <v>28799.98</v>
      </c>
      <c r="BL290" s="27">
        <f t="shared" si="83"/>
        <v>29664.14</v>
      </c>
      <c r="BM290" s="27">
        <f t="shared" si="83"/>
        <v>30554</v>
      </c>
    </row>
    <row r="291" spans="1:65" x14ac:dyDescent="0.2">
      <c r="A291" s="26">
        <v>275</v>
      </c>
      <c r="B291" s="27">
        <f t="shared" si="87"/>
        <v>4760.25</v>
      </c>
      <c r="C291" s="27">
        <f t="shared" si="87"/>
        <v>4902.75</v>
      </c>
      <c r="D291" s="27">
        <f t="shared" si="87"/>
        <v>5048</v>
      </c>
      <c r="E291" s="27">
        <f t="shared" si="87"/>
        <v>5196</v>
      </c>
      <c r="F291" s="27">
        <f t="shared" si="87"/>
        <v>5358.75</v>
      </c>
      <c r="G291" s="27">
        <f t="shared" si="87"/>
        <v>5512.25</v>
      </c>
      <c r="H291" s="27">
        <f t="shared" si="87"/>
        <v>5680.5</v>
      </c>
      <c r="I291" s="27">
        <f t="shared" si="87"/>
        <v>5851.5</v>
      </c>
      <c r="J291" s="27">
        <f t="shared" si="87"/>
        <v>6025.25</v>
      </c>
      <c r="K291" s="27">
        <f t="shared" si="87"/>
        <v>6201.75</v>
      </c>
      <c r="L291" s="27">
        <f t="shared" si="87"/>
        <v>6395.75</v>
      </c>
      <c r="M291" s="27">
        <f t="shared" si="87"/>
        <v>6580.5</v>
      </c>
      <c r="N291" s="27">
        <f t="shared" si="87"/>
        <v>6780</v>
      </c>
      <c r="O291" s="27">
        <f t="shared" si="87"/>
        <v>6982.25</v>
      </c>
      <c r="P291" s="27">
        <f t="shared" si="87"/>
        <v>7199.25</v>
      </c>
      <c r="Q291" s="27">
        <f t="shared" si="87"/>
        <v>7409.75</v>
      </c>
      <c r="R291" s="27">
        <f t="shared" si="85"/>
        <v>7635</v>
      </c>
      <c r="S291" s="27">
        <f t="shared" si="85"/>
        <v>7865.75</v>
      </c>
      <c r="T291" s="27">
        <f t="shared" si="85"/>
        <v>8099.25</v>
      </c>
      <c r="U291" s="27">
        <f t="shared" si="85"/>
        <v>8338.25</v>
      </c>
      <c r="V291" s="27">
        <f t="shared" si="85"/>
        <v>8592</v>
      </c>
      <c r="W291" s="27">
        <f t="shared" si="85"/>
        <v>8851.25</v>
      </c>
      <c r="X291" s="27">
        <f t="shared" si="85"/>
        <v>9113.25</v>
      </c>
      <c r="Y291" s="27">
        <f t="shared" si="85"/>
        <v>9392.75</v>
      </c>
      <c r="Z291" s="27">
        <f t="shared" si="85"/>
        <v>9665.75</v>
      </c>
      <c r="AA291" s="27">
        <f t="shared" si="85"/>
        <v>9956.25</v>
      </c>
      <c r="AB291" s="27">
        <f t="shared" si="85"/>
        <v>10261.5</v>
      </c>
      <c r="AC291" s="27">
        <f t="shared" si="85"/>
        <v>10572.25</v>
      </c>
      <c r="AD291" s="27">
        <f t="shared" si="85"/>
        <v>10888.5</v>
      </c>
      <c r="AE291" s="27">
        <f t="shared" si="85"/>
        <v>11210.25</v>
      </c>
      <c r="AF291" s="27">
        <f t="shared" si="85"/>
        <v>11537.5</v>
      </c>
      <c r="AG291" s="27">
        <f t="shared" si="86"/>
        <v>11897</v>
      </c>
      <c r="AH291" s="27">
        <f t="shared" si="86"/>
        <v>12250</v>
      </c>
      <c r="AI291" s="27">
        <f t="shared" si="86"/>
        <v>12620.5</v>
      </c>
      <c r="AJ291" s="27">
        <f t="shared" si="86"/>
        <v>12996.5</v>
      </c>
      <c r="AK291" s="27">
        <f t="shared" si="86"/>
        <v>13380.75</v>
      </c>
      <c r="AL291" s="27">
        <f t="shared" si="86"/>
        <v>13782.5</v>
      </c>
      <c r="AM291" s="27">
        <f t="shared" si="86"/>
        <v>14204.5</v>
      </c>
      <c r="AN291" s="27">
        <f t="shared" si="86"/>
        <v>14620</v>
      </c>
      <c r="AO291" s="27">
        <f t="shared" si="86"/>
        <v>15067.75</v>
      </c>
      <c r="AP291" s="27">
        <f t="shared" si="86"/>
        <v>15511.75</v>
      </c>
      <c r="AQ291" s="27">
        <f t="shared" si="86"/>
        <v>15976</v>
      </c>
      <c r="AR291" s="27">
        <f t="shared" si="86"/>
        <v>16460.5</v>
      </c>
      <c r="AS291" s="27">
        <f t="shared" si="86"/>
        <v>16953.25</v>
      </c>
      <c r="AT291" s="27">
        <f t="shared" si="86"/>
        <v>17466.25</v>
      </c>
      <c r="AU291" s="27">
        <f t="shared" si="86"/>
        <v>17987.5</v>
      </c>
      <c r="AV291" s="27">
        <f t="shared" si="86"/>
        <v>18531.75</v>
      </c>
      <c r="AW291" s="27">
        <f t="shared" si="84"/>
        <v>19084.25</v>
      </c>
      <c r="AX291" s="27">
        <f t="shared" si="84"/>
        <v>19659.75</v>
      </c>
      <c r="AY291" s="27">
        <f t="shared" si="84"/>
        <v>20243.5</v>
      </c>
      <c r="AZ291" s="27">
        <f t="shared" si="84"/>
        <v>20850.25</v>
      </c>
      <c r="BA291" s="27">
        <f t="shared" si="84"/>
        <v>21480</v>
      </c>
      <c r="BB291" s="27">
        <f t="shared" si="84"/>
        <v>22120.75</v>
      </c>
      <c r="BC291" s="27">
        <f t="shared" si="84"/>
        <v>22784.5</v>
      </c>
      <c r="BD291" s="27">
        <f t="shared" si="84"/>
        <v>23471.25</v>
      </c>
      <c r="BE291" s="27">
        <f t="shared" si="84"/>
        <v>24181</v>
      </c>
      <c r="BF291" s="27">
        <f t="shared" si="84"/>
        <v>24904.5</v>
      </c>
      <c r="BG291" s="27">
        <f t="shared" si="84"/>
        <v>25653.75</v>
      </c>
      <c r="BH291" s="27">
        <f t="shared" si="84"/>
        <v>26414</v>
      </c>
      <c r="BI291" s="27">
        <f t="shared" si="84"/>
        <v>27212</v>
      </c>
      <c r="BJ291" s="27">
        <f t="shared" si="84"/>
        <v>28023.75</v>
      </c>
      <c r="BK291" s="27">
        <f t="shared" si="83"/>
        <v>28861.25</v>
      </c>
      <c r="BL291" s="27">
        <f t="shared" si="83"/>
        <v>29727.25</v>
      </c>
      <c r="BM291" s="27">
        <f t="shared" si="83"/>
        <v>30619</v>
      </c>
    </row>
    <row r="292" spans="1:65" x14ac:dyDescent="0.2">
      <c r="A292" s="26">
        <v>276</v>
      </c>
      <c r="B292" s="27">
        <f t="shared" si="87"/>
        <v>4770.3599999999997</v>
      </c>
      <c r="C292" s="27">
        <f t="shared" si="87"/>
        <v>4913.16</v>
      </c>
      <c r="D292" s="27">
        <f t="shared" si="87"/>
        <v>5058.72</v>
      </c>
      <c r="E292" s="27">
        <f t="shared" si="87"/>
        <v>5207.04</v>
      </c>
      <c r="F292" s="27">
        <f t="shared" si="87"/>
        <v>5370.12</v>
      </c>
      <c r="G292" s="27">
        <f t="shared" si="87"/>
        <v>5523.96</v>
      </c>
      <c r="H292" s="27">
        <f t="shared" si="87"/>
        <v>5692.5599999999995</v>
      </c>
      <c r="I292" s="27">
        <f t="shared" si="87"/>
        <v>5863.92</v>
      </c>
      <c r="J292" s="27">
        <f t="shared" si="87"/>
        <v>6038.04</v>
      </c>
      <c r="K292" s="27">
        <f t="shared" si="87"/>
        <v>6214.92</v>
      </c>
      <c r="L292" s="27">
        <f t="shared" si="87"/>
        <v>6409.32</v>
      </c>
      <c r="M292" s="27">
        <f t="shared" si="87"/>
        <v>6594.48</v>
      </c>
      <c r="N292" s="27">
        <f t="shared" si="87"/>
        <v>6794.4</v>
      </c>
      <c r="O292" s="27">
        <f t="shared" si="87"/>
        <v>6997.08</v>
      </c>
      <c r="P292" s="27">
        <f t="shared" si="87"/>
        <v>7214.5199999999995</v>
      </c>
      <c r="Q292" s="27">
        <f t="shared" si="87"/>
        <v>7425.4800000000005</v>
      </c>
      <c r="R292" s="27">
        <f t="shared" si="85"/>
        <v>7651.2</v>
      </c>
      <c r="S292" s="27">
        <f t="shared" si="85"/>
        <v>7882.4400000000005</v>
      </c>
      <c r="T292" s="27">
        <f t="shared" si="85"/>
        <v>8116.4400000000005</v>
      </c>
      <c r="U292" s="27">
        <f t="shared" si="85"/>
        <v>8355.9599999999991</v>
      </c>
      <c r="V292" s="27">
        <f t="shared" si="85"/>
        <v>8610.24</v>
      </c>
      <c r="W292" s="27">
        <f t="shared" si="85"/>
        <v>8870.0400000000009</v>
      </c>
      <c r="X292" s="27">
        <f t="shared" si="85"/>
        <v>9132.6</v>
      </c>
      <c r="Y292" s="27">
        <f t="shared" si="85"/>
        <v>9412.68</v>
      </c>
      <c r="Z292" s="27">
        <f t="shared" si="85"/>
        <v>9686.2800000000007</v>
      </c>
      <c r="AA292" s="27">
        <f t="shared" si="85"/>
        <v>9977.4</v>
      </c>
      <c r="AB292" s="27">
        <f t="shared" si="85"/>
        <v>10283.280000000001</v>
      </c>
      <c r="AC292" s="27">
        <f t="shared" si="85"/>
        <v>10594.68</v>
      </c>
      <c r="AD292" s="27">
        <f t="shared" si="85"/>
        <v>10911.6</v>
      </c>
      <c r="AE292" s="27">
        <f t="shared" si="85"/>
        <v>11234.04</v>
      </c>
      <c r="AF292" s="27">
        <f t="shared" si="85"/>
        <v>11562</v>
      </c>
      <c r="AG292" s="27">
        <f t="shared" si="86"/>
        <v>11922.24</v>
      </c>
      <c r="AH292" s="27">
        <f t="shared" si="86"/>
        <v>12276</v>
      </c>
      <c r="AI292" s="27">
        <f t="shared" si="86"/>
        <v>12647.28</v>
      </c>
      <c r="AJ292" s="27">
        <f t="shared" si="86"/>
        <v>13024.08</v>
      </c>
      <c r="AK292" s="27">
        <f t="shared" si="86"/>
        <v>13409.16</v>
      </c>
      <c r="AL292" s="27">
        <f t="shared" si="86"/>
        <v>13811.76</v>
      </c>
      <c r="AM292" s="27">
        <f t="shared" si="86"/>
        <v>14234.64</v>
      </c>
      <c r="AN292" s="27">
        <f t="shared" si="86"/>
        <v>14651.039999999999</v>
      </c>
      <c r="AO292" s="27">
        <f t="shared" si="86"/>
        <v>15099.72</v>
      </c>
      <c r="AP292" s="27">
        <f t="shared" si="86"/>
        <v>15544.68</v>
      </c>
      <c r="AQ292" s="27">
        <f t="shared" si="86"/>
        <v>16009.92</v>
      </c>
      <c r="AR292" s="27">
        <f t="shared" si="86"/>
        <v>16495.439999999999</v>
      </c>
      <c r="AS292" s="27">
        <f t="shared" si="86"/>
        <v>16989.239999999998</v>
      </c>
      <c r="AT292" s="27">
        <f t="shared" si="86"/>
        <v>17503.32</v>
      </c>
      <c r="AU292" s="27">
        <f t="shared" si="86"/>
        <v>18025.68</v>
      </c>
      <c r="AV292" s="27">
        <f t="shared" ref="AV292:BJ307" si="88">IF((AV$8+(AV$9*$A292))&lt;AV$12,AV$12,AV$8+(AV$9*$A292))</f>
        <v>18571.080000000002</v>
      </c>
      <c r="AW292" s="27">
        <f t="shared" si="88"/>
        <v>19124.760000000002</v>
      </c>
      <c r="AX292" s="27">
        <f t="shared" si="88"/>
        <v>19701.48</v>
      </c>
      <c r="AY292" s="27">
        <f t="shared" si="88"/>
        <v>20286.48</v>
      </c>
      <c r="AZ292" s="27">
        <f t="shared" si="88"/>
        <v>20894.52</v>
      </c>
      <c r="BA292" s="27">
        <f t="shared" si="88"/>
        <v>21525.599999999999</v>
      </c>
      <c r="BB292" s="27">
        <f t="shared" si="88"/>
        <v>22167.72</v>
      </c>
      <c r="BC292" s="27">
        <f t="shared" si="88"/>
        <v>22832.880000000001</v>
      </c>
      <c r="BD292" s="27">
        <f t="shared" si="88"/>
        <v>23521.08</v>
      </c>
      <c r="BE292" s="27">
        <f t="shared" si="88"/>
        <v>24232.32</v>
      </c>
      <c r="BF292" s="27">
        <f t="shared" si="88"/>
        <v>24957.360000000001</v>
      </c>
      <c r="BG292" s="27">
        <f t="shared" si="88"/>
        <v>25708.2</v>
      </c>
      <c r="BH292" s="27">
        <f t="shared" si="88"/>
        <v>26470.080000000002</v>
      </c>
      <c r="BI292" s="27">
        <f t="shared" si="88"/>
        <v>27269.760000000002</v>
      </c>
      <c r="BJ292" s="27">
        <f t="shared" si="88"/>
        <v>28083.24</v>
      </c>
      <c r="BK292" s="27">
        <f t="shared" si="83"/>
        <v>28922.52</v>
      </c>
      <c r="BL292" s="27">
        <f t="shared" si="83"/>
        <v>29790.36</v>
      </c>
      <c r="BM292" s="27">
        <f t="shared" si="83"/>
        <v>30684</v>
      </c>
    </row>
    <row r="293" spans="1:65" x14ac:dyDescent="0.2">
      <c r="A293" s="26">
        <v>277</v>
      </c>
      <c r="B293" s="27">
        <f t="shared" si="87"/>
        <v>4780.4699999999993</v>
      </c>
      <c r="C293" s="27">
        <f t="shared" si="87"/>
        <v>4923.57</v>
      </c>
      <c r="D293" s="27">
        <f t="shared" si="87"/>
        <v>5069.4400000000005</v>
      </c>
      <c r="E293" s="27">
        <f t="shared" si="87"/>
        <v>5218.08</v>
      </c>
      <c r="F293" s="27">
        <f t="shared" si="87"/>
        <v>5381.49</v>
      </c>
      <c r="G293" s="27">
        <f t="shared" si="87"/>
        <v>5535.67</v>
      </c>
      <c r="H293" s="27">
        <f t="shared" si="87"/>
        <v>5704.6200000000008</v>
      </c>
      <c r="I293" s="27">
        <f t="shared" si="87"/>
        <v>5876.34</v>
      </c>
      <c r="J293" s="27">
        <f t="shared" si="87"/>
        <v>6050.83</v>
      </c>
      <c r="K293" s="27">
        <f t="shared" si="87"/>
        <v>6228.09</v>
      </c>
      <c r="L293" s="27">
        <f t="shared" si="87"/>
        <v>6422.8899999999994</v>
      </c>
      <c r="M293" s="27">
        <f t="shared" si="87"/>
        <v>6608.46</v>
      </c>
      <c r="N293" s="27">
        <f t="shared" si="87"/>
        <v>6808.8</v>
      </c>
      <c r="O293" s="27">
        <f t="shared" si="87"/>
        <v>7011.91</v>
      </c>
      <c r="P293" s="27">
        <f t="shared" si="87"/>
        <v>7229.79</v>
      </c>
      <c r="Q293" s="27">
        <f t="shared" ref="Q293:AF308" si="89">IF((Q$8+(Q$9*$A293))&lt;Q$12,Q$12,Q$8+(Q$9*$A293))</f>
        <v>7441.21</v>
      </c>
      <c r="R293" s="27">
        <f t="shared" si="89"/>
        <v>7667.4</v>
      </c>
      <c r="S293" s="27">
        <f t="shared" si="89"/>
        <v>7899.13</v>
      </c>
      <c r="T293" s="27">
        <f t="shared" si="89"/>
        <v>8133.63</v>
      </c>
      <c r="U293" s="27">
        <f t="shared" si="89"/>
        <v>8373.67</v>
      </c>
      <c r="V293" s="27">
        <f t="shared" si="89"/>
        <v>8628.48</v>
      </c>
      <c r="W293" s="27">
        <f t="shared" si="89"/>
        <v>8888.83</v>
      </c>
      <c r="X293" s="27">
        <f t="shared" si="89"/>
        <v>9151.9500000000007</v>
      </c>
      <c r="Y293" s="27">
        <f t="shared" si="89"/>
        <v>9432.61</v>
      </c>
      <c r="Z293" s="27">
        <f t="shared" si="89"/>
        <v>9706.8100000000013</v>
      </c>
      <c r="AA293" s="27">
        <f t="shared" si="89"/>
        <v>9998.5499999999993</v>
      </c>
      <c r="AB293" s="27">
        <f t="shared" si="89"/>
        <v>10305.060000000001</v>
      </c>
      <c r="AC293" s="27">
        <f t="shared" si="89"/>
        <v>10617.11</v>
      </c>
      <c r="AD293" s="27">
        <f t="shared" si="89"/>
        <v>10934.7</v>
      </c>
      <c r="AE293" s="27">
        <f t="shared" si="89"/>
        <v>11257.83</v>
      </c>
      <c r="AF293" s="27">
        <f t="shared" si="89"/>
        <v>11586.5</v>
      </c>
      <c r="AG293" s="27">
        <f t="shared" ref="AG293:AV308" si="90">IF((AG$8+(AG$9*$A293))&lt;AG$12,AG$12,AG$8+(AG$9*$A293))</f>
        <v>11947.48</v>
      </c>
      <c r="AH293" s="27">
        <f t="shared" si="90"/>
        <v>12302</v>
      </c>
      <c r="AI293" s="27">
        <f t="shared" si="90"/>
        <v>12674.060000000001</v>
      </c>
      <c r="AJ293" s="27">
        <f t="shared" si="90"/>
        <v>13051.66</v>
      </c>
      <c r="AK293" s="27">
        <f t="shared" si="90"/>
        <v>13437.57</v>
      </c>
      <c r="AL293" s="27">
        <f t="shared" si="90"/>
        <v>13841.02</v>
      </c>
      <c r="AM293" s="27">
        <f t="shared" si="90"/>
        <v>14264.78</v>
      </c>
      <c r="AN293" s="27">
        <f t="shared" si="90"/>
        <v>14682.08</v>
      </c>
      <c r="AO293" s="27">
        <f t="shared" si="90"/>
        <v>15131.69</v>
      </c>
      <c r="AP293" s="27">
        <f t="shared" si="90"/>
        <v>15577.61</v>
      </c>
      <c r="AQ293" s="27">
        <f t="shared" si="90"/>
        <v>16043.84</v>
      </c>
      <c r="AR293" s="27">
        <f t="shared" si="90"/>
        <v>16530.379999999997</v>
      </c>
      <c r="AS293" s="27">
        <f t="shared" si="90"/>
        <v>17025.230000000003</v>
      </c>
      <c r="AT293" s="27">
        <f t="shared" si="90"/>
        <v>17540.39</v>
      </c>
      <c r="AU293" s="27">
        <f t="shared" si="90"/>
        <v>18063.86</v>
      </c>
      <c r="AV293" s="27">
        <f t="shared" si="90"/>
        <v>18610.41</v>
      </c>
      <c r="AW293" s="27">
        <f t="shared" si="88"/>
        <v>19165.269999999997</v>
      </c>
      <c r="AX293" s="27">
        <f t="shared" si="88"/>
        <v>19743.21</v>
      </c>
      <c r="AY293" s="27">
        <f t="shared" si="88"/>
        <v>20329.46</v>
      </c>
      <c r="AZ293" s="27">
        <f t="shared" si="88"/>
        <v>20938.79</v>
      </c>
      <c r="BA293" s="27">
        <f t="shared" si="88"/>
        <v>21571.200000000001</v>
      </c>
      <c r="BB293" s="27">
        <f t="shared" si="88"/>
        <v>22214.690000000002</v>
      </c>
      <c r="BC293" s="27">
        <f t="shared" si="88"/>
        <v>22881.260000000002</v>
      </c>
      <c r="BD293" s="27">
        <f t="shared" si="88"/>
        <v>23570.91</v>
      </c>
      <c r="BE293" s="27">
        <f t="shared" si="88"/>
        <v>24283.64</v>
      </c>
      <c r="BF293" s="27">
        <f t="shared" si="88"/>
        <v>25010.22</v>
      </c>
      <c r="BG293" s="27">
        <f t="shared" si="88"/>
        <v>25762.65</v>
      </c>
      <c r="BH293" s="27">
        <f t="shared" si="88"/>
        <v>26526.16</v>
      </c>
      <c r="BI293" s="27">
        <f t="shared" si="88"/>
        <v>27327.519999999997</v>
      </c>
      <c r="BJ293" s="27">
        <f t="shared" si="88"/>
        <v>28142.73</v>
      </c>
      <c r="BK293" s="27">
        <f t="shared" si="83"/>
        <v>28983.79</v>
      </c>
      <c r="BL293" s="27">
        <f t="shared" si="83"/>
        <v>29853.47</v>
      </c>
      <c r="BM293" s="27">
        <f t="shared" si="83"/>
        <v>30749</v>
      </c>
    </row>
    <row r="294" spans="1:65" x14ac:dyDescent="0.2">
      <c r="A294" s="26">
        <v>278</v>
      </c>
      <c r="B294" s="27">
        <f t="shared" ref="B294:Q309" si="91">IF((B$8+(B$9*$A294))&lt;B$12,B$12,B$8+(B$9*$A294))</f>
        <v>4790.58</v>
      </c>
      <c r="C294" s="27">
        <f t="shared" si="91"/>
        <v>4933.9799999999996</v>
      </c>
      <c r="D294" s="27">
        <f t="shared" si="91"/>
        <v>5080.16</v>
      </c>
      <c r="E294" s="27">
        <f t="shared" si="91"/>
        <v>5229.12</v>
      </c>
      <c r="F294" s="27">
        <f t="shared" si="91"/>
        <v>5392.86</v>
      </c>
      <c r="G294" s="27">
        <f t="shared" si="91"/>
        <v>5547.38</v>
      </c>
      <c r="H294" s="27">
        <f t="shared" si="91"/>
        <v>5716.68</v>
      </c>
      <c r="I294" s="27">
        <f t="shared" si="91"/>
        <v>5888.76</v>
      </c>
      <c r="J294" s="27">
        <f t="shared" si="91"/>
        <v>6063.62</v>
      </c>
      <c r="K294" s="27">
        <f t="shared" si="91"/>
        <v>6241.26</v>
      </c>
      <c r="L294" s="27">
        <f t="shared" si="91"/>
        <v>6436.46</v>
      </c>
      <c r="M294" s="27">
        <f t="shared" si="91"/>
        <v>6622.4400000000005</v>
      </c>
      <c r="N294" s="27">
        <f t="shared" si="91"/>
        <v>6823.2000000000007</v>
      </c>
      <c r="O294" s="27">
        <f t="shared" si="91"/>
        <v>7026.74</v>
      </c>
      <c r="P294" s="27">
        <f t="shared" si="91"/>
        <v>7245.0599999999995</v>
      </c>
      <c r="Q294" s="27">
        <f t="shared" si="91"/>
        <v>7456.9400000000005</v>
      </c>
      <c r="R294" s="27">
        <f t="shared" si="89"/>
        <v>7683.5999999999995</v>
      </c>
      <c r="S294" s="27">
        <f t="shared" si="89"/>
        <v>7915.8200000000006</v>
      </c>
      <c r="T294" s="27">
        <f t="shared" si="89"/>
        <v>8150.8200000000006</v>
      </c>
      <c r="U294" s="27">
        <f t="shared" si="89"/>
        <v>8391.380000000001</v>
      </c>
      <c r="V294" s="27">
        <f t="shared" si="89"/>
        <v>8646.7199999999993</v>
      </c>
      <c r="W294" s="27">
        <f t="shared" si="89"/>
        <v>8907.619999999999</v>
      </c>
      <c r="X294" s="27">
        <f t="shared" si="89"/>
        <v>9171.2999999999993</v>
      </c>
      <c r="Y294" s="27">
        <f t="shared" si="89"/>
        <v>9452.5400000000009</v>
      </c>
      <c r="Z294" s="27">
        <f t="shared" si="89"/>
        <v>9727.34</v>
      </c>
      <c r="AA294" s="27">
        <f t="shared" si="89"/>
        <v>10019.700000000001</v>
      </c>
      <c r="AB294" s="27">
        <f t="shared" si="89"/>
        <v>10326.84</v>
      </c>
      <c r="AC294" s="27">
        <f t="shared" si="89"/>
        <v>10639.54</v>
      </c>
      <c r="AD294" s="27">
        <f t="shared" si="89"/>
        <v>10957.8</v>
      </c>
      <c r="AE294" s="27">
        <f t="shared" si="89"/>
        <v>11281.619999999999</v>
      </c>
      <c r="AF294" s="27">
        <f t="shared" si="89"/>
        <v>11611</v>
      </c>
      <c r="AG294" s="27">
        <f t="shared" si="90"/>
        <v>11972.72</v>
      </c>
      <c r="AH294" s="27">
        <f t="shared" si="90"/>
        <v>12328</v>
      </c>
      <c r="AI294" s="27">
        <f t="shared" si="90"/>
        <v>12700.84</v>
      </c>
      <c r="AJ294" s="27">
        <f t="shared" si="90"/>
        <v>13079.24</v>
      </c>
      <c r="AK294" s="27">
        <f t="shared" si="90"/>
        <v>13465.98</v>
      </c>
      <c r="AL294" s="27">
        <f t="shared" si="90"/>
        <v>13870.28</v>
      </c>
      <c r="AM294" s="27">
        <f t="shared" si="90"/>
        <v>14294.92</v>
      </c>
      <c r="AN294" s="27">
        <f t="shared" si="90"/>
        <v>14713.119999999999</v>
      </c>
      <c r="AO294" s="27">
        <f t="shared" si="90"/>
        <v>15163.66</v>
      </c>
      <c r="AP294" s="27">
        <f t="shared" si="90"/>
        <v>15610.539999999999</v>
      </c>
      <c r="AQ294" s="27">
        <f t="shared" si="90"/>
        <v>16077.76</v>
      </c>
      <c r="AR294" s="27">
        <f t="shared" si="90"/>
        <v>16565.32</v>
      </c>
      <c r="AS294" s="27">
        <f t="shared" si="90"/>
        <v>17061.22</v>
      </c>
      <c r="AT294" s="27">
        <f t="shared" si="90"/>
        <v>17577.46</v>
      </c>
      <c r="AU294" s="27">
        <f t="shared" si="90"/>
        <v>18102.04</v>
      </c>
      <c r="AV294" s="27">
        <f t="shared" si="90"/>
        <v>18649.739999999998</v>
      </c>
      <c r="AW294" s="27">
        <f t="shared" si="88"/>
        <v>19205.78</v>
      </c>
      <c r="AX294" s="27">
        <f t="shared" si="88"/>
        <v>19784.939999999999</v>
      </c>
      <c r="AY294" s="27">
        <f t="shared" si="88"/>
        <v>20372.439999999999</v>
      </c>
      <c r="AZ294" s="27">
        <f t="shared" si="88"/>
        <v>20983.06</v>
      </c>
      <c r="BA294" s="27">
        <f t="shared" si="88"/>
        <v>21616.800000000003</v>
      </c>
      <c r="BB294" s="27">
        <f t="shared" si="88"/>
        <v>22261.66</v>
      </c>
      <c r="BC294" s="27">
        <f t="shared" si="88"/>
        <v>22929.64</v>
      </c>
      <c r="BD294" s="27">
        <f t="shared" si="88"/>
        <v>23620.739999999998</v>
      </c>
      <c r="BE294" s="27">
        <f t="shared" si="88"/>
        <v>24334.959999999999</v>
      </c>
      <c r="BF294" s="27">
        <f t="shared" si="88"/>
        <v>25063.08</v>
      </c>
      <c r="BG294" s="27">
        <f t="shared" si="88"/>
        <v>25817.1</v>
      </c>
      <c r="BH294" s="27">
        <f t="shared" si="88"/>
        <v>26582.239999999998</v>
      </c>
      <c r="BI294" s="27">
        <f t="shared" si="88"/>
        <v>27385.279999999999</v>
      </c>
      <c r="BJ294" s="27">
        <f t="shared" si="88"/>
        <v>28202.22</v>
      </c>
      <c r="BK294" s="27">
        <f t="shared" si="83"/>
        <v>29045.06</v>
      </c>
      <c r="BL294" s="27">
        <f t="shared" si="83"/>
        <v>29916.579999999998</v>
      </c>
      <c r="BM294" s="27">
        <f t="shared" si="83"/>
        <v>30814</v>
      </c>
    </row>
    <row r="295" spans="1:65" x14ac:dyDescent="0.2">
      <c r="A295" s="26">
        <v>279</v>
      </c>
      <c r="B295" s="27">
        <f t="shared" si="91"/>
        <v>4800.6900000000005</v>
      </c>
      <c r="C295" s="27">
        <f t="shared" si="91"/>
        <v>4944.3899999999994</v>
      </c>
      <c r="D295" s="27">
        <f t="shared" si="91"/>
        <v>5090.88</v>
      </c>
      <c r="E295" s="27">
        <f t="shared" si="91"/>
        <v>5240.16</v>
      </c>
      <c r="F295" s="27">
        <f t="shared" si="91"/>
        <v>5404.23</v>
      </c>
      <c r="G295" s="27">
        <f t="shared" si="91"/>
        <v>5559.09</v>
      </c>
      <c r="H295" s="27">
        <f t="shared" si="91"/>
        <v>5728.74</v>
      </c>
      <c r="I295" s="27">
        <f t="shared" si="91"/>
        <v>5901.18</v>
      </c>
      <c r="J295" s="27">
        <f t="shared" si="91"/>
        <v>6076.41</v>
      </c>
      <c r="K295" s="27">
        <f t="shared" si="91"/>
        <v>6254.43</v>
      </c>
      <c r="L295" s="27">
        <f t="shared" si="91"/>
        <v>6450.0300000000007</v>
      </c>
      <c r="M295" s="27">
        <f t="shared" si="91"/>
        <v>6636.42</v>
      </c>
      <c r="N295" s="27">
        <f t="shared" si="91"/>
        <v>6837.6</v>
      </c>
      <c r="O295" s="27">
        <f t="shared" si="91"/>
        <v>7041.57</v>
      </c>
      <c r="P295" s="27">
        <f t="shared" si="91"/>
        <v>7260.33</v>
      </c>
      <c r="Q295" s="27">
        <f t="shared" si="91"/>
        <v>7472.67</v>
      </c>
      <c r="R295" s="27">
        <f t="shared" si="89"/>
        <v>7699.8</v>
      </c>
      <c r="S295" s="27">
        <f t="shared" si="89"/>
        <v>7932.51</v>
      </c>
      <c r="T295" s="27">
        <f t="shared" si="89"/>
        <v>8168.01</v>
      </c>
      <c r="U295" s="27">
        <f t="shared" si="89"/>
        <v>8409.09</v>
      </c>
      <c r="V295" s="27">
        <f t="shared" si="89"/>
        <v>8664.9599999999991</v>
      </c>
      <c r="W295" s="27">
        <f t="shared" si="89"/>
        <v>8926.41</v>
      </c>
      <c r="X295" s="27">
        <f t="shared" si="89"/>
        <v>9190.6500000000015</v>
      </c>
      <c r="Y295" s="27">
        <f t="shared" si="89"/>
        <v>9472.4700000000012</v>
      </c>
      <c r="Z295" s="27">
        <f t="shared" si="89"/>
        <v>9747.869999999999</v>
      </c>
      <c r="AA295" s="27">
        <f t="shared" si="89"/>
        <v>10040.849999999999</v>
      </c>
      <c r="AB295" s="27">
        <f t="shared" si="89"/>
        <v>10348.619999999999</v>
      </c>
      <c r="AC295" s="27">
        <f t="shared" si="89"/>
        <v>10661.970000000001</v>
      </c>
      <c r="AD295" s="27">
        <f t="shared" si="89"/>
        <v>10980.900000000001</v>
      </c>
      <c r="AE295" s="27">
        <f t="shared" si="89"/>
        <v>11305.41</v>
      </c>
      <c r="AF295" s="27">
        <f t="shared" si="89"/>
        <v>11635.5</v>
      </c>
      <c r="AG295" s="27">
        <f t="shared" si="90"/>
        <v>11997.96</v>
      </c>
      <c r="AH295" s="27">
        <f t="shared" si="90"/>
        <v>12354</v>
      </c>
      <c r="AI295" s="27">
        <f t="shared" si="90"/>
        <v>12727.619999999999</v>
      </c>
      <c r="AJ295" s="27">
        <f t="shared" si="90"/>
        <v>13106.82</v>
      </c>
      <c r="AK295" s="27">
        <f t="shared" si="90"/>
        <v>13494.39</v>
      </c>
      <c r="AL295" s="27">
        <f t="shared" si="90"/>
        <v>13899.54</v>
      </c>
      <c r="AM295" s="27">
        <f t="shared" si="90"/>
        <v>14325.06</v>
      </c>
      <c r="AN295" s="27">
        <f t="shared" si="90"/>
        <v>14744.16</v>
      </c>
      <c r="AO295" s="27">
        <f t="shared" si="90"/>
        <v>15195.63</v>
      </c>
      <c r="AP295" s="27">
        <f t="shared" si="90"/>
        <v>15643.47</v>
      </c>
      <c r="AQ295" s="27">
        <f t="shared" si="90"/>
        <v>16111.68</v>
      </c>
      <c r="AR295" s="27">
        <f t="shared" si="90"/>
        <v>16600.260000000002</v>
      </c>
      <c r="AS295" s="27">
        <f t="shared" si="90"/>
        <v>17097.21</v>
      </c>
      <c r="AT295" s="27">
        <f t="shared" si="90"/>
        <v>17614.53</v>
      </c>
      <c r="AU295" s="27">
        <f t="shared" si="90"/>
        <v>18140.22</v>
      </c>
      <c r="AV295" s="27">
        <f t="shared" si="90"/>
        <v>18689.07</v>
      </c>
      <c r="AW295" s="27">
        <f t="shared" si="88"/>
        <v>19246.29</v>
      </c>
      <c r="AX295" s="27">
        <f t="shared" si="88"/>
        <v>19826.669999999998</v>
      </c>
      <c r="AY295" s="27">
        <f t="shared" si="88"/>
        <v>20415.419999999998</v>
      </c>
      <c r="AZ295" s="27">
        <f t="shared" si="88"/>
        <v>21027.33</v>
      </c>
      <c r="BA295" s="27">
        <f t="shared" si="88"/>
        <v>21662.400000000001</v>
      </c>
      <c r="BB295" s="27">
        <f t="shared" si="88"/>
        <v>22308.629999999997</v>
      </c>
      <c r="BC295" s="27">
        <f t="shared" si="88"/>
        <v>22978.02</v>
      </c>
      <c r="BD295" s="27">
        <f t="shared" si="88"/>
        <v>23670.57</v>
      </c>
      <c r="BE295" s="27">
        <f t="shared" si="88"/>
        <v>24386.28</v>
      </c>
      <c r="BF295" s="27">
        <f t="shared" si="88"/>
        <v>25115.940000000002</v>
      </c>
      <c r="BG295" s="27">
        <f t="shared" si="88"/>
        <v>25871.550000000003</v>
      </c>
      <c r="BH295" s="27">
        <f t="shared" si="88"/>
        <v>26638.32</v>
      </c>
      <c r="BI295" s="27">
        <f t="shared" si="88"/>
        <v>27443.040000000001</v>
      </c>
      <c r="BJ295" s="27">
        <f t="shared" si="88"/>
        <v>28261.71</v>
      </c>
      <c r="BK295" s="27">
        <f t="shared" si="83"/>
        <v>29106.33</v>
      </c>
      <c r="BL295" s="27">
        <f t="shared" si="83"/>
        <v>29979.69</v>
      </c>
      <c r="BM295" s="27">
        <f t="shared" si="83"/>
        <v>30879</v>
      </c>
    </row>
    <row r="296" spans="1:65" x14ac:dyDescent="0.2">
      <c r="A296" s="26">
        <v>280</v>
      </c>
      <c r="B296" s="27">
        <f t="shared" si="91"/>
        <v>4810.7999999999993</v>
      </c>
      <c r="C296" s="27">
        <f t="shared" si="91"/>
        <v>4954.8</v>
      </c>
      <c r="D296" s="27">
        <f t="shared" si="91"/>
        <v>5101.6000000000004</v>
      </c>
      <c r="E296" s="27">
        <f t="shared" si="91"/>
        <v>5251.2</v>
      </c>
      <c r="F296" s="27">
        <f t="shared" si="91"/>
        <v>5415.6</v>
      </c>
      <c r="G296" s="27">
        <f t="shared" si="91"/>
        <v>5570.8</v>
      </c>
      <c r="H296" s="27">
        <f t="shared" si="91"/>
        <v>5740.8</v>
      </c>
      <c r="I296" s="27">
        <f t="shared" si="91"/>
        <v>5913.6</v>
      </c>
      <c r="J296" s="27">
        <f t="shared" si="91"/>
        <v>6089.2</v>
      </c>
      <c r="K296" s="27">
        <f t="shared" si="91"/>
        <v>6267.6</v>
      </c>
      <c r="L296" s="27">
        <f t="shared" si="91"/>
        <v>6463.6</v>
      </c>
      <c r="M296" s="27">
        <f t="shared" si="91"/>
        <v>6650.4</v>
      </c>
      <c r="N296" s="27">
        <f t="shared" si="91"/>
        <v>6852</v>
      </c>
      <c r="O296" s="27">
        <f t="shared" si="91"/>
        <v>7056.4</v>
      </c>
      <c r="P296" s="27">
        <f t="shared" si="91"/>
        <v>7275.5999999999995</v>
      </c>
      <c r="Q296" s="27">
        <f t="shared" si="91"/>
        <v>7488.4000000000005</v>
      </c>
      <c r="R296" s="27">
        <f t="shared" si="89"/>
        <v>7716</v>
      </c>
      <c r="S296" s="27">
        <f t="shared" si="89"/>
        <v>7949.2000000000007</v>
      </c>
      <c r="T296" s="27">
        <f t="shared" si="89"/>
        <v>8185.2000000000007</v>
      </c>
      <c r="U296" s="27">
        <f t="shared" si="89"/>
        <v>8426.7999999999993</v>
      </c>
      <c r="V296" s="27">
        <f t="shared" si="89"/>
        <v>8683.2000000000007</v>
      </c>
      <c r="W296" s="27">
        <f t="shared" si="89"/>
        <v>8945.2000000000007</v>
      </c>
      <c r="X296" s="27">
        <f t="shared" si="89"/>
        <v>9210</v>
      </c>
      <c r="Y296" s="27">
        <f t="shared" si="89"/>
        <v>9492.4</v>
      </c>
      <c r="Z296" s="27">
        <f t="shared" si="89"/>
        <v>9768.4000000000015</v>
      </c>
      <c r="AA296" s="27">
        <f t="shared" si="89"/>
        <v>10062</v>
      </c>
      <c r="AB296" s="27">
        <f t="shared" si="89"/>
        <v>10370.400000000001</v>
      </c>
      <c r="AC296" s="27">
        <f t="shared" si="89"/>
        <v>10684.4</v>
      </c>
      <c r="AD296" s="27">
        <f t="shared" si="89"/>
        <v>11004</v>
      </c>
      <c r="AE296" s="27">
        <f t="shared" si="89"/>
        <v>11329.2</v>
      </c>
      <c r="AF296" s="27">
        <f t="shared" si="89"/>
        <v>11660</v>
      </c>
      <c r="AG296" s="27">
        <f t="shared" si="90"/>
        <v>12023.2</v>
      </c>
      <c r="AH296" s="27">
        <f t="shared" si="90"/>
        <v>12380</v>
      </c>
      <c r="AI296" s="27">
        <f t="shared" si="90"/>
        <v>12754.400000000001</v>
      </c>
      <c r="AJ296" s="27">
        <f t="shared" si="90"/>
        <v>13134.4</v>
      </c>
      <c r="AK296" s="27">
        <f t="shared" si="90"/>
        <v>13522.8</v>
      </c>
      <c r="AL296" s="27">
        <f t="shared" si="90"/>
        <v>13928.800000000001</v>
      </c>
      <c r="AM296" s="27">
        <f t="shared" si="90"/>
        <v>14355.2</v>
      </c>
      <c r="AN296" s="27">
        <f t="shared" si="90"/>
        <v>14775.199999999999</v>
      </c>
      <c r="AO296" s="27">
        <f t="shared" si="90"/>
        <v>15227.6</v>
      </c>
      <c r="AP296" s="27">
        <f t="shared" si="90"/>
        <v>15676.4</v>
      </c>
      <c r="AQ296" s="27">
        <f t="shared" si="90"/>
        <v>16145.6</v>
      </c>
      <c r="AR296" s="27">
        <f t="shared" si="90"/>
        <v>16635.199999999997</v>
      </c>
      <c r="AS296" s="27">
        <f t="shared" si="90"/>
        <v>17133.2</v>
      </c>
      <c r="AT296" s="27">
        <f t="shared" si="90"/>
        <v>17651.599999999999</v>
      </c>
      <c r="AU296" s="27">
        <f t="shared" si="90"/>
        <v>18178.400000000001</v>
      </c>
      <c r="AV296" s="27">
        <f t="shared" si="90"/>
        <v>18728.400000000001</v>
      </c>
      <c r="AW296" s="27">
        <f t="shared" si="88"/>
        <v>19286.8</v>
      </c>
      <c r="AX296" s="27">
        <f t="shared" si="88"/>
        <v>19868.400000000001</v>
      </c>
      <c r="AY296" s="27">
        <f t="shared" si="88"/>
        <v>20458.400000000001</v>
      </c>
      <c r="AZ296" s="27">
        <f t="shared" si="88"/>
        <v>21071.599999999999</v>
      </c>
      <c r="BA296" s="27">
        <f t="shared" si="88"/>
        <v>21708</v>
      </c>
      <c r="BB296" s="27">
        <f t="shared" si="88"/>
        <v>22355.599999999999</v>
      </c>
      <c r="BC296" s="27">
        <f t="shared" si="88"/>
        <v>23026.400000000001</v>
      </c>
      <c r="BD296" s="27">
        <f t="shared" si="88"/>
        <v>23720.400000000001</v>
      </c>
      <c r="BE296" s="27">
        <f t="shared" si="88"/>
        <v>24437.599999999999</v>
      </c>
      <c r="BF296" s="27">
        <f t="shared" si="88"/>
        <v>25168.799999999999</v>
      </c>
      <c r="BG296" s="27">
        <f t="shared" si="88"/>
        <v>25926</v>
      </c>
      <c r="BH296" s="27">
        <f t="shared" si="88"/>
        <v>26694.400000000001</v>
      </c>
      <c r="BI296" s="27">
        <f t="shared" si="88"/>
        <v>27500.799999999999</v>
      </c>
      <c r="BJ296" s="27">
        <f t="shared" si="88"/>
        <v>28321.200000000001</v>
      </c>
      <c r="BK296" s="27">
        <f t="shared" si="83"/>
        <v>29167.600000000002</v>
      </c>
      <c r="BL296" s="27">
        <f t="shared" si="83"/>
        <v>30042.799999999999</v>
      </c>
      <c r="BM296" s="27">
        <f t="shared" si="83"/>
        <v>30944</v>
      </c>
    </row>
    <row r="297" spans="1:65" x14ac:dyDescent="0.2">
      <c r="A297" s="26">
        <v>281</v>
      </c>
      <c r="B297" s="27">
        <f t="shared" si="91"/>
        <v>4820.91</v>
      </c>
      <c r="C297" s="27">
        <f t="shared" si="91"/>
        <v>4965.21</v>
      </c>
      <c r="D297" s="27">
        <f t="shared" si="91"/>
        <v>5112.32</v>
      </c>
      <c r="E297" s="27">
        <f t="shared" si="91"/>
        <v>5262.24</v>
      </c>
      <c r="F297" s="27">
        <f t="shared" si="91"/>
        <v>5426.9699999999993</v>
      </c>
      <c r="G297" s="27">
        <f t="shared" si="91"/>
        <v>5582.51</v>
      </c>
      <c r="H297" s="27">
        <f t="shared" si="91"/>
        <v>5752.8600000000006</v>
      </c>
      <c r="I297" s="27">
        <f t="shared" si="91"/>
        <v>5926.02</v>
      </c>
      <c r="J297" s="27">
        <f t="shared" si="91"/>
        <v>6101.99</v>
      </c>
      <c r="K297" s="27">
        <f t="shared" si="91"/>
        <v>6280.77</v>
      </c>
      <c r="L297" s="27">
        <f t="shared" si="91"/>
        <v>6477.17</v>
      </c>
      <c r="M297" s="27">
        <f t="shared" si="91"/>
        <v>6664.38</v>
      </c>
      <c r="N297" s="27">
        <f t="shared" si="91"/>
        <v>6866.4</v>
      </c>
      <c r="O297" s="27">
        <f t="shared" si="91"/>
        <v>7071.2300000000005</v>
      </c>
      <c r="P297" s="27">
        <f t="shared" si="91"/>
        <v>7290.87</v>
      </c>
      <c r="Q297" s="27">
        <f t="shared" si="91"/>
        <v>7504.13</v>
      </c>
      <c r="R297" s="27">
        <f t="shared" si="89"/>
        <v>7732.2</v>
      </c>
      <c r="S297" s="27">
        <f t="shared" si="89"/>
        <v>7965.89</v>
      </c>
      <c r="T297" s="27">
        <f t="shared" si="89"/>
        <v>8202.39</v>
      </c>
      <c r="U297" s="27">
        <f t="shared" si="89"/>
        <v>8444.51</v>
      </c>
      <c r="V297" s="27">
        <f t="shared" si="89"/>
        <v>8701.4399999999987</v>
      </c>
      <c r="W297" s="27">
        <f t="shared" si="89"/>
        <v>8963.99</v>
      </c>
      <c r="X297" s="27">
        <f t="shared" si="89"/>
        <v>9229.35</v>
      </c>
      <c r="Y297" s="27">
        <f t="shared" si="89"/>
        <v>9512.33</v>
      </c>
      <c r="Z297" s="27">
        <f t="shared" si="89"/>
        <v>9788.93</v>
      </c>
      <c r="AA297" s="27">
        <f t="shared" si="89"/>
        <v>10083.15</v>
      </c>
      <c r="AB297" s="27">
        <f t="shared" si="89"/>
        <v>10392.18</v>
      </c>
      <c r="AC297" s="27">
        <f t="shared" si="89"/>
        <v>10706.83</v>
      </c>
      <c r="AD297" s="27">
        <f t="shared" si="89"/>
        <v>11027.1</v>
      </c>
      <c r="AE297" s="27">
        <f t="shared" si="89"/>
        <v>11352.99</v>
      </c>
      <c r="AF297" s="27">
        <f t="shared" si="89"/>
        <v>11684.5</v>
      </c>
      <c r="AG297" s="27">
        <f t="shared" si="90"/>
        <v>12048.439999999999</v>
      </c>
      <c r="AH297" s="27">
        <f t="shared" si="90"/>
        <v>12406</v>
      </c>
      <c r="AI297" s="27">
        <f t="shared" si="90"/>
        <v>12781.18</v>
      </c>
      <c r="AJ297" s="27">
        <f t="shared" si="90"/>
        <v>13161.98</v>
      </c>
      <c r="AK297" s="27">
        <f t="shared" si="90"/>
        <v>13551.21</v>
      </c>
      <c r="AL297" s="27">
        <f t="shared" si="90"/>
        <v>13958.060000000001</v>
      </c>
      <c r="AM297" s="27">
        <f t="shared" si="90"/>
        <v>14385.34</v>
      </c>
      <c r="AN297" s="27">
        <f t="shared" si="90"/>
        <v>14806.24</v>
      </c>
      <c r="AO297" s="27">
        <f t="shared" si="90"/>
        <v>15259.57</v>
      </c>
      <c r="AP297" s="27">
        <f t="shared" si="90"/>
        <v>15709.33</v>
      </c>
      <c r="AQ297" s="27">
        <f t="shared" si="90"/>
        <v>16179.52</v>
      </c>
      <c r="AR297" s="27">
        <f t="shared" si="90"/>
        <v>16670.14</v>
      </c>
      <c r="AS297" s="27">
        <f t="shared" si="90"/>
        <v>17169.190000000002</v>
      </c>
      <c r="AT297" s="27">
        <f t="shared" si="90"/>
        <v>17688.669999999998</v>
      </c>
      <c r="AU297" s="27">
        <f t="shared" si="90"/>
        <v>18216.580000000002</v>
      </c>
      <c r="AV297" s="27">
        <f t="shared" si="90"/>
        <v>18767.73</v>
      </c>
      <c r="AW297" s="27">
        <f t="shared" si="88"/>
        <v>19327.309999999998</v>
      </c>
      <c r="AX297" s="27">
        <f t="shared" si="88"/>
        <v>19910.129999999997</v>
      </c>
      <c r="AY297" s="27">
        <f t="shared" si="88"/>
        <v>20501.379999999997</v>
      </c>
      <c r="AZ297" s="27">
        <f t="shared" si="88"/>
        <v>21115.870000000003</v>
      </c>
      <c r="BA297" s="27">
        <f t="shared" si="88"/>
        <v>21753.599999999999</v>
      </c>
      <c r="BB297" s="27">
        <f t="shared" si="88"/>
        <v>22402.57</v>
      </c>
      <c r="BC297" s="27">
        <f t="shared" si="88"/>
        <v>23074.78</v>
      </c>
      <c r="BD297" s="27">
        <f t="shared" si="88"/>
        <v>23770.23</v>
      </c>
      <c r="BE297" s="27">
        <f t="shared" si="88"/>
        <v>24488.92</v>
      </c>
      <c r="BF297" s="27">
        <f t="shared" si="88"/>
        <v>25221.66</v>
      </c>
      <c r="BG297" s="27">
        <f t="shared" si="88"/>
        <v>25980.45</v>
      </c>
      <c r="BH297" s="27">
        <f t="shared" si="88"/>
        <v>26750.48</v>
      </c>
      <c r="BI297" s="27">
        <f t="shared" si="88"/>
        <v>27558.559999999998</v>
      </c>
      <c r="BJ297" s="27">
        <f t="shared" si="88"/>
        <v>28380.690000000002</v>
      </c>
      <c r="BK297" s="27">
        <f t="shared" si="83"/>
        <v>29228.870000000003</v>
      </c>
      <c r="BL297" s="27">
        <f t="shared" si="83"/>
        <v>30105.91</v>
      </c>
      <c r="BM297" s="27">
        <f t="shared" si="83"/>
        <v>31009</v>
      </c>
    </row>
    <row r="298" spans="1:65" x14ac:dyDescent="0.2">
      <c r="A298" s="26">
        <v>282</v>
      </c>
      <c r="B298" s="27">
        <f t="shared" si="91"/>
        <v>4831.0200000000004</v>
      </c>
      <c r="C298" s="27">
        <f t="shared" si="91"/>
        <v>4975.62</v>
      </c>
      <c r="D298" s="27">
        <f t="shared" si="91"/>
        <v>5123.04</v>
      </c>
      <c r="E298" s="27">
        <f t="shared" si="91"/>
        <v>5273.28</v>
      </c>
      <c r="F298" s="27">
        <f t="shared" si="91"/>
        <v>5438.34</v>
      </c>
      <c r="G298" s="27">
        <f t="shared" si="91"/>
        <v>5594.22</v>
      </c>
      <c r="H298" s="27">
        <f t="shared" si="91"/>
        <v>5764.92</v>
      </c>
      <c r="I298" s="27">
        <f t="shared" si="91"/>
        <v>5938.4400000000005</v>
      </c>
      <c r="J298" s="27">
        <f t="shared" si="91"/>
        <v>6114.78</v>
      </c>
      <c r="K298" s="27">
        <f t="shared" si="91"/>
        <v>6293.9400000000005</v>
      </c>
      <c r="L298" s="27">
        <f t="shared" si="91"/>
        <v>6490.74</v>
      </c>
      <c r="M298" s="27">
        <f t="shared" si="91"/>
        <v>6678.3600000000006</v>
      </c>
      <c r="N298" s="27">
        <f t="shared" si="91"/>
        <v>6880.8</v>
      </c>
      <c r="O298" s="27">
        <f t="shared" si="91"/>
        <v>7086.06</v>
      </c>
      <c r="P298" s="27">
        <f t="shared" si="91"/>
        <v>7306.14</v>
      </c>
      <c r="Q298" s="27">
        <f t="shared" si="91"/>
        <v>7519.86</v>
      </c>
      <c r="R298" s="27">
        <f t="shared" si="89"/>
        <v>7748.4</v>
      </c>
      <c r="S298" s="27">
        <f t="shared" si="89"/>
        <v>7982.58</v>
      </c>
      <c r="T298" s="27">
        <f t="shared" si="89"/>
        <v>8219.58</v>
      </c>
      <c r="U298" s="27">
        <f t="shared" si="89"/>
        <v>8462.2200000000012</v>
      </c>
      <c r="V298" s="27">
        <f t="shared" si="89"/>
        <v>8719.68</v>
      </c>
      <c r="W298" s="27">
        <f t="shared" si="89"/>
        <v>8982.7799999999988</v>
      </c>
      <c r="X298" s="27">
        <f t="shared" si="89"/>
        <v>9248.7000000000007</v>
      </c>
      <c r="Y298" s="27">
        <f t="shared" si="89"/>
        <v>9532.26</v>
      </c>
      <c r="Z298" s="27">
        <f t="shared" si="89"/>
        <v>9809.4599999999991</v>
      </c>
      <c r="AA298" s="27">
        <f t="shared" si="89"/>
        <v>10104.299999999999</v>
      </c>
      <c r="AB298" s="27">
        <f t="shared" si="89"/>
        <v>10413.959999999999</v>
      </c>
      <c r="AC298" s="27">
        <f t="shared" si="89"/>
        <v>10729.26</v>
      </c>
      <c r="AD298" s="27">
        <f t="shared" si="89"/>
        <v>11050.2</v>
      </c>
      <c r="AE298" s="27">
        <f t="shared" si="89"/>
        <v>11376.779999999999</v>
      </c>
      <c r="AF298" s="27">
        <f t="shared" si="89"/>
        <v>11709</v>
      </c>
      <c r="AG298" s="27">
        <f t="shared" si="90"/>
        <v>12073.68</v>
      </c>
      <c r="AH298" s="27">
        <f t="shared" si="90"/>
        <v>12432</v>
      </c>
      <c r="AI298" s="27">
        <f t="shared" si="90"/>
        <v>12807.96</v>
      </c>
      <c r="AJ298" s="27">
        <f t="shared" si="90"/>
        <v>13189.56</v>
      </c>
      <c r="AK298" s="27">
        <f t="shared" si="90"/>
        <v>13579.619999999999</v>
      </c>
      <c r="AL298" s="27">
        <f t="shared" si="90"/>
        <v>13987.32</v>
      </c>
      <c r="AM298" s="27">
        <f t="shared" si="90"/>
        <v>14415.48</v>
      </c>
      <c r="AN298" s="27">
        <f t="shared" si="90"/>
        <v>14837.28</v>
      </c>
      <c r="AO298" s="27">
        <f t="shared" si="90"/>
        <v>15291.539999999999</v>
      </c>
      <c r="AP298" s="27">
        <f t="shared" si="90"/>
        <v>15742.26</v>
      </c>
      <c r="AQ298" s="27">
        <f t="shared" si="90"/>
        <v>16213.44</v>
      </c>
      <c r="AR298" s="27">
        <f t="shared" si="90"/>
        <v>16705.080000000002</v>
      </c>
      <c r="AS298" s="27">
        <f t="shared" si="90"/>
        <v>17205.18</v>
      </c>
      <c r="AT298" s="27">
        <f t="shared" si="90"/>
        <v>17725.739999999998</v>
      </c>
      <c r="AU298" s="27">
        <f t="shared" si="90"/>
        <v>18254.760000000002</v>
      </c>
      <c r="AV298" s="27">
        <f t="shared" si="90"/>
        <v>18807.059999999998</v>
      </c>
      <c r="AW298" s="27">
        <f t="shared" si="88"/>
        <v>19367.82</v>
      </c>
      <c r="AX298" s="27">
        <f t="shared" si="88"/>
        <v>19951.86</v>
      </c>
      <c r="AY298" s="27">
        <f t="shared" si="88"/>
        <v>20544.36</v>
      </c>
      <c r="AZ298" s="27">
        <f t="shared" si="88"/>
        <v>21160.14</v>
      </c>
      <c r="BA298" s="27">
        <f t="shared" si="88"/>
        <v>21799.200000000001</v>
      </c>
      <c r="BB298" s="27">
        <f t="shared" si="88"/>
        <v>22449.54</v>
      </c>
      <c r="BC298" s="27">
        <f t="shared" si="88"/>
        <v>23123.16</v>
      </c>
      <c r="BD298" s="27">
        <f t="shared" si="88"/>
        <v>23820.059999999998</v>
      </c>
      <c r="BE298" s="27">
        <f t="shared" si="88"/>
        <v>24540.239999999998</v>
      </c>
      <c r="BF298" s="27">
        <f t="shared" si="88"/>
        <v>25274.52</v>
      </c>
      <c r="BG298" s="27">
        <f t="shared" si="88"/>
        <v>26034.9</v>
      </c>
      <c r="BH298" s="27">
        <f t="shared" si="88"/>
        <v>26806.559999999998</v>
      </c>
      <c r="BI298" s="27">
        <f t="shared" si="88"/>
        <v>27616.32</v>
      </c>
      <c r="BJ298" s="27">
        <f t="shared" si="88"/>
        <v>28440.18</v>
      </c>
      <c r="BK298" s="27">
        <f t="shared" si="83"/>
        <v>29290.14</v>
      </c>
      <c r="BL298" s="27">
        <f t="shared" si="83"/>
        <v>30169.02</v>
      </c>
      <c r="BM298" s="27">
        <f t="shared" si="83"/>
        <v>31074</v>
      </c>
    </row>
    <row r="299" spans="1:65" x14ac:dyDescent="0.2">
      <c r="A299" s="26">
        <v>283</v>
      </c>
      <c r="B299" s="27">
        <f t="shared" si="91"/>
        <v>4841.1299999999992</v>
      </c>
      <c r="C299" s="27">
        <f t="shared" si="91"/>
        <v>4986.0300000000007</v>
      </c>
      <c r="D299" s="27">
        <f t="shared" si="91"/>
        <v>5133.76</v>
      </c>
      <c r="E299" s="27">
        <f t="shared" si="91"/>
        <v>5284.32</v>
      </c>
      <c r="F299" s="27">
        <f t="shared" si="91"/>
        <v>5449.7099999999991</v>
      </c>
      <c r="G299" s="27">
        <f t="shared" si="91"/>
        <v>5605.93</v>
      </c>
      <c r="H299" s="27">
        <f t="shared" si="91"/>
        <v>5776.98</v>
      </c>
      <c r="I299" s="27">
        <f t="shared" si="91"/>
        <v>5950.8600000000006</v>
      </c>
      <c r="J299" s="27">
        <f t="shared" si="91"/>
        <v>6127.57</v>
      </c>
      <c r="K299" s="27">
        <f t="shared" si="91"/>
        <v>6307.1100000000006</v>
      </c>
      <c r="L299" s="27">
        <f t="shared" si="91"/>
        <v>6504.3099999999995</v>
      </c>
      <c r="M299" s="27">
        <f t="shared" si="91"/>
        <v>6692.34</v>
      </c>
      <c r="N299" s="27">
        <f t="shared" si="91"/>
        <v>6895.2000000000007</v>
      </c>
      <c r="O299" s="27">
        <f t="shared" si="91"/>
        <v>7100.89</v>
      </c>
      <c r="P299" s="27">
        <f t="shared" si="91"/>
        <v>7321.41</v>
      </c>
      <c r="Q299" s="27">
        <f t="shared" si="91"/>
        <v>7535.59</v>
      </c>
      <c r="R299" s="27">
        <f t="shared" si="89"/>
        <v>7764.5999999999995</v>
      </c>
      <c r="S299" s="27">
        <f t="shared" si="89"/>
        <v>7999.27</v>
      </c>
      <c r="T299" s="27">
        <f t="shared" si="89"/>
        <v>8236.77</v>
      </c>
      <c r="U299" s="27">
        <f t="shared" si="89"/>
        <v>8479.93</v>
      </c>
      <c r="V299" s="27">
        <f t="shared" si="89"/>
        <v>8737.9199999999983</v>
      </c>
      <c r="W299" s="27">
        <f t="shared" si="89"/>
        <v>9001.57</v>
      </c>
      <c r="X299" s="27">
        <f t="shared" si="89"/>
        <v>9268.0499999999993</v>
      </c>
      <c r="Y299" s="27">
        <f t="shared" si="89"/>
        <v>9552.1899999999987</v>
      </c>
      <c r="Z299" s="27">
        <f t="shared" si="89"/>
        <v>9829.9900000000016</v>
      </c>
      <c r="AA299" s="27">
        <f t="shared" si="89"/>
        <v>10125.450000000001</v>
      </c>
      <c r="AB299" s="27">
        <f t="shared" si="89"/>
        <v>10435.740000000002</v>
      </c>
      <c r="AC299" s="27">
        <f t="shared" si="89"/>
        <v>10751.689999999999</v>
      </c>
      <c r="AD299" s="27">
        <f t="shared" si="89"/>
        <v>11073.3</v>
      </c>
      <c r="AE299" s="27">
        <f t="shared" si="89"/>
        <v>11400.57</v>
      </c>
      <c r="AF299" s="27">
        <f t="shared" si="89"/>
        <v>11733.5</v>
      </c>
      <c r="AG299" s="27">
        <f t="shared" si="90"/>
        <v>12098.919999999998</v>
      </c>
      <c r="AH299" s="27">
        <f t="shared" si="90"/>
        <v>12458</v>
      </c>
      <c r="AI299" s="27">
        <f t="shared" si="90"/>
        <v>12834.740000000002</v>
      </c>
      <c r="AJ299" s="27">
        <f t="shared" si="90"/>
        <v>13217.14</v>
      </c>
      <c r="AK299" s="27">
        <f t="shared" si="90"/>
        <v>13608.029999999999</v>
      </c>
      <c r="AL299" s="27">
        <f t="shared" si="90"/>
        <v>14016.58</v>
      </c>
      <c r="AM299" s="27">
        <f t="shared" si="90"/>
        <v>14445.62</v>
      </c>
      <c r="AN299" s="27">
        <f t="shared" si="90"/>
        <v>14868.32</v>
      </c>
      <c r="AO299" s="27">
        <f t="shared" si="90"/>
        <v>15323.51</v>
      </c>
      <c r="AP299" s="27">
        <f t="shared" si="90"/>
        <v>15775.19</v>
      </c>
      <c r="AQ299" s="27">
        <f t="shared" si="90"/>
        <v>16247.36</v>
      </c>
      <c r="AR299" s="27">
        <f t="shared" si="90"/>
        <v>16740.019999999997</v>
      </c>
      <c r="AS299" s="27">
        <f t="shared" si="90"/>
        <v>17241.169999999998</v>
      </c>
      <c r="AT299" s="27">
        <f t="shared" si="90"/>
        <v>17762.809999999998</v>
      </c>
      <c r="AU299" s="27">
        <f t="shared" si="90"/>
        <v>18292.940000000002</v>
      </c>
      <c r="AV299" s="27">
        <f t="shared" si="90"/>
        <v>18846.39</v>
      </c>
      <c r="AW299" s="27">
        <f t="shared" si="88"/>
        <v>19408.330000000002</v>
      </c>
      <c r="AX299" s="27">
        <f t="shared" si="88"/>
        <v>19993.589999999997</v>
      </c>
      <c r="AY299" s="27">
        <f t="shared" si="88"/>
        <v>20587.339999999997</v>
      </c>
      <c r="AZ299" s="27">
        <f t="shared" si="88"/>
        <v>21204.410000000003</v>
      </c>
      <c r="BA299" s="27">
        <f t="shared" si="88"/>
        <v>21844.800000000003</v>
      </c>
      <c r="BB299" s="27">
        <f t="shared" si="88"/>
        <v>22496.510000000002</v>
      </c>
      <c r="BC299" s="27">
        <f t="shared" si="88"/>
        <v>23171.54</v>
      </c>
      <c r="BD299" s="27">
        <f t="shared" si="88"/>
        <v>23869.89</v>
      </c>
      <c r="BE299" s="27">
        <f t="shared" si="88"/>
        <v>24591.559999999998</v>
      </c>
      <c r="BF299" s="27">
        <f t="shared" si="88"/>
        <v>25327.379999999997</v>
      </c>
      <c r="BG299" s="27">
        <f t="shared" si="88"/>
        <v>26089.35</v>
      </c>
      <c r="BH299" s="27">
        <f t="shared" si="88"/>
        <v>26862.639999999999</v>
      </c>
      <c r="BI299" s="27">
        <f t="shared" si="88"/>
        <v>27674.080000000002</v>
      </c>
      <c r="BJ299" s="27">
        <f t="shared" si="88"/>
        <v>28499.670000000002</v>
      </c>
      <c r="BK299" s="27">
        <f t="shared" si="83"/>
        <v>29351.41</v>
      </c>
      <c r="BL299" s="27">
        <f t="shared" si="83"/>
        <v>30232.13</v>
      </c>
      <c r="BM299" s="27">
        <f t="shared" si="83"/>
        <v>31139</v>
      </c>
    </row>
    <row r="300" spans="1:65" x14ac:dyDescent="0.2">
      <c r="A300" s="26">
        <v>284</v>
      </c>
      <c r="B300" s="27">
        <f t="shared" si="91"/>
        <v>4851.24</v>
      </c>
      <c r="C300" s="27">
        <f t="shared" si="91"/>
        <v>4996.4400000000005</v>
      </c>
      <c r="D300" s="27">
        <f t="shared" si="91"/>
        <v>5144.4799999999996</v>
      </c>
      <c r="E300" s="27">
        <f t="shared" si="91"/>
        <v>5295.36</v>
      </c>
      <c r="F300" s="27">
        <f t="shared" si="91"/>
        <v>5461.08</v>
      </c>
      <c r="G300" s="27">
        <f t="shared" si="91"/>
        <v>5617.64</v>
      </c>
      <c r="H300" s="27">
        <f t="shared" si="91"/>
        <v>5789.04</v>
      </c>
      <c r="I300" s="27">
        <f t="shared" si="91"/>
        <v>5963.2800000000007</v>
      </c>
      <c r="J300" s="27">
        <f t="shared" si="91"/>
        <v>6140.36</v>
      </c>
      <c r="K300" s="27">
        <f t="shared" si="91"/>
        <v>6320.2800000000007</v>
      </c>
      <c r="L300" s="27">
        <f t="shared" si="91"/>
        <v>6517.88</v>
      </c>
      <c r="M300" s="27">
        <f t="shared" si="91"/>
        <v>6706.32</v>
      </c>
      <c r="N300" s="27">
        <f t="shared" si="91"/>
        <v>6909.6</v>
      </c>
      <c r="O300" s="27">
        <f t="shared" si="91"/>
        <v>7115.72</v>
      </c>
      <c r="P300" s="27">
        <f t="shared" si="91"/>
        <v>7336.68</v>
      </c>
      <c r="Q300" s="27">
        <f t="shared" si="91"/>
        <v>7551.32</v>
      </c>
      <c r="R300" s="27">
        <f t="shared" si="89"/>
        <v>7780.8</v>
      </c>
      <c r="S300" s="27">
        <f t="shared" si="89"/>
        <v>8015.96</v>
      </c>
      <c r="T300" s="27">
        <f t="shared" si="89"/>
        <v>8253.9599999999991</v>
      </c>
      <c r="U300" s="27">
        <f t="shared" si="89"/>
        <v>8497.64</v>
      </c>
      <c r="V300" s="27">
        <f t="shared" si="89"/>
        <v>8756.16</v>
      </c>
      <c r="W300" s="27">
        <f t="shared" si="89"/>
        <v>9020.36</v>
      </c>
      <c r="X300" s="27">
        <f t="shared" si="89"/>
        <v>9287.4000000000015</v>
      </c>
      <c r="Y300" s="27">
        <f t="shared" si="89"/>
        <v>9572.119999999999</v>
      </c>
      <c r="Z300" s="27">
        <f t="shared" si="89"/>
        <v>9850.52</v>
      </c>
      <c r="AA300" s="27">
        <f t="shared" si="89"/>
        <v>10146.599999999999</v>
      </c>
      <c r="AB300" s="27">
        <f t="shared" si="89"/>
        <v>10457.52</v>
      </c>
      <c r="AC300" s="27">
        <f t="shared" si="89"/>
        <v>10774.119999999999</v>
      </c>
      <c r="AD300" s="27">
        <f t="shared" si="89"/>
        <v>11096.400000000001</v>
      </c>
      <c r="AE300" s="27">
        <f t="shared" si="89"/>
        <v>11424.36</v>
      </c>
      <c r="AF300" s="27">
        <f t="shared" si="89"/>
        <v>11758</v>
      </c>
      <c r="AG300" s="27">
        <f t="shared" si="90"/>
        <v>12124.16</v>
      </c>
      <c r="AH300" s="27">
        <f t="shared" si="90"/>
        <v>12484</v>
      </c>
      <c r="AI300" s="27">
        <f t="shared" si="90"/>
        <v>12861.52</v>
      </c>
      <c r="AJ300" s="27">
        <f t="shared" si="90"/>
        <v>13244.72</v>
      </c>
      <c r="AK300" s="27">
        <f t="shared" si="90"/>
        <v>13636.439999999999</v>
      </c>
      <c r="AL300" s="27">
        <f t="shared" si="90"/>
        <v>14045.84</v>
      </c>
      <c r="AM300" s="27">
        <f t="shared" si="90"/>
        <v>14475.76</v>
      </c>
      <c r="AN300" s="27">
        <f t="shared" si="90"/>
        <v>14899.36</v>
      </c>
      <c r="AO300" s="27">
        <f t="shared" si="90"/>
        <v>15355.48</v>
      </c>
      <c r="AP300" s="27">
        <f t="shared" si="90"/>
        <v>15808.12</v>
      </c>
      <c r="AQ300" s="27">
        <f t="shared" si="90"/>
        <v>16281.28</v>
      </c>
      <c r="AR300" s="27">
        <f t="shared" si="90"/>
        <v>16774.96</v>
      </c>
      <c r="AS300" s="27">
        <f t="shared" si="90"/>
        <v>17277.16</v>
      </c>
      <c r="AT300" s="27">
        <f t="shared" si="90"/>
        <v>17799.879999999997</v>
      </c>
      <c r="AU300" s="27">
        <f t="shared" si="90"/>
        <v>18331.120000000003</v>
      </c>
      <c r="AV300" s="27">
        <f t="shared" si="90"/>
        <v>18885.72</v>
      </c>
      <c r="AW300" s="27">
        <f t="shared" si="88"/>
        <v>19448.84</v>
      </c>
      <c r="AX300" s="27">
        <f t="shared" si="88"/>
        <v>20035.32</v>
      </c>
      <c r="AY300" s="27">
        <f t="shared" si="88"/>
        <v>20630.32</v>
      </c>
      <c r="AZ300" s="27">
        <f t="shared" si="88"/>
        <v>21248.68</v>
      </c>
      <c r="BA300" s="27">
        <f t="shared" si="88"/>
        <v>21890.400000000001</v>
      </c>
      <c r="BB300" s="27">
        <f t="shared" si="88"/>
        <v>22543.48</v>
      </c>
      <c r="BC300" s="27">
        <f t="shared" si="88"/>
        <v>23219.919999999998</v>
      </c>
      <c r="BD300" s="27">
        <f t="shared" si="88"/>
        <v>23919.72</v>
      </c>
      <c r="BE300" s="27">
        <f t="shared" si="88"/>
        <v>24642.879999999997</v>
      </c>
      <c r="BF300" s="27">
        <f t="shared" si="88"/>
        <v>25380.239999999998</v>
      </c>
      <c r="BG300" s="27">
        <f t="shared" si="88"/>
        <v>26143.800000000003</v>
      </c>
      <c r="BH300" s="27">
        <f t="shared" si="88"/>
        <v>26918.720000000001</v>
      </c>
      <c r="BI300" s="27">
        <f t="shared" si="88"/>
        <v>27731.84</v>
      </c>
      <c r="BJ300" s="27">
        <f t="shared" si="88"/>
        <v>28559.16</v>
      </c>
      <c r="BK300" s="27">
        <f t="shared" si="83"/>
        <v>29412.68</v>
      </c>
      <c r="BL300" s="27">
        <f t="shared" si="83"/>
        <v>30295.24</v>
      </c>
      <c r="BM300" s="27">
        <f t="shared" si="83"/>
        <v>31204</v>
      </c>
    </row>
    <row r="301" spans="1:65" x14ac:dyDescent="0.2">
      <c r="A301" s="26">
        <v>285</v>
      </c>
      <c r="B301" s="27">
        <f t="shared" si="91"/>
        <v>4861.3500000000004</v>
      </c>
      <c r="C301" s="27">
        <f t="shared" si="91"/>
        <v>5006.8500000000004</v>
      </c>
      <c r="D301" s="27">
        <f t="shared" si="91"/>
        <v>5155.2000000000007</v>
      </c>
      <c r="E301" s="27">
        <f t="shared" si="91"/>
        <v>5306.4</v>
      </c>
      <c r="F301" s="27">
        <f t="shared" si="91"/>
        <v>5472.45</v>
      </c>
      <c r="G301" s="27">
        <f t="shared" si="91"/>
        <v>5629.35</v>
      </c>
      <c r="H301" s="27">
        <f t="shared" si="91"/>
        <v>5801.1</v>
      </c>
      <c r="I301" s="27">
        <f t="shared" si="91"/>
        <v>5975.7</v>
      </c>
      <c r="J301" s="27">
        <f t="shared" si="91"/>
        <v>6153.15</v>
      </c>
      <c r="K301" s="27">
        <f t="shared" si="91"/>
        <v>6333.45</v>
      </c>
      <c r="L301" s="27">
        <f t="shared" si="91"/>
        <v>6531.4500000000007</v>
      </c>
      <c r="M301" s="27">
        <f t="shared" si="91"/>
        <v>6720.3</v>
      </c>
      <c r="N301" s="27">
        <f t="shared" si="91"/>
        <v>6924</v>
      </c>
      <c r="O301" s="27">
        <f t="shared" si="91"/>
        <v>7130.55</v>
      </c>
      <c r="P301" s="27">
        <f t="shared" si="91"/>
        <v>7351.95</v>
      </c>
      <c r="Q301" s="27">
        <f t="shared" si="91"/>
        <v>7567.05</v>
      </c>
      <c r="R301" s="27">
        <f t="shared" si="89"/>
        <v>7797</v>
      </c>
      <c r="S301" s="27">
        <f t="shared" si="89"/>
        <v>8032.6500000000005</v>
      </c>
      <c r="T301" s="27">
        <f t="shared" si="89"/>
        <v>8271.1500000000015</v>
      </c>
      <c r="U301" s="27">
        <f t="shared" si="89"/>
        <v>8515.35</v>
      </c>
      <c r="V301" s="27">
        <f t="shared" si="89"/>
        <v>8774.4</v>
      </c>
      <c r="W301" s="27">
        <f t="shared" si="89"/>
        <v>9039.15</v>
      </c>
      <c r="X301" s="27">
        <f t="shared" si="89"/>
        <v>9306.75</v>
      </c>
      <c r="Y301" s="27">
        <f t="shared" si="89"/>
        <v>9592.0499999999993</v>
      </c>
      <c r="Z301" s="27">
        <f t="shared" si="89"/>
        <v>9871.0499999999993</v>
      </c>
      <c r="AA301" s="27">
        <f t="shared" si="89"/>
        <v>10167.75</v>
      </c>
      <c r="AB301" s="27">
        <f t="shared" si="89"/>
        <v>10479.299999999999</v>
      </c>
      <c r="AC301" s="27">
        <f t="shared" si="89"/>
        <v>10796.55</v>
      </c>
      <c r="AD301" s="27">
        <f t="shared" si="89"/>
        <v>11119.5</v>
      </c>
      <c r="AE301" s="27">
        <f t="shared" si="89"/>
        <v>11448.15</v>
      </c>
      <c r="AF301" s="27">
        <f t="shared" si="89"/>
        <v>11782.5</v>
      </c>
      <c r="AG301" s="27">
        <f t="shared" si="90"/>
        <v>12149.4</v>
      </c>
      <c r="AH301" s="27">
        <f t="shared" si="90"/>
        <v>12510</v>
      </c>
      <c r="AI301" s="27">
        <f t="shared" si="90"/>
        <v>12888.3</v>
      </c>
      <c r="AJ301" s="27">
        <f t="shared" si="90"/>
        <v>13272.3</v>
      </c>
      <c r="AK301" s="27">
        <f t="shared" si="90"/>
        <v>13664.85</v>
      </c>
      <c r="AL301" s="27">
        <f t="shared" si="90"/>
        <v>14075.1</v>
      </c>
      <c r="AM301" s="27">
        <f t="shared" si="90"/>
        <v>14505.9</v>
      </c>
      <c r="AN301" s="27">
        <f t="shared" si="90"/>
        <v>14930.4</v>
      </c>
      <c r="AO301" s="27">
        <f t="shared" si="90"/>
        <v>15387.449999999999</v>
      </c>
      <c r="AP301" s="27">
        <f t="shared" si="90"/>
        <v>15841.05</v>
      </c>
      <c r="AQ301" s="27">
        <f t="shared" si="90"/>
        <v>16315.2</v>
      </c>
      <c r="AR301" s="27">
        <f t="shared" si="90"/>
        <v>16809.900000000001</v>
      </c>
      <c r="AS301" s="27">
        <f t="shared" si="90"/>
        <v>17313.150000000001</v>
      </c>
      <c r="AT301" s="27">
        <f t="shared" si="90"/>
        <v>17836.95</v>
      </c>
      <c r="AU301" s="27">
        <f t="shared" si="90"/>
        <v>18369.3</v>
      </c>
      <c r="AV301" s="27">
        <f t="shared" si="90"/>
        <v>18925.05</v>
      </c>
      <c r="AW301" s="27">
        <f t="shared" si="88"/>
        <v>19489.349999999999</v>
      </c>
      <c r="AX301" s="27">
        <f t="shared" si="88"/>
        <v>20077.05</v>
      </c>
      <c r="AY301" s="27">
        <f t="shared" si="88"/>
        <v>20673.3</v>
      </c>
      <c r="AZ301" s="27">
        <f t="shared" si="88"/>
        <v>21292.95</v>
      </c>
      <c r="BA301" s="27">
        <f t="shared" si="88"/>
        <v>21936</v>
      </c>
      <c r="BB301" s="27">
        <f t="shared" si="88"/>
        <v>22590.449999999997</v>
      </c>
      <c r="BC301" s="27">
        <f t="shared" si="88"/>
        <v>23268.300000000003</v>
      </c>
      <c r="BD301" s="27">
        <f t="shared" si="88"/>
        <v>23969.55</v>
      </c>
      <c r="BE301" s="27">
        <f t="shared" si="88"/>
        <v>24694.2</v>
      </c>
      <c r="BF301" s="27">
        <f t="shared" si="88"/>
        <v>25433.1</v>
      </c>
      <c r="BG301" s="27">
        <f t="shared" si="88"/>
        <v>26198.25</v>
      </c>
      <c r="BH301" s="27">
        <f t="shared" si="88"/>
        <v>26974.799999999999</v>
      </c>
      <c r="BI301" s="27">
        <f t="shared" si="88"/>
        <v>27789.599999999999</v>
      </c>
      <c r="BJ301" s="27">
        <f t="shared" si="88"/>
        <v>28618.65</v>
      </c>
      <c r="BK301" s="27">
        <f t="shared" si="83"/>
        <v>29473.95</v>
      </c>
      <c r="BL301" s="27">
        <f t="shared" si="83"/>
        <v>30358.35</v>
      </c>
      <c r="BM301" s="27">
        <f t="shared" si="83"/>
        <v>31269</v>
      </c>
    </row>
    <row r="302" spans="1:65" x14ac:dyDescent="0.2">
      <c r="A302" s="26">
        <v>286</v>
      </c>
      <c r="B302" s="27">
        <f t="shared" si="91"/>
        <v>4871.46</v>
      </c>
      <c r="C302" s="27">
        <f t="shared" si="91"/>
        <v>5017.26</v>
      </c>
      <c r="D302" s="27">
        <f t="shared" si="91"/>
        <v>5165.92</v>
      </c>
      <c r="E302" s="27">
        <f t="shared" si="91"/>
        <v>5317.44</v>
      </c>
      <c r="F302" s="27">
        <f t="shared" si="91"/>
        <v>5483.82</v>
      </c>
      <c r="G302" s="27">
        <f t="shared" si="91"/>
        <v>5641.06</v>
      </c>
      <c r="H302" s="27">
        <f t="shared" si="91"/>
        <v>5813.16</v>
      </c>
      <c r="I302" s="27">
        <f t="shared" si="91"/>
        <v>5988.12</v>
      </c>
      <c r="J302" s="27">
        <f t="shared" si="91"/>
        <v>6165.94</v>
      </c>
      <c r="K302" s="27">
        <f t="shared" si="91"/>
        <v>6346.62</v>
      </c>
      <c r="L302" s="27">
        <f t="shared" si="91"/>
        <v>6545.02</v>
      </c>
      <c r="M302" s="27">
        <f t="shared" si="91"/>
        <v>6734.2800000000007</v>
      </c>
      <c r="N302" s="27">
        <f t="shared" si="91"/>
        <v>6938.4000000000005</v>
      </c>
      <c r="O302" s="27">
        <f t="shared" si="91"/>
        <v>7145.38</v>
      </c>
      <c r="P302" s="27">
        <f t="shared" si="91"/>
        <v>7367.22</v>
      </c>
      <c r="Q302" s="27">
        <f t="shared" si="91"/>
        <v>7582.78</v>
      </c>
      <c r="R302" s="27">
        <f t="shared" si="89"/>
        <v>7813.2</v>
      </c>
      <c r="S302" s="27">
        <f t="shared" si="89"/>
        <v>8049.34</v>
      </c>
      <c r="T302" s="27">
        <f t="shared" si="89"/>
        <v>8288.34</v>
      </c>
      <c r="U302" s="27">
        <f t="shared" si="89"/>
        <v>8533.0600000000013</v>
      </c>
      <c r="V302" s="27">
        <f t="shared" si="89"/>
        <v>8792.64</v>
      </c>
      <c r="W302" s="27">
        <f t="shared" si="89"/>
        <v>9057.9399999999987</v>
      </c>
      <c r="X302" s="27">
        <f t="shared" si="89"/>
        <v>9326.1</v>
      </c>
      <c r="Y302" s="27">
        <f t="shared" si="89"/>
        <v>9611.98</v>
      </c>
      <c r="Z302" s="27">
        <f t="shared" si="89"/>
        <v>9891.58</v>
      </c>
      <c r="AA302" s="27">
        <f t="shared" si="89"/>
        <v>10188.9</v>
      </c>
      <c r="AB302" s="27">
        <f t="shared" si="89"/>
        <v>10501.08</v>
      </c>
      <c r="AC302" s="27">
        <f t="shared" si="89"/>
        <v>10818.98</v>
      </c>
      <c r="AD302" s="27">
        <f t="shared" si="89"/>
        <v>11142.6</v>
      </c>
      <c r="AE302" s="27">
        <f t="shared" si="89"/>
        <v>11471.939999999999</v>
      </c>
      <c r="AF302" s="27">
        <f t="shared" si="89"/>
        <v>11807</v>
      </c>
      <c r="AG302" s="27">
        <f t="shared" si="90"/>
        <v>12174.64</v>
      </c>
      <c r="AH302" s="27">
        <f t="shared" si="90"/>
        <v>12536</v>
      </c>
      <c r="AI302" s="27">
        <f t="shared" si="90"/>
        <v>12915.08</v>
      </c>
      <c r="AJ302" s="27">
        <f t="shared" si="90"/>
        <v>13299.88</v>
      </c>
      <c r="AK302" s="27">
        <f t="shared" si="90"/>
        <v>13693.26</v>
      </c>
      <c r="AL302" s="27">
        <f t="shared" si="90"/>
        <v>14104.36</v>
      </c>
      <c r="AM302" s="27">
        <f t="shared" si="90"/>
        <v>14536.04</v>
      </c>
      <c r="AN302" s="27">
        <f t="shared" si="90"/>
        <v>14961.44</v>
      </c>
      <c r="AO302" s="27">
        <f t="shared" si="90"/>
        <v>15419.42</v>
      </c>
      <c r="AP302" s="27">
        <f t="shared" si="90"/>
        <v>15873.98</v>
      </c>
      <c r="AQ302" s="27">
        <f t="shared" si="90"/>
        <v>16349.12</v>
      </c>
      <c r="AR302" s="27">
        <f t="shared" si="90"/>
        <v>16844.84</v>
      </c>
      <c r="AS302" s="27">
        <f t="shared" si="90"/>
        <v>17349.14</v>
      </c>
      <c r="AT302" s="27">
        <f t="shared" si="90"/>
        <v>17874.02</v>
      </c>
      <c r="AU302" s="27">
        <f t="shared" si="90"/>
        <v>18407.48</v>
      </c>
      <c r="AV302" s="27">
        <f t="shared" si="90"/>
        <v>18964.379999999997</v>
      </c>
      <c r="AW302" s="27">
        <f t="shared" si="88"/>
        <v>19529.86</v>
      </c>
      <c r="AX302" s="27">
        <f t="shared" si="88"/>
        <v>20118.78</v>
      </c>
      <c r="AY302" s="27">
        <f t="shared" si="88"/>
        <v>20716.28</v>
      </c>
      <c r="AZ302" s="27">
        <f t="shared" si="88"/>
        <v>21337.22</v>
      </c>
      <c r="BA302" s="27">
        <f t="shared" si="88"/>
        <v>21981.599999999999</v>
      </c>
      <c r="BB302" s="27">
        <f t="shared" si="88"/>
        <v>22637.42</v>
      </c>
      <c r="BC302" s="27">
        <f t="shared" si="88"/>
        <v>23316.68</v>
      </c>
      <c r="BD302" s="27">
        <f t="shared" si="88"/>
        <v>24019.379999999997</v>
      </c>
      <c r="BE302" s="27">
        <f t="shared" si="88"/>
        <v>24745.52</v>
      </c>
      <c r="BF302" s="27">
        <f t="shared" si="88"/>
        <v>25485.96</v>
      </c>
      <c r="BG302" s="27">
        <f t="shared" si="88"/>
        <v>26252.7</v>
      </c>
      <c r="BH302" s="27">
        <f t="shared" si="88"/>
        <v>27030.879999999997</v>
      </c>
      <c r="BI302" s="27">
        <f t="shared" si="88"/>
        <v>27847.360000000001</v>
      </c>
      <c r="BJ302" s="27">
        <f t="shared" si="88"/>
        <v>28678.14</v>
      </c>
      <c r="BK302" s="27">
        <f t="shared" si="83"/>
        <v>29535.22</v>
      </c>
      <c r="BL302" s="27">
        <f t="shared" si="83"/>
        <v>30421.46</v>
      </c>
      <c r="BM302" s="27">
        <f t="shared" si="83"/>
        <v>31334</v>
      </c>
    </row>
    <row r="303" spans="1:65" x14ac:dyDescent="0.2">
      <c r="A303" s="26">
        <v>287</v>
      </c>
      <c r="B303" s="27">
        <f t="shared" si="91"/>
        <v>4881.57</v>
      </c>
      <c r="C303" s="27">
        <f t="shared" si="91"/>
        <v>5027.67</v>
      </c>
      <c r="D303" s="27">
        <f t="shared" si="91"/>
        <v>5176.6400000000003</v>
      </c>
      <c r="E303" s="27">
        <f t="shared" si="91"/>
        <v>5328.48</v>
      </c>
      <c r="F303" s="27">
        <f t="shared" si="91"/>
        <v>5495.19</v>
      </c>
      <c r="G303" s="27">
        <f t="shared" si="91"/>
        <v>5652.77</v>
      </c>
      <c r="H303" s="27">
        <f t="shared" si="91"/>
        <v>5825.22</v>
      </c>
      <c r="I303" s="27">
        <f t="shared" si="91"/>
        <v>6000.54</v>
      </c>
      <c r="J303" s="27">
        <f t="shared" si="91"/>
        <v>6178.73</v>
      </c>
      <c r="K303" s="27">
        <f t="shared" si="91"/>
        <v>6359.79</v>
      </c>
      <c r="L303" s="27">
        <f t="shared" si="91"/>
        <v>6558.59</v>
      </c>
      <c r="M303" s="27">
        <f t="shared" si="91"/>
        <v>6748.26</v>
      </c>
      <c r="N303" s="27">
        <f t="shared" si="91"/>
        <v>6952.8</v>
      </c>
      <c r="O303" s="27">
        <f t="shared" si="91"/>
        <v>7160.21</v>
      </c>
      <c r="P303" s="27">
        <f t="shared" si="91"/>
        <v>7382.49</v>
      </c>
      <c r="Q303" s="27">
        <f t="shared" si="91"/>
        <v>7598.51</v>
      </c>
      <c r="R303" s="27">
        <f t="shared" si="89"/>
        <v>7829.4</v>
      </c>
      <c r="S303" s="27">
        <f t="shared" si="89"/>
        <v>8066.0300000000007</v>
      </c>
      <c r="T303" s="27">
        <f t="shared" si="89"/>
        <v>8305.5300000000007</v>
      </c>
      <c r="U303" s="27">
        <f t="shared" si="89"/>
        <v>8550.77</v>
      </c>
      <c r="V303" s="27">
        <f t="shared" si="89"/>
        <v>8810.8799999999992</v>
      </c>
      <c r="W303" s="27">
        <f t="shared" si="89"/>
        <v>9076.73</v>
      </c>
      <c r="X303" s="27">
        <f t="shared" si="89"/>
        <v>9345.4500000000007</v>
      </c>
      <c r="Y303" s="27">
        <f t="shared" si="89"/>
        <v>9631.91</v>
      </c>
      <c r="Z303" s="27">
        <f t="shared" si="89"/>
        <v>9912.11</v>
      </c>
      <c r="AA303" s="27">
        <f t="shared" si="89"/>
        <v>10210.049999999999</v>
      </c>
      <c r="AB303" s="27">
        <f t="shared" si="89"/>
        <v>10522.86</v>
      </c>
      <c r="AC303" s="27">
        <f t="shared" si="89"/>
        <v>10841.41</v>
      </c>
      <c r="AD303" s="27">
        <f t="shared" si="89"/>
        <v>11165.7</v>
      </c>
      <c r="AE303" s="27">
        <f t="shared" si="89"/>
        <v>11495.73</v>
      </c>
      <c r="AF303" s="27">
        <f t="shared" si="89"/>
        <v>11831.5</v>
      </c>
      <c r="AG303" s="27">
        <f t="shared" si="90"/>
        <v>12199.88</v>
      </c>
      <c r="AH303" s="27">
        <f t="shared" si="90"/>
        <v>12562</v>
      </c>
      <c r="AI303" s="27">
        <f t="shared" si="90"/>
        <v>12941.86</v>
      </c>
      <c r="AJ303" s="27">
        <f t="shared" si="90"/>
        <v>13327.46</v>
      </c>
      <c r="AK303" s="27">
        <f t="shared" si="90"/>
        <v>13721.67</v>
      </c>
      <c r="AL303" s="27">
        <f t="shared" si="90"/>
        <v>14133.62</v>
      </c>
      <c r="AM303" s="27">
        <f t="shared" si="90"/>
        <v>14566.18</v>
      </c>
      <c r="AN303" s="27">
        <f t="shared" si="90"/>
        <v>14992.48</v>
      </c>
      <c r="AO303" s="27">
        <f t="shared" si="90"/>
        <v>15451.39</v>
      </c>
      <c r="AP303" s="27">
        <f t="shared" si="90"/>
        <v>15906.91</v>
      </c>
      <c r="AQ303" s="27">
        <f t="shared" si="90"/>
        <v>16383.04</v>
      </c>
      <c r="AR303" s="27">
        <f t="shared" si="90"/>
        <v>16879.78</v>
      </c>
      <c r="AS303" s="27">
        <f t="shared" si="90"/>
        <v>17385.13</v>
      </c>
      <c r="AT303" s="27">
        <f t="shared" si="90"/>
        <v>17911.09</v>
      </c>
      <c r="AU303" s="27">
        <f t="shared" si="90"/>
        <v>18445.66</v>
      </c>
      <c r="AV303" s="27">
        <f t="shared" si="90"/>
        <v>19003.71</v>
      </c>
      <c r="AW303" s="27">
        <f t="shared" si="88"/>
        <v>19570.37</v>
      </c>
      <c r="AX303" s="27">
        <f t="shared" si="88"/>
        <v>20160.509999999998</v>
      </c>
      <c r="AY303" s="27">
        <f t="shared" si="88"/>
        <v>20759.259999999998</v>
      </c>
      <c r="AZ303" s="27">
        <f t="shared" si="88"/>
        <v>21381.49</v>
      </c>
      <c r="BA303" s="27">
        <f t="shared" si="88"/>
        <v>22027.200000000001</v>
      </c>
      <c r="BB303" s="27">
        <f t="shared" si="88"/>
        <v>22684.39</v>
      </c>
      <c r="BC303" s="27">
        <f t="shared" si="88"/>
        <v>23365.06</v>
      </c>
      <c r="BD303" s="27">
        <f t="shared" si="88"/>
        <v>24069.21</v>
      </c>
      <c r="BE303" s="27">
        <f t="shared" si="88"/>
        <v>24796.84</v>
      </c>
      <c r="BF303" s="27">
        <f t="shared" si="88"/>
        <v>25538.82</v>
      </c>
      <c r="BG303" s="27">
        <f t="shared" si="88"/>
        <v>26307.15</v>
      </c>
      <c r="BH303" s="27">
        <f t="shared" si="88"/>
        <v>27086.959999999999</v>
      </c>
      <c r="BI303" s="27">
        <f t="shared" si="88"/>
        <v>27905.119999999999</v>
      </c>
      <c r="BJ303" s="27">
        <f t="shared" si="88"/>
        <v>28737.63</v>
      </c>
      <c r="BK303" s="27">
        <f t="shared" si="83"/>
        <v>29596.49</v>
      </c>
      <c r="BL303" s="27">
        <f t="shared" si="83"/>
        <v>30484.57</v>
      </c>
      <c r="BM303" s="27">
        <f t="shared" si="83"/>
        <v>31399</v>
      </c>
    </row>
    <row r="304" spans="1:65" x14ac:dyDescent="0.2">
      <c r="A304" s="26">
        <v>288</v>
      </c>
      <c r="B304" s="27">
        <f t="shared" si="91"/>
        <v>4891.68</v>
      </c>
      <c r="C304" s="27">
        <f t="shared" si="91"/>
        <v>5038.08</v>
      </c>
      <c r="D304" s="27">
        <f t="shared" si="91"/>
        <v>5187.3600000000006</v>
      </c>
      <c r="E304" s="27">
        <f t="shared" si="91"/>
        <v>5339.5199999999995</v>
      </c>
      <c r="F304" s="27">
        <f t="shared" si="91"/>
        <v>5506.5599999999995</v>
      </c>
      <c r="G304" s="27">
        <f t="shared" si="91"/>
        <v>5664.4800000000005</v>
      </c>
      <c r="H304" s="27">
        <f t="shared" si="91"/>
        <v>5837.2800000000007</v>
      </c>
      <c r="I304" s="27">
        <f t="shared" si="91"/>
        <v>6012.96</v>
      </c>
      <c r="J304" s="27">
        <f t="shared" si="91"/>
        <v>6191.5199999999995</v>
      </c>
      <c r="K304" s="27">
        <f t="shared" si="91"/>
        <v>6372.96</v>
      </c>
      <c r="L304" s="27">
        <f t="shared" si="91"/>
        <v>6572.16</v>
      </c>
      <c r="M304" s="27">
        <f t="shared" si="91"/>
        <v>6762.24</v>
      </c>
      <c r="N304" s="27">
        <f t="shared" si="91"/>
        <v>6967.2</v>
      </c>
      <c r="O304" s="27">
        <f t="shared" si="91"/>
        <v>7175.04</v>
      </c>
      <c r="P304" s="27">
        <f t="shared" si="91"/>
        <v>7397.76</v>
      </c>
      <c r="Q304" s="27">
        <f t="shared" si="91"/>
        <v>7614.24</v>
      </c>
      <c r="R304" s="27">
        <f t="shared" si="89"/>
        <v>7845.5999999999995</v>
      </c>
      <c r="S304" s="27">
        <f t="shared" si="89"/>
        <v>8082.72</v>
      </c>
      <c r="T304" s="27">
        <f t="shared" si="89"/>
        <v>8322.7200000000012</v>
      </c>
      <c r="U304" s="27">
        <f t="shared" si="89"/>
        <v>8568.48</v>
      </c>
      <c r="V304" s="27">
        <f t="shared" si="89"/>
        <v>8829.119999999999</v>
      </c>
      <c r="W304" s="27">
        <f t="shared" si="89"/>
        <v>9095.52</v>
      </c>
      <c r="X304" s="27">
        <f t="shared" si="89"/>
        <v>9364.7999999999993</v>
      </c>
      <c r="Y304" s="27">
        <f t="shared" si="89"/>
        <v>9651.84</v>
      </c>
      <c r="Z304" s="27">
        <f t="shared" si="89"/>
        <v>9932.64</v>
      </c>
      <c r="AA304" s="27">
        <f t="shared" si="89"/>
        <v>10231.200000000001</v>
      </c>
      <c r="AB304" s="27">
        <f t="shared" si="89"/>
        <v>10544.64</v>
      </c>
      <c r="AC304" s="27">
        <f t="shared" si="89"/>
        <v>10863.84</v>
      </c>
      <c r="AD304" s="27">
        <f t="shared" si="89"/>
        <v>11188.8</v>
      </c>
      <c r="AE304" s="27">
        <f t="shared" si="89"/>
        <v>11519.52</v>
      </c>
      <c r="AF304" s="27">
        <f t="shared" si="89"/>
        <v>11856</v>
      </c>
      <c r="AG304" s="27">
        <f t="shared" si="90"/>
        <v>12225.119999999999</v>
      </c>
      <c r="AH304" s="27">
        <f t="shared" si="90"/>
        <v>12588</v>
      </c>
      <c r="AI304" s="27">
        <f t="shared" si="90"/>
        <v>12968.64</v>
      </c>
      <c r="AJ304" s="27">
        <f t="shared" si="90"/>
        <v>13355.039999999999</v>
      </c>
      <c r="AK304" s="27">
        <f t="shared" si="90"/>
        <v>13750.08</v>
      </c>
      <c r="AL304" s="27">
        <f t="shared" si="90"/>
        <v>14162.880000000001</v>
      </c>
      <c r="AM304" s="27">
        <f t="shared" si="90"/>
        <v>14596.32</v>
      </c>
      <c r="AN304" s="27">
        <f t="shared" si="90"/>
        <v>15023.52</v>
      </c>
      <c r="AO304" s="27">
        <f t="shared" si="90"/>
        <v>15483.36</v>
      </c>
      <c r="AP304" s="27">
        <f t="shared" si="90"/>
        <v>15939.84</v>
      </c>
      <c r="AQ304" s="27">
        <f t="shared" si="90"/>
        <v>16416.96</v>
      </c>
      <c r="AR304" s="27">
        <f t="shared" si="90"/>
        <v>16914.72</v>
      </c>
      <c r="AS304" s="27">
        <f t="shared" si="90"/>
        <v>17421.120000000003</v>
      </c>
      <c r="AT304" s="27">
        <f t="shared" si="90"/>
        <v>17948.16</v>
      </c>
      <c r="AU304" s="27">
        <f t="shared" si="90"/>
        <v>18483.84</v>
      </c>
      <c r="AV304" s="27">
        <f t="shared" si="90"/>
        <v>19043.04</v>
      </c>
      <c r="AW304" s="27">
        <f t="shared" si="88"/>
        <v>19610.879999999997</v>
      </c>
      <c r="AX304" s="27">
        <f t="shared" si="88"/>
        <v>20202.239999999998</v>
      </c>
      <c r="AY304" s="27">
        <f t="shared" si="88"/>
        <v>20802.239999999998</v>
      </c>
      <c r="AZ304" s="27">
        <f t="shared" si="88"/>
        <v>21425.760000000002</v>
      </c>
      <c r="BA304" s="27">
        <f t="shared" si="88"/>
        <v>22072.800000000003</v>
      </c>
      <c r="BB304" s="27">
        <f t="shared" si="88"/>
        <v>22731.360000000001</v>
      </c>
      <c r="BC304" s="27">
        <f t="shared" si="88"/>
        <v>23413.440000000002</v>
      </c>
      <c r="BD304" s="27">
        <f t="shared" si="88"/>
        <v>24119.040000000001</v>
      </c>
      <c r="BE304" s="27">
        <f t="shared" si="88"/>
        <v>24848.16</v>
      </c>
      <c r="BF304" s="27">
        <f t="shared" si="88"/>
        <v>25591.68</v>
      </c>
      <c r="BG304" s="27">
        <f t="shared" si="88"/>
        <v>26361.599999999999</v>
      </c>
      <c r="BH304" s="27">
        <f t="shared" si="88"/>
        <v>27143.040000000001</v>
      </c>
      <c r="BI304" s="27">
        <f t="shared" si="88"/>
        <v>27962.880000000001</v>
      </c>
      <c r="BJ304" s="27">
        <f t="shared" si="88"/>
        <v>28797.119999999999</v>
      </c>
      <c r="BK304" s="27">
        <f t="shared" si="83"/>
        <v>29657.760000000002</v>
      </c>
      <c r="BL304" s="27">
        <f t="shared" si="83"/>
        <v>30547.68</v>
      </c>
      <c r="BM304" s="27">
        <f t="shared" si="83"/>
        <v>31464</v>
      </c>
    </row>
    <row r="305" spans="1:65" x14ac:dyDescent="0.2">
      <c r="A305" s="26">
        <v>289</v>
      </c>
      <c r="B305" s="27">
        <f t="shared" si="91"/>
        <v>4901.79</v>
      </c>
      <c r="C305" s="27">
        <f t="shared" si="91"/>
        <v>5048.49</v>
      </c>
      <c r="D305" s="27">
        <f t="shared" si="91"/>
        <v>5198.08</v>
      </c>
      <c r="E305" s="27">
        <f t="shared" si="91"/>
        <v>5350.5599999999995</v>
      </c>
      <c r="F305" s="27">
        <f t="shared" si="91"/>
        <v>5517.93</v>
      </c>
      <c r="G305" s="27">
        <f t="shared" si="91"/>
        <v>5676.1900000000005</v>
      </c>
      <c r="H305" s="27">
        <f t="shared" si="91"/>
        <v>5849.34</v>
      </c>
      <c r="I305" s="27">
        <f t="shared" si="91"/>
        <v>6025.38</v>
      </c>
      <c r="J305" s="27">
        <f t="shared" si="91"/>
        <v>6204.3099999999995</v>
      </c>
      <c r="K305" s="27">
        <f t="shared" si="91"/>
        <v>6386.13</v>
      </c>
      <c r="L305" s="27">
        <f t="shared" si="91"/>
        <v>6585.73</v>
      </c>
      <c r="M305" s="27">
        <f t="shared" si="91"/>
        <v>6776.22</v>
      </c>
      <c r="N305" s="27">
        <f t="shared" si="91"/>
        <v>6981.6</v>
      </c>
      <c r="O305" s="27">
        <f t="shared" si="91"/>
        <v>7189.87</v>
      </c>
      <c r="P305" s="27">
        <f t="shared" si="91"/>
        <v>7413.03</v>
      </c>
      <c r="Q305" s="27">
        <f t="shared" si="91"/>
        <v>7629.97</v>
      </c>
      <c r="R305" s="27">
        <f t="shared" si="89"/>
        <v>7861.8</v>
      </c>
      <c r="S305" s="27">
        <f t="shared" si="89"/>
        <v>8099.4100000000008</v>
      </c>
      <c r="T305" s="27">
        <f t="shared" si="89"/>
        <v>8339.91</v>
      </c>
      <c r="U305" s="27">
        <f t="shared" si="89"/>
        <v>8586.19</v>
      </c>
      <c r="V305" s="27">
        <f t="shared" si="89"/>
        <v>8847.36</v>
      </c>
      <c r="W305" s="27">
        <f t="shared" si="89"/>
        <v>9114.31</v>
      </c>
      <c r="X305" s="27">
        <f t="shared" si="89"/>
        <v>9384.1500000000015</v>
      </c>
      <c r="Y305" s="27">
        <f t="shared" si="89"/>
        <v>9671.77</v>
      </c>
      <c r="Z305" s="27">
        <f t="shared" si="89"/>
        <v>9953.17</v>
      </c>
      <c r="AA305" s="27">
        <f t="shared" si="89"/>
        <v>10252.349999999999</v>
      </c>
      <c r="AB305" s="27">
        <f t="shared" si="89"/>
        <v>10566.42</v>
      </c>
      <c r="AC305" s="27">
        <f t="shared" si="89"/>
        <v>10886.27</v>
      </c>
      <c r="AD305" s="27">
        <f t="shared" si="89"/>
        <v>11211.900000000001</v>
      </c>
      <c r="AE305" s="27">
        <f t="shared" si="89"/>
        <v>11543.31</v>
      </c>
      <c r="AF305" s="27">
        <f t="shared" si="89"/>
        <v>11880.5</v>
      </c>
      <c r="AG305" s="27">
        <f t="shared" si="90"/>
        <v>12250.36</v>
      </c>
      <c r="AH305" s="27">
        <f t="shared" si="90"/>
        <v>12614</v>
      </c>
      <c r="AI305" s="27">
        <f t="shared" si="90"/>
        <v>12995.42</v>
      </c>
      <c r="AJ305" s="27">
        <f t="shared" si="90"/>
        <v>13382.619999999999</v>
      </c>
      <c r="AK305" s="27">
        <f t="shared" si="90"/>
        <v>13778.49</v>
      </c>
      <c r="AL305" s="27">
        <f t="shared" si="90"/>
        <v>14192.140000000001</v>
      </c>
      <c r="AM305" s="27">
        <f t="shared" si="90"/>
        <v>14626.460000000001</v>
      </c>
      <c r="AN305" s="27">
        <f t="shared" si="90"/>
        <v>15054.56</v>
      </c>
      <c r="AO305" s="27">
        <f t="shared" si="90"/>
        <v>15515.33</v>
      </c>
      <c r="AP305" s="27">
        <f t="shared" si="90"/>
        <v>15972.77</v>
      </c>
      <c r="AQ305" s="27">
        <f t="shared" si="90"/>
        <v>16450.88</v>
      </c>
      <c r="AR305" s="27">
        <f t="shared" si="90"/>
        <v>16949.66</v>
      </c>
      <c r="AS305" s="27">
        <f t="shared" si="90"/>
        <v>17457.11</v>
      </c>
      <c r="AT305" s="27">
        <f t="shared" si="90"/>
        <v>17985.23</v>
      </c>
      <c r="AU305" s="27">
        <f t="shared" si="90"/>
        <v>18522.02</v>
      </c>
      <c r="AV305" s="27">
        <f t="shared" si="90"/>
        <v>19082.37</v>
      </c>
      <c r="AW305" s="27">
        <f t="shared" si="88"/>
        <v>19651.39</v>
      </c>
      <c r="AX305" s="27">
        <f t="shared" si="88"/>
        <v>20243.97</v>
      </c>
      <c r="AY305" s="27">
        <f t="shared" si="88"/>
        <v>20845.22</v>
      </c>
      <c r="AZ305" s="27">
        <f t="shared" si="88"/>
        <v>21470.03</v>
      </c>
      <c r="BA305" s="27">
        <f t="shared" si="88"/>
        <v>22118.400000000001</v>
      </c>
      <c r="BB305" s="27">
        <f t="shared" si="88"/>
        <v>22778.33</v>
      </c>
      <c r="BC305" s="27">
        <f t="shared" si="88"/>
        <v>23461.82</v>
      </c>
      <c r="BD305" s="27">
        <f t="shared" si="88"/>
        <v>24168.87</v>
      </c>
      <c r="BE305" s="27">
        <f t="shared" si="88"/>
        <v>24899.48</v>
      </c>
      <c r="BF305" s="27">
        <f t="shared" si="88"/>
        <v>25644.54</v>
      </c>
      <c r="BG305" s="27">
        <f t="shared" si="88"/>
        <v>26416.050000000003</v>
      </c>
      <c r="BH305" s="27">
        <f t="shared" si="88"/>
        <v>27199.119999999999</v>
      </c>
      <c r="BI305" s="27">
        <f t="shared" si="88"/>
        <v>28020.639999999999</v>
      </c>
      <c r="BJ305" s="27">
        <f t="shared" si="88"/>
        <v>28856.61</v>
      </c>
      <c r="BK305" s="27">
        <f t="shared" si="83"/>
        <v>29719.030000000002</v>
      </c>
      <c r="BL305" s="27">
        <f t="shared" si="83"/>
        <v>30610.79</v>
      </c>
      <c r="BM305" s="27">
        <f t="shared" si="83"/>
        <v>31529</v>
      </c>
    </row>
    <row r="306" spans="1:65" x14ac:dyDescent="0.2">
      <c r="A306" s="26">
        <v>290</v>
      </c>
      <c r="B306" s="27">
        <f t="shared" si="91"/>
        <v>4911.8999999999996</v>
      </c>
      <c r="C306" s="27">
        <f t="shared" si="91"/>
        <v>5058.8999999999996</v>
      </c>
      <c r="D306" s="27">
        <f t="shared" si="91"/>
        <v>5208.8</v>
      </c>
      <c r="E306" s="27">
        <f t="shared" si="91"/>
        <v>5361.6</v>
      </c>
      <c r="F306" s="27">
        <f t="shared" si="91"/>
        <v>5529.2999999999993</v>
      </c>
      <c r="G306" s="27">
        <f t="shared" si="91"/>
        <v>5687.9</v>
      </c>
      <c r="H306" s="27">
        <f t="shared" si="91"/>
        <v>5861.4</v>
      </c>
      <c r="I306" s="27">
        <f t="shared" si="91"/>
        <v>6037.8</v>
      </c>
      <c r="J306" s="27">
        <f t="shared" si="91"/>
        <v>6217.1</v>
      </c>
      <c r="K306" s="27">
        <f t="shared" si="91"/>
        <v>6399.3</v>
      </c>
      <c r="L306" s="27">
        <f t="shared" si="91"/>
        <v>6599.3</v>
      </c>
      <c r="M306" s="27">
        <f t="shared" si="91"/>
        <v>6790.2000000000007</v>
      </c>
      <c r="N306" s="27">
        <f t="shared" si="91"/>
        <v>6996</v>
      </c>
      <c r="O306" s="27">
        <f t="shared" si="91"/>
        <v>7204.7</v>
      </c>
      <c r="P306" s="27">
        <f t="shared" si="91"/>
        <v>7428.3</v>
      </c>
      <c r="Q306" s="27">
        <f t="shared" si="91"/>
        <v>7645.7</v>
      </c>
      <c r="R306" s="27">
        <f t="shared" si="89"/>
        <v>7878</v>
      </c>
      <c r="S306" s="27">
        <f t="shared" si="89"/>
        <v>8116.1</v>
      </c>
      <c r="T306" s="27">
        <f t="shared" si="89"/>
        <v>8357.1</v>
      </c>
      <c r="U306" s="27">
        <f t="shared" si="89"/>
        <v>8603.9000000000015</v>
      </c>
      <c r="V306" s="27">
        <f t="shared" si="89"/>
        <v>8865.5999999999985</v>
      </c>
      <c r="W306" s="27">
        <f t="shared" si="89"/>
        <v>9133.0999999999985</v>
      </c>
      <c r="X306" s="27">
        <f t="shared" si="89"/>
        <v>9403.5</v>
      </c>
      <c r="Y306" s="27">
        <f t="shared" si="89"/>
        <v>9691.7000000000007</v>
      </c>
      <c r="Z306" s="27">
        <f t="shared" si="89"/>
        <v>9973.7000000000007</v>
      </c>
      <c r="AA306" s="27">
        <f t="shared" si="89"/>
        <v>10273.5</v>
      </c>
      <c r="AB306" s="27">
        <f t="shared" si="89"/>
        <v>10588.2</v>
      </c>
      <c r="AC306" s="27">
        <f t="shared" si="89"/>
        <v>10908.7</v>
      </c>
      <c r="AD306" s="27">
        <f t="shared" si="89"/>
        <v>11235</v>
      </c>
      <c r="AE306" s="27">
        <f t="shared" si="89"/>
        <v>11567.099999999999</v>
      </c>
      <c r="AF306" s="27">
        <f t="shared" si="89"/>
        <v>11905</v>
      </c>
      <c r="AG306" s="27">
        <f t="shared" si="90"/>
        <v>12275.599999999999</v>
      </c>
      <c r="AH306" s="27">
        <f t="shared" si="90"/>
        <v>12640</v>
      </c>
      <c r="AI306" s="27">
        <f t="shared" si="90"/>
        <v>13022.2</v>
      </c>
      <c r="AJ306" s="27">
        <f t="shared" si="90"/>
        <v>13410.2</v>
      </c>
      <c r="AK306" s="27">
        <f t="shared" si="90"/>
        <v>13806.9</v>
      </c>
      <c r="AL306" s="27">
        <f t="shared" si="90"/>
        <v>14221.4</v>
      </c>
      <c r="AM306" s="27">
        <f t="shared" si="90"/>
        <v>14656.6</v>
      </c>
      <c r="AN306" s="27">
        <f t="shared" si="90"/>
        <v>15085.6</v>
      </c>
      <c r="AO306" s="27">
        <f t="shared" si="90"/>
        <v>15547.3</v>
      </c>
      <c r="AP306" s="27">
        <f t="shared" si="90"/>
        <v>16005.7</v>
      </c>
      <c r="AQ306" s="27">
        <f t="shared" si="90"/>
        <v>16484.800000000003</v>
      </c>
      <c r="AR306" s="27">
        <f t="shared" si="90"/>
        <v>16984.599999999999</v>
      </c>
      <c r="AS306" s="27">
        <f t="shared" si="90"/>
        <v>17493.099999999999</v>
      </c>
      <c r="AT306" s="27">
        <f t="shared" si="90"/>
        <v>18022.3</v>
      </c>
      <c r="AU306" s="27">
        <f t="shared" si="90"/>
        <v>18560.2</v>
      </c>
      <c r="AV306" s="27">
        <f t="shared" si="90"/>
        <v>19121.699999999997</v>
      </c>
      <c r="AW306" s="27">
        <f t="shared" si="88"/>
        <v>19691.900000000001</v>
      </c>
      <c r="AX306" s="27">
        <f t="shared" si="88"/>
        <v>20285.699999999997</v>
      </c>
      <c r="AY306" s="27">
        <f t="shared" si="88"/>
        <v>20888.199999999997</v>
      </c>
      <c r="AZ306" s="27">
        <f t="shared" si="88"/>
        <v>21514.300000000003</v>
      </c>
      <c r="BA306" s="27">
        <f t="shared" si="88"/>
        <v>22164</v>
      </c>
      <c r="BB306" s="27">
        <f t="shared" si="88"/>
        <v>22825.3</v>
      </c>
      <c r="BC306" s="27">
        <f t="shared" si="88"/>
        <v>23510.2</v>
      </c>
      <c r="BD306" s="27">
        <f t="shared" si="88"/>
        <v>24218.699999999997</v>
      </c>
      <c r="BE306" s="27">
        <f t="shared" si="88"/>
        <v>24950.799999999999</v>
      </c>
      <c r="BF306" s="27">
        <f t="shared" si="88"/>
        <v>25697.4</v>
      </c>
      <c r="BG306" s="27">
        <f t="shared" si="88"/>
        <v>26470.5</v>
      </c>
      <c r="BH306" s="27">
        <f t="shared" si="88"/>
        <v>27255.199999999997</v>
      </c>
      <c r="BI306" s="27">
        <f t="shared" si="88"/>
        <v>28078.399999999998</v>
      </c>
      <c r="BJ306" s="27">
        <f t="shared" si="88"/>
        <v>28916.100000000002</v>
      </c>
      <c r="BK306" s="27">
        <f t="shared" si="83"/>
        <v>29780.3</v>
      </c>
      <c r="BL306" s="27">
        <f t="shared" si="83"/>
        <v>30673.9</v>
      </c>
      <c r="BM306" s="27">
        <f t="shared" si="83"/>
        <v>31594</v>
      </c>
    </row>
    <row r="307" spans="1:65" x14ac:dyDescent="0.2">
      <c r="A307" s="26">
        <v>291</v>
      </c>
      <c r="B307" s="27">
        <f t="shared" si="91"/>
        <v>4922.01</v>
      </c>
      <c r="C307" s="27">
        <f t="shared" si="91"/>
        <v>5069.3099999999995</v>
      </c>
      <c r="D307" s="27">
        <f t="shared" si="91"/>
        <v>5219.5200000000004</v>
      </c>
      <c r="E307" s="27">
        <f t="shared" si="91"/>
        <v>5372.6399999999994</v>
      </c>
      <c r="F307" s="27">
        <f t="shared" si="91"/>
        <v>5540.67</v>
      </c>
      <c r="G307" s="27">
        <f t="shared" si="91"/>
        <v>5699.6100000000006</v>
      </c>
      <c r="H307" s="27">
        <f t="shared" si="91"/>
        <v>5873.46</v>
      </c>
      <c r="I307" s="27">
        <f t="shared" si="91"/>
        <v>6050.2199999999993</v>
      </c>
      <c r="J307" s="27">
        <f t="shared" si="91"/>
        <v>6229.8899999999994</v>
      </c>
      <c r="K307" s="27">
        <f t="shared" si="91"/>
        <v>6412.4699999999993</v>
      </c>
      <c r="L307" s="27">
        <f t="shared" si="91"/>
        <v>6612.87</v>
      </c>
      <c r="M307" s="27">
        <f t="shared" si="91"/>
        <v>6804.18</v>
      </c>
      <c r="N307" s="27">
        <f t="shared" si="91"/>
        <v>7010.4000000000005</v>
      </c>
      <c r="O307" s="27">
        <f t="shared" si="91"/>
        <v>7219.53</v>
      </c>
      <c r="P307" s="27">
        <f t="shared" si="91"/>
        <v>7443.57</v>
      </c>
      <c r="Q307" s="27">
        <f t="shared" si="91"/>
        <v>7661.43</v>
      </c>
      <c r="R307" s="27">
        <f t="shared" si="89"/>
        <v>7894.2</v>
      </c>
      <c r="S307" s="27">
        <f t="shared" si="89"/>
        <v>8132.79</v>
      </c>
      <c r="T307" s="27">
        <f t="shared" si="89"/>
        <v>8374.2900000000009</v>
      </c>
      <c r="U307" s="27">
        <f t="shared" si="89"/>
        <v>8621.61</v>
      </c>
      <c r="V307" s="27">
        <f t="shared" si="89"/>
        <v>8883.84</v>
      </c>
      <c r="W307" s="27">
        <f t="shared" si="89"/>
        <v>9151.89</v>
      </c>
      <c r="X307" s="27">
        <f t="shared" si="89"/>
        <v>9422.85</v>
      </c>
      <c r="Y307" s="27">
        <f t="shared" si="89"/>
        <v>9711.630000000001</v>
      </c>
      <c r="Z307" s="27">
        <f t="shared" si="89"/>
        <v>9994.23</v>
      </c>
      <c r="AA307" s="27">
        <f t="shared" si="89"/>
        <v>10294.65</v>
      </c>
      <c r="AB307" s="27">
        <f t="shared" si="89"/>
        <v>10609.98</v>
      </c>
      <c r="AC307" s="27">
        <f t="shared" si="89"/>
        <v>10931.130000000001</v>
      </c>
      <c r="AD307" s="27">
        <f t="shared" si="89"/>
        <v>11258.1</v>
      </c>
      <c r="AE307" s="27">
        <f t="shared" si="89"/>
        <v>11590.89</v>
      </c>
      <c r="AF307" s="27">
        <f t="shared" si="89"/>
        <v>11929.5</v>
      </c>
      <c r="AG307" s="27">
        <f t="shared" si="90"/>
        <v>12300.84</v>
      </c>
      <c r="AH307" s="27">
        <f t="shared" si="90"/>
        <v>12666</v>
      </c>
      <c r="AI307" s="27">
        <f t="shared" si="90"/>
        <v>13048.98</v>
      </c>
      <c r="AJ307" s="27">
        <f t="shared" si="90"/>
        <v>13437.779999999999</v>
      </c>
      <c r="AK307" s="27">
        <f t="shared" si="90"/>
        <v>13835.31</v>
      </c>
      <c r="AL307" s="27">
        <f t="shared" si="90"/>
        <v>14250.66</v>
      </c>
      <c r="AM307" s="27">
        <f t="shared" si="90"/>
        <v>14686.74</v>
      </c>
      <c r="AN307" s="27">
        <f t="shared" si="90"/>
        <v>15116.64</v>
      </c>
      <c r="AO307" s="27">
        <f t="shared" si="90"/>
        <v>15579.27</v>
      </c>
      <c r="AP307" s="27">
        <f t="shared" si="90"/>
        <v>16038.63</v>
      </c>
      <c r="AQ307" s="27">
        <f t="shared" si="90"/>
        <v>16518.72</v>
      </c>
      <c r="AR307" s="27">
        <f t="shared" si="90"/>
        <v>17019.54</v>
      </c>
      <c r="AS307" s="27">
        <f t="shared" si="90"/>
        <v>17529.09</v>
      </c>
      <c r="AT307" s="27">
        <f t="shared" si="90"/>
        <v>18059.370000000003</v>
      </c>
      <c r="AU307" s="27">
        <f t="shared" si="90"/>
        <v>18598.379999999997</v>
      </c>
      <c r="AV307" s="27">
        <f t="shared" si="90"/>
        <v>19161.03</v>
      </c>
      <c r="AW307" s="27">
        <f t="shared" si="88"/>
        <v>19732.41</v>
      </c>
      <c r="AX307" s="27">
        <f t="shared" si="88"/>
        <v>20327.43</v>
      </c>
      <c r="AY307" s="27">
        <f t="shared" si="88"/>
        <v>20931.18</v>
      </c>
      <c r="AZ307" s="27">
        <f t="shared" si="88"/>
        <v>21558.57</v>
      </c>
      <c r="BA307" s="27">
        <f t="shared" si="88"/>
        <v>22209.599999999999</v>
      </c>
      <c r="BB307" s="27">
        <f t="shared" si="88"/>
        <v>22872.27</v>
      </c>
      <c r="BC307" s="27">
        <f t="shared" si="88"/>
        <v>23558.58</v>
      </c>
      <c r="BD307" s="27">
        <f t="shared" si="88"/>
        <v>24268.53</v>
      </c>
      <c r="BE307" s="27">
        <f t="shared" si="88"/>
        <v>25002.120000000003</v>
      </c>
      <c r="BF307" s="27">
        <f t="shared" si="88"/>
        <v>25750.260000000002</v>
      </c>
      <c r="BG307" s="27">
        <f t="shared" si="88"/>
        <v>26524.95</v>
      </c>
      <c r="BH307" s="27">
        <f t="shared" si="88"/>
        <v>27311.279999999999</v>
      </c>
      <c r="BI307" s="27">
        <f t="shared" si="88"/>
        <v>28136.16</v>
      </c>
      <c r="BJ307" s="27">
        <f t="shared" si="88"/>
        <v>28975.59</v>
      </c>
      <c r="BK307" s="27">
        <f t="shared" si="83"/>
        <v>29841.57</v>
      </c>
      <c r="BL307" s="27">
        <f t="shared" si="83"/>
        <v>30737.01</v>
      </c>
      <c r="BM307" s="27">
        <f t="shared" si="83"/>
        <v>31659</v>
      </c>
    </row>
    <row r="308" spans="1:65" x14ac:dyDescent="0.2">
      <c r="A308" s="26">
        <v>292</v>
      </c>
      <c r="B308" s="27">
        <f t="shared" si="91"/>
        <v>4932.12</v>
      </c>
      <c r="C308" s="27">
        <f t="shared" si="91"/>
        <v>5079.72</v>
      </c>
      <c r="D308" s="27">
        <f t="shared" si="91"/>
        <v>5230.24</v>
      </c>
      <c r="E308" s="27">
        <f t="shared" si="91"/>
        <v>5383.68</v>
      </c>
      <c r="F308" s="27">
        <f t="shared" si="91"/>
        <v>5552.04</v>
      </c>
      <c r="G308" s="27">
        <f t="shared" si="91"/>
        <v>5711.32</v>
      </c>
      <c r="H308" s="27">
        <f t="shared" si="91"/>
        <v>5885.52</v>
      </c>
      <c r="I308" s="27">
        <f t="shared" si="91"/>
        <v>6062.6399999999994</v>
      </c>
      <c r="J308" s="27">
        <f t="shared" si="91"/>
        <v>6242.68</v>
      </c>
      <c r="K308" s="27">
        <f t="shared" si="91"/>
        <v>6425.6399999999994</v>
      </c>
      <c r="L308" s="27">
        <f t="shared" si="91"/>
        <v>6626.4400000000005</v>
      </c>
      <c r="M308" s="27">
        <f t="shared" si="91"/>
        <v>6818.16</v>
      </c>
      <c r="N308" s="27">
        <f t="shared" si="91"/>
        <v>7024.8</v>
      </c>
      <c r="O308" s="27">
        <f t="shared" si="91"/>
        <v>7234.36</v>
      </c>
      <c r="P308" s="27">
        <f t="shared" si="91"/>
        <v>7458.84</v>
      </c>
      <c r="Q308" s="27">
        <f t="shared" si="91"/>
        <v>7677.16</v>
      </c>
      <c r="R308" s="27">
        <f t="shared" si="89"/>
        <v>7910.4</v>
      </c>
      <c r="S308" s="27">
        <f t="shared" si="89"/>
        <v>8149.4800000000005</v>
      </c>
      <c r="T308" s="27">
        <f t="shared" si="89"/>
        <v>8391.48</v>
      </c>
      <c r="U308" s="27">
        <f t="shared" si="89"/>
        <v>8639.32</v>
      </c>
      <c r="V308" s="27">
        <f t="shared" si="89"/>
        <v>8902.08</v>
      </c>
      <c r="W308" s="27">
        <f t="shared" si="89"/>
        <v>9170.68</v>
      </c>
      <c r="X308" s="27">
        <f t="shared" si="89"/>
        <v>9442.2000000000007</v>
      </c>
      <c r="Y308" s="27">
        <f t="shared" si="89"/>
        <v>9731.56</v>
      </c>
      <c r="Z308" s="27">
        <f t="shared" si="89"/>
        <v>10014.76</v>
      </c>
      <c r="AA308" s="27">
        <f t="shared" si="89"/>
        <v>10315.799999999999</v>
      </c>
      <c r="AB308" s="27">
        <f t="shared" si="89"/>
        <v>10631.76</v>
      </c>
      <c r="AC308" s="27">
        <f t="shared" si="89"/>
        <v>10953.56</v>
      </c>
      <c r="AD308" s="27">
        <f t="shared" si="89"/>
        <v>11281.2</v>
      </c>
      <c r="AE308" s="27">
        <f t="shared" si="89"/>
        <v>11614.68</v>
      </c>
      <c r="AF308" s="27">
        <f t="shared" si="89"/>
        <v>11954</v>
      </c>
      <c r="AG308" s="27">
        <f t="shared" si="90"/>
        <v>12326.08</v>
      </c>
      <c r="AH308" s="27">
        <f t="shared" si="90"/>
        <v>12692</v>
      </c>
      <c r="AI308" s="27">
        <f t="shared" si="90"/>
        <v>13075.76</v>
      </c>
      <c r="AJ308" s="27">
        <f t="shared" si="90"/>
        <v>13465.36</v>
      </c>
      <c r="AK308" s="27">
        <f t="shared" si="90"/>
        <v>13863.72</v>
      </c>
      <c r="AL308" s="27">
        <f t="shared" si="90"/>
        <v>14279.92</v>
      </c>
      <c r="AM308" s="27">
        <f t="shared" si="90"/>
        <v>14716.880000000001</v>
      </c>
      <c r="AN308" s="27">
        <f t="shared" si="90"/>
        <v>15147.68</v>
      </c>
      <c r="AO308" s="27">
        <f t="shared" si="90"/>
        <v>15611.24</v>
      </c>
      <c r="AP308" s="27">
        <f t="shared" si="90"/>
        <v>16071.56</v>
      </c>
      <c r="AQ308" s="27">
        <f t="shared" si="90"/>
        <v>16552.64</v>
      </c>
      <c r="AR308" s="27">
        <f t="shared" si="90"/>
        <v>17054.48</v>
      </c>
      <c r="AS308" s="27">
        <f t="shared" si="90"/>
        <v>17565.080000000002</v>
      </c>
      <c r="AT308" s="27">
        <f t="shared" si="90"/>
        <v>18096.440000000002</v>
      </c>
      <c r="AU308" s="27">
        <f t="shared" si="90"/>
        <v>18636.559999999998</v>
      </c>
      <c r="AV308" s="27">
        <f t="shared" ref="AV308:BJ323" si="92">IF((AV$8+(AV$9*$A308))&lt;AV$12,AV$12,AV$8+(AV$9*$A308))</f>
        <v>19200.36</v>
      </c>
      <c r="AW308" s="27">
        <f t="shared" si="92"/>
        <v>19772.919999999998</v>
      </c>
      <c r="AX308" s="27">
        <f t="shared" si="92"/>
        <v>20369.16</v>
      </c>
      <c r="AY308" s="27">
        <f t="shared" si="92"/>
        <v>20974.16</v>
      </c>
      <c r="AZ308" s="27">
        <f t="shared" si="92"/>
        <v>21602.84</v>
      </c>
      <c r="BA308" s="27">
        <f t="shared" si="92"/>
        <v>22255.200000000001</v>
      </c>
      <c r="BB308" s="27">
        <f t="shared" si="92"/>
        <v>22919.239999999998</v>
      </c>
      <c r="BC308" s="27">
        <f t="shared" si="92"/>
        <v>23606.959999999999</v>
      </c>
      <c r="BD308" s="27">
        <f t="shared" si="92"/>
        <v>24318.36</v>
      </c>
      <c r="BE308" s="27">
        <f t="shared" si="92"/>
        <v>25053.440000000002</v>
      </c>
      <c r="BF308" s="27">
        <f t="shared" si="92"/>
        <v>25803.119999999999</v>
      </c>
      <c r="BG308" s="27">
        <f t="shared" si="92"/>
        <v>26579.4</v>
      </c>
      <c r="BH308" s="27">
        <f t="shared" si="92"/>
        <v>27367.360000000001</v>
      </c>
      <c r="BI308" s="27">
        <f t="shared" si="92"/>
        <v>28193.919999999998</v>
      </c>
      <c r="BJ308" s="27">
        <f t="shared" si="92"/>
        <v>29035.08</v>
      </c>
      <c r="BK308" s="27">
        <f t="shared" si="83"/>
        <v>29902.84</v>
      </c>
      <c r="BL308" s="27">
        <f t="shared" si="83"/>
        <v>30800.12</v>
      </c>
      <c r="BM308" s="27">
        <f t="shared" si="83"/>
        <v>31724</v>
      </c>
    </row>
    <row r="309" spans="1:65" x14ac:dyDescent="0.2">
      <c r="A309" s="26">
        <v>293</v>
      </c>
      <c r="B309" s="27">
        <f t="shared" si="91"/>
        <v>4942.2299999999996</v>
      </c>
      <c r="C309" s="27">
        <f t="shared" si="91"/>
        <v>5090.13</v>
      </c>
      <c r="D309" s="27">
        <f t="shared" si="91"/>
        <v>5240.96</v>
      </c>
      <c r="E309" s="27">
        <f t="shared" si="91"/>
        <v>5394.7199999999993</v>
      </c>
      <c r="F309" s="27">
        <f t="shared" si="91"/>
        <v>5563.41</v>
      </c>
      <c r="G309" s="27">
        <f t="shared" si="91"/>
        <v>5723.0300000000007</v>
      </c>
      <c r="H309" s="27">
        <f t="shared" si="91"/>
        <v>5897.58</v>
      </c>
      <c r="I309" s="27">
        <f t="shared" si="91"/>
        <v>6075.0599999999995</v>
      </c>
      <c r="J309" s="27">
        <f t="shared" si="91"/>
        <v>6255.4699999999993</v>
      </c>
      <c r="K309" s="27">
        <f t="shared" si="91"/>
        <v>6438.8099999999995</v>
      </c>
      <c r="L309" s="27">
        <f t="shared" si="91"/>
        <v>6640.01</v>
      </c>
      <c r="M309" s="27">
        <f t="shared" si="91"/>
        <v>6832.14</v>
      </c>
      <c r="N309" s="27">
        <f t="shared" si="91"/>
        <v>7039.2</v>
      </c>
      <c r="O309" s="27">
        <f t="shared" si="91"/>
        <v>7249.19</v>
      </c>
      <c r="P309" s="27">
        <f t="shared" si="91"/>
        <v>7474.11</v>
      </c>
      <c r="Q309" s="27">
        <f t="shared" ref="Q309:AF324" si="93">IF((Q$8+(Q$9*$A309))&lt;Q$12,Q$12,Q$8+(Q$9*$A309))</f>
        <v>7692.89</v>
      </c>
      <c r="R309" s="27">
        <f t="shared" si="93"/>
        <v>7926.5999999999995</v>
      </c>
      <c r="S309" s="27">
        <f t="shared" si="93"/>
        <v>8166.17</v>
      </c>
      <c r="T309" s="27">
        <f t="shared" si="93"/>
        <v>8408.67</v>
      </c>
      <c r="U309" s="27">
        <f t="shared" si="93"/>
        <v>8657.0300000000007</v>
      </c>
      <c r="V309" s="27">
        <f t="shared" si="93"/>
        <v>8920.32</v>
      </c>
      <c r="W309" s="27">
        <f t="shared" si="93"/>
        <v>9189.4699999999993</v>
      </c>
      <c r="X309" s="27">
        <f t="shared" si="93"/>
        <v>9461.5499999999993</v>
      </c>
      <c r="Y309" s="27">
        <f t="shared" si="93"/>
        <v>9751.49</v>
      </c>
      <c r="Z309" s="27">
        <f t="shared" si="93"/>
        <v>10035.290000000001</v>
      </c>
      <c r="AA309" s="27">
        <f t="shared" si="93"/>
        <v>10336.950000000001</v>
      </c>
      <c r="AB309" s="27">
        <f t="shared" si="93"/>
        <v>10653.54</v>
      </c>
      <c r="AC309" s="27">
        <f t="shared" si="93"/>
        <v>10975.99</v>
      </c>
      <c r="AD309" s="27">
        <f t="shared" si="93"/>
        <v>11304.3</v>
      </c>
      <c r="AE309" s="27">
        <f t="shared" si="93"/>
        <v>11638.47</v>
      </c>
      <c r="AF309" s="27">
        <f t="shared" si="93"/>
        <v>11978.5</v>
      </c>
      <c r="AG309" s="27">
        <f t="shared" ref="AG309:AV324" si="94">IF((AG$8+(AG$9*$A309))&lt;AG$12,AG$12,AG$8+(AG$9*$A309))</f>
        <v>12351.32</v>
      </c>
      <c r="AH309" s="27">
        <f t="shared" si="94"/>
        <v>12718</v>
      </c>
      <c r="AI309" s="27">
        <f t="shared" si="94"/>
        <v>13102.54</v>
      </c>
      <c r="AJ309" s="27">
        <f t="shared" si="94"/>
        <v>13492.939999999999</v>
      </c>
      <c r="AK309" s="27">
        <f t="shared" si="94"/>
        <v>13892.13</v>
      </c>
      <c r="AL309" s="27">
        <f t="shared" si="94"/>
        <v>14309.18</v>
      </c>
      <c r="AM309" s="27">
        <f t="shared" si="94"/>
        <v>14747.02</v>
      </c>
      <c r="AN309" s="27">
        <f t="shared" si="94"/>
        <v>15178.72</v>
      </c>
      <c r="AO309" s="27">
        <f t="shared" si="94"/>
        <v>15643.21</v>
      </c>
      <c r="AP309" s="27">
        <f t="shared" si="94"/>
        <v>16104.49</v>
      </c>
      <c r="AQ309" s="27">
        <f t="shared" si="94"/>
        <v>16586.560000000001</v>
      </c>
      <c r="AR309" s="27">
        <f t="shared" si="94"/>
        <v>17089.419999999998</v>
      </c>
      <c r="AS309" s="27">
        <f t="shared" si="94"/>
        <v>17601.07</v>
      </c>
      <c r="AT309" s="27">
        <f t="shared" si="94"/>
        <v>18133.510000000002</v>
      </c>
      <c r="AU309" s="27">
        <f t="shared" si="94"/>
        <v>18674.739999999998</v>
      </c>
      <c r="AV309" s="27">
        <f t="shared" si="94"/>
        <v>19239.689999999999</v>
      </c>
      <c r="AW309" s="27">
        <f t="shared" si="92"/>
        <v>19813.43</v>
      </c>
      <c r="AX309" s="27">
        <f t="shared" si="92"/>
        <v>20410.89</v>
      </c>
      <c r="AY309" s="27">
        <f t="shared" si="92"/>
        <v>21017.14</v>
      </c>
      <c r="AZ309" s="27">
        <f t="shared" si="92"/>
        <v>21647.11</v>
      </c>
      <c r="BA309" s="27">
        <f t="shared" si="92"/>
        <v>22300.800000000003</v>
      </c>
      <c r="BB309" s="27">
        <f t="shared" si="92"/>
        <v>22966.21</v>
      </c>
      <c r="BC309" s="27">
        <f t="shared" si="92"/>
        <v>23655.34</v>
      </c>
      <c r="BD309" s="27">
        <f t="shared" si="92"/>
        <v>24368.19</v>
      </c>
      <c r="BE309" s="27">
        <f t="shared" si="92"/>
        <v>25104.760000000002</v>
      </c>
      <c r="BF309" s="27">
        <f t="shared" si="92"/>
        <v>25855.98</v>
      </c>
      <c r="BG309" s="27">
        <f t="shared" si="92"/>
        <v>26633.85</v>
      </c>
      <c r="BH309" s="27">
        <f t="shared" si="92"/>
        <v>27423.439999999999</v>
      </c>
      <c r="BI309" s="27">
        <f t="shared" si="92"/>
        <v>28251.68</v>
      </c>
      <c r="BJ309" s="27">
        <f t="shared" si="92"/>
        <v>29094.57</v>
      </c>
      <c r="BK309" s="27">
        <f t="shared" si="83"/>
        <v>29964.11</v>
      </c>
      <c r="BL309" s="27">
        <f t="shared" si="83"/>
        <v>30863.23</v>
      </c>
      <c r="BM309" s="27">
        <f t="shared" si="83"/>
        <v>31789</v>
      </c>
    </row>
    <row r="310" spans="1:65" x14ac:dyDescent="0.2">
      <c r="A310" s="26">
        <v>294</v>
      </c>
      <c r="B310" s="27">
        <f t="shared" ref="B310:Q325" si="95">IF((B$8+(B$9*$A310))&lt;B$12,B$12,B$8+(B$9*$A310))</f>
        <v>4952.34</v>
      </c>
      <c r="C310" s="27">
        <f t="shared" si="95"/>
        <v>5100.54</v>
      </c>
      <c r="D310" s="27">
        <f t="shared" si="95"/>
        <v>5251.68</v>
      </c>
      <c r="E310" s="27">
        <f t="shared" si="95"/>
        <v>5405.76</v>
      </c>
      <c r="F310" s="27">
        <f t="shared" si="95"/>
        <v>5574.78</v>
      </c>
      <c r="G310" s="27">
        <f t="shared" si="95"/>
        <v>5734.74</v>
      </c>
      <c r="H310" s="27">
        <f t="shared" si="95"/>
        <v>5909.64</v>
      </c>
      <c r="I310" s="27">
        <f t="shared" si="95"/>
        <v>6087.48</v>
      </c>
      <c r="J310" s="27">
        <f t="shared" si="95"/>
        <v>6268.26</v>
      </c>
      <c r="K310" s="27">
        <f t="shared" si="95"/>
        <v>6451.98</v>
      </c>
      <c r="L310" s="27">
        <f t="shared" si="95"/>
        <v>6653.58</v>
      </c>
      <c r="M310" s="27">
        <f t="shared" si="95"/>
        <v>6846.12</v>
      </c>
      <c r="N310" s="27">
        <f t="shared" si="95"/>
        <v>7053.6</v>
      </c>
      <c r="O310" s="27">
        <f t="shared" si="95"/>
        <v>7264.02</v>
      </c>
      <c r="P310" s="27">
        <f t="shared" si="95"/>
        <v>7489.38</v>
      </c>
      <c r="Q310" s="27">
        <f t="shared" si="95"/>
        <v>7708.62</v>
      </c>
      <c r="R310" s="27">
        <f t="shared" si="93"/>
        <v>7942.8</v>
      </c>
      <c r="S310" s="27">
        <f t="shared" si="93"/>
        <v>8182.8600000000006</v>
      </c>
      <c r="T310" s="27">
        <f t="shared" si="93"/>
        <v>8425.86</v>
      </c>
      <c r="U310" s="27">
        <f t="shared" si="93"/>
        <v>8674.7400000000016</v>
      </c>
      <c r="V310" s="27">
        <f t="shared" si="93"/>
        <v>8938.56</v>
      </c>
      <c r="W310" s="27">
        <f t="shared" si="93"/>
        <v>9208.2599999999984</v>
      </c>
      <c r="X310" s="27">
        <f t="shared" si="93"/>
        <v>9480.9000000000015</v>
      </c>
      <c r="Y310" s="27">
        <f t="shared" si="93"/>
        <v>9771.42</v>
      </c>
      <c r="Z310" s="27">
        <f t="shared" si="93"/>
        <v>10055.82</v>
      </c>
      <c r="AA310" s="27">
        <f t="shared" si="93"/>
        <v>10358.099999999999</v>
      </c>
      <c r="AB310" s="27">
        <f t="shared" si="93"/>
        <v>10675.32</v>
      </c>
      <c r="AC310" s="27">
        <f t="shared" si="93"/>
        <v>10998.42</v>
      </c>
      <c r="AD310" s="27">
        <f t="shared" si="93"/>
        <v>11327.400000000001</v>
      </c>
      <c r="AE310" s="27">
        <f t="shared" si="93"/>
        <v>11662.259999999998</v>
      </c>
      <c r="AF310" s="27">
        <f t="shared" si="93"/>
        <v>12003</v>
      </c>
      <c r="AG310" s="27">
        <f t="shared" si="94"/>
        <v>12376.56</v>
      </c>
      <c r="AH310" s="27">
        <f t="shared" si="94"/>
        <v>12744</v>
      </c>
      <c r="AI310" s="27">
        <f t="shared" si="94"/>
        <v>13129.32</v>
      </c>
      <c r="AJ310" s="27">
        <f t="shared" si="94"/>
        <v>13520.52</v>
      </c>
      <c r="AK310" s="27">
        <f t="shared" si="94"/>
        <v>13920.54</v>
      </c>
      <c r="AL310" s="27">
        <f t="shared" si="94"/>
        <v>14338.44</v>
      </c>
      <c r="AM310" s="27">
        <f t="shared" si="94"/>
        <v>14777.16</v>
      </c>
      <c r="AN310" s="27">
        <f t="shared" si="94"/>
        <v>15209.76</v>
      </c>
      <c r="AO310" s="27">
        <f t="shared" si="94"/>
        <v>15675.18</v>
      </c>
      <c r="AP310" s="27">
        <f t="shared" si="94"/>
        <v>16137.42</v>
      </c>
      <c r="AQ310" s="27">
        <f t="shared" si="94"/>
        <v>16620.480000000003</v>
      </c>
      <c r="AR310" s="27">
        <f t="shared" si="94"/>
        <v>17124.36</v>
      </c>
      <c r="AS310" s="27">
        <f t="shared" si="94"/>
        <v>17637.060000000001</v>
      </c>
      <c r="AT310" s="27">
        <f t="shared" si="94"/>
        <v>18170.580000000002</v>
      </c>
      <c r="AU310" s="27">
        <f t="shared" si="94"/>
        <v>18712.919999999998</v>
      </c>
      <c r="AV310" s="27">
        <f t="shared" si="94"/>
        <v>19279.019999999997</v>
      </c>
      <c r="AW310" s="27">
        <f t="shared" si="92"/>
        <v>19853.939999999999</v>
      </c>
      <c r="AX310" s="27">
        <f t="shared" si="92"/>
        <v>20452.62</v>
      </c>
      <c r="AY310" s="27">
        <f t="shared" si="92"/>
        <v>21060.12</v>
      </c>
      <c r="AZ310" s="27">
        <f t="shared" si="92"/>
        <v>21691.38</v>
      </c>
      <c r="BA310" s="27">
        <f t="shared" si="92"/>
        <v>22346.400000000001</v>
      </c>
      <c r="BB310" s="27">
        <f t="shared" si="92"/>
        <v>23013.18</v>
      </c>
      <c r="BC310" s="27">
        <f t="shared" si="92"/>
        <v>23703.72</v>
      </c>
      <c r="BD310" s="27">
        <f t="shared" si="92"/>
        <v>24418.019999999997</v>
      </c>
      <c r="BE310" s="27">
        <f t="shared" si="92"/>
        <v>25156.080000000002</v>
      </c>
      <c r="BF310" s="27">
        <f t="shared" si="92"/>
        <v>25908.84</v>
      </c>
      <c r="BG310" s="27">
        <f t="shared" si="92"/>
        <v>26688.300000000003</v>
      </c>
      <c r="BH310" s="27">
        <f t="shared" si="92"/>
        <v>27479.52</v>
      </c>
      <c r="BI310" s="27">
        <f t="shared" si="92"/>
        <v>28309.439999999999</v>
      </c>
      <c r="BJ310" s="27">
        <f t="shared" si="92"/>
        <v>29154.06</v>
      </c>
      <c r="BK310" s="27">
        <f t="shared" si="83"/>
        <v>30025.38</v>
      </c>
      <c r="BL310" s="27">
        <f t="shared" si="83"/>
        <v>30926.34</v>
      </c>
      <c r="BM310" s="27">
        <f t="shared" si="83"/>
        <v>31854</v>
      </c>
    </row>
    <row r="311" spans="1:65" x14ac:dyDescent="0.2">
      <c r="A311" s="26">
        <v>295</v>
      </c>
      <c r="B311" s="27">
        <f t="shared" si="95"/>
        <v>4962.45</v>
      </c>
      <c r="C311" s="27">
        <f t="shared" si="95"/>
        <v>5110.95</v>
      </c>
      <c r="D311" s="27">
        <f t="shared" si="95"/>
        <v>5262.4</v>
      </c>
      <c r="E311" s="27">
        <f t="shared" si="95"/>
        <v>5416.7999999999993</v>
      </c>
      <c r="F311" s="27">
        <f t="shared" si="95"/>
        <v>5586.15</v>
      </c>
      <c r="G311" s="27">
        <f t="shared" si="95"/>
        <v>5746.4500000000007</v>
      </c>
      <c r="H311" s="27">
        <f t="shared" si="95"/>
        <v>5921.7000000000007</v>
      </c>
      <c r="I311" s="27">
        <f t="shared" si="95"/>
        <v>6099.9</v>
      </c>
      <c r="J311" s="27">
        <f t="shared" si="95"/>
        <v>6281.0499999999993</v>
      </c>
      <c r="K311" s="27">
        <f t="shared" si="95"/>
        <v>6465.15</v>
      </c>
      <c r="L311" s="27">
        <f t="shared" si="95"/>
        <v>6667.15</v>
      </c>
      <c r="M311" s="27">
        <f t="shared" si="95"/>
        <v>6860.1</v>
      </c>
      <c r="N311" s="27">
        <f t="shared" si="95"/>
        <v>7068</v>
      </c>
      <c r="O311" s="27">
        <f t="shared" si="95"/>
        <v>7278.85</v>
      </c>
      <c r="P311" s="27">
        <f t="shared" si="95"/>
        <v>7504.65</v>
      </c>
      <c r="Q311" s="27">
        <f t="shared" si="95"/>
        <v>7724.35</v>
      </c>
      <c r="R311" s="27">
        <f t="shared" si="93"/>
        <v>7959</v>
      </c>
      <c r="S311" s="27">
        <f t="shared" si="93"/>
        <v>8199.5499999999993</v>
      </c>
      <c r="T311" s="27">
        <f t="shared" si="93"/>
        <v>8443.0499999999993</v>
      </c>
      <c r="U311" s="27">
        <f t="shared" si="93"/>
        <v>8692.4500000000007</v>
      </c>
      <c r="V311" s="27">
        <f t="shared" si="93"/>
        <v>8956.7999999999993</v>
      </c>
      <c r="W311" s="27">
        <f t="shared" si="93"/>
        <v>9227.0499999999993</v>
      </c>
      <c r="X311" s="27">
        <f t="shared" si="93"/>
        <v>9500.25</v>
      </c>
      <c r="Y311" s="27">
        <f t="shared" si="93"/>
        <v>9791.35</v>
      </c>
      <c r="Z311" s="27">
        <f t="shared" si="93"/>
        <v>10076.35</v>
      </c>
      <c r="AA311" s="27">
        <f t="shared" si="93"/>
        <v>10379.25</v>
      </c>
      <c r="AB311" s="27">
        <f t="shared" si="93"/>
        <v>10697.1</v>
      </c>
      <c r="AC311" s="27">
        <f t="shared" si="93"/>
        <v>11020.85</v>
      </c>
      <c r="AD311" s="27">
        <f t="shared" si="93"/>
        <v>11350.5</v>
      </c>
      <c r="AE311" s="27">
        <f t="shared" si="93"/>
        <v>11686.05</v>
      </c>
      <c r="AF311" s="27">
        <f t="shared" si="93"/>
        <v>12027.5</v>
      </c>
      <c r="AG311" s="27">
        <f t="shared" si="94"/>
        <v>12401.8</v>
      </c>
      <c r="AH311" s="27">
        <f t="shared" si="94"/>
        <v>12770</v>
      </c>
      <c r="AI311" s="27">
        <f t="shared" si="94"/>
        <v>13156.1</v>
      </c>
      <c r="AJ311" s="27">
        <f t="shared" si="94"/>
        <v>13548.099999999999</v>
      </c>
      <c r="AK311" s="27">
        <f t="shared" si="94"/>
        <v>13948.95</v>
      </c>
      <c r="AL311" s="27">
        <f t="shared" si="94"/>
        <v>14367.7</v>
      </c>
      <c r="AM311" s="27">
        <f t="shared" si="94"/>
        <v>14807.3</v>
      </c>
      <c r="AN311" s="27">
        <f t="shared" si="94"/>
        <v>15240.8</v>
      </c>
      <c r="AO311" s="27">
        <f t="shared" si="94"/>
        <v>15707.15</v>
      </c>
      <c r="AP311" s="27">
        <f t="shared" si="94"/>
        <v>16170.35</v>
      </c>
      <c r="AQ311" s="27">
        <f t="shared" si="94"/>
        <v>16654.400000000001</v>
      </c>
      <c r="AR311" s="27">
        <f t="shared" si="94"/>
        <v>17159.3</v>
      </c>
      <c r="AS311" s="27">
        <f t="shared" si="94"/>
        <v>17673.050000000003</v>
      </c>
      <c r="AT311" s="27">
        <f t="shared" si="94"/>
        <v>18207.650000000001</v>
      </c>
      <c r="AU311" s="27">
        <f t="shared" si="94"/>
        <v>18751.099999999999</v>
      </c>
      <c r="AV311" s="27">
        <f t="shared" si="94"/>
        <v>19318.349999999999</v>
      </c>
      <c r="AW311" s="27">
        <f t="shared" si="92"/>
        <v>19894.449999999997</v>
      </c>
      <c r="AX311" s="27">
        <f t="shared" si="92"/>
        <v>20494.349999999999</v>
      </c>
      <c r="AY311" s="27">
        <f t="shared" si="92"/>
        <v>21103.1</v>
      </c>
      <c r="AZ311" s="27">
        <f t="shared" si="92"/>
        <v>21735.65</v>
      </c>
      <c r="BA311" s="27">
        <f t="shared" si="92"/>
        <v>22392</v>
      </c>
      <c r="BB311" s="27">
        <f t="shared" si="92"/>
        <v>23060.15</v>
      </c>
      <c r="BC311" s="27">
        <f t="shared" si="92"/>
        <v>23752.1</v>
      </c>
      <c r="BD311" s="27">
        <f t="shared" si="92"/>
        <v>24467.85</v>
      </c>
      <c r="BE311" s="27">
        <f t="shared" si="92"/>
        <v>25207.4</v>
      </c>
      <c r="BF311" s="27">
        <f t="shared" si="92"/>
        <v>25961.7</v>
      </c>
      <c r="BG311" s="27">
        <f t="shared" si="92"/>
        <v>26742.75</v>
      </c>
      <c r="BH311" s="27">
        <f t="shared" si="92"/>
        <v>27535.599999999999</v>
      </c>
      <c r="BI311" s="27">
        <f t="shared" si="92"/>
        <v>28367.200000000001</v>
      </c>
      <c r="BJ311" s="27">
        <f t="shared" si="92"/>
        <v>29213.55</v>
      </c>
      <c r="BK311" s="27">
        <f t="shared" si="83"/>
        <v>30086.65</v>
      </c>
      <c r="BL311" s="27">
        <f t="shared" si="83"/>
        <v>30989.45</v>
      </c>
      <c r="BM311" s="27">
        <f t="shared" si="83"/>
        <v>31919</v>
      </c>
    </row>
    <row r="312" spans="1:65" x14ac:dyDescent="0.2">
      <c r="A312" s="26">
        <v>296</v>
      </c>
      <c r="B312" s="27">
        <f t="shared" si="95"/>
        <v>4972.5599999999995</v>
      </c>
      <c r="C312" s="27">
        <f t="shared" si="95"/>
        <v>5121.3600000000006</v>
      </c>
      <c r="D312" s="27">
        <f t="shared" si="95"/>
        <v>5273.1200000000008</v>
      </c>
      <c r="E312" s="27">
        <f t="shared" si="95"/>
        <v>5427.84</v>
      </c>
      <c r="F312" s="27">
        <f t="shared" si="95"/>
        <v>5597.52</v>
      </c>
      <c r="G312" s="27">
        <f t="shared" si="95"/>
        <v>5758.16</v>
      </c>
      <c r="H312" s="27">
        <f t="shared" si="95"/>
        <v>5933.76</v>
      </c>
      <c r="I312" s="27">
        <f t="shared" si="95"/>
        <v>6112.32</v>
      </c>
      <c r="J312" s="27">
        <f t="shared" si="95"/>
        <v>6293.84</v>
      </c>
      <c r="K312" s="27">
        <f t="shared" si="95"/>
        <v>6478.32</v>
      </c>
      <c r="L312" s="27">
        <f t="shared" si="95"/>
        <v>6680.72</v>
      </c>
      <c r="M312" s="27">
        <f t="shared" si="95"/>
        <v>6874.08</v>
      </c>
      <c r="N312" s="27">
        <f t="shared" si="95"/>
        <v>7082.4000000000005</v>
      </c>
      <c r="O312" s="27">
        <f t="shared" si="95"/>
        <v>7293.68</v>
      </c>
      <c r="P312" s="27">
        <f t="shared" si="95"/>
        <v>7519.92</v>
      </c>
      <c r="Q312" s="27">
        <f t="shared" si="95"/>
        <v>7740.08</v>
      </c>
      <c r="R312" s="27">
        <f t="shared" si="93"/>
        <v>7975.2</v>
      </c>
      <c r="S312" s="27">
        <f t="shared" si="93"/>
        <v>8216.2400000000016</v>
      </c>
      <c r="T312" s="27">
        <f t="shared" si="93"/>
        <v>8460.2400000000016</v>
      </c>
      <c r="U312" s="27">
        <f t="shared" si="93"/>
        <v>8710.16</v>
      </c>
      <c r="V312" s="27">
        <f t="shared" si="93"/>
        <v>8975.0400000000009</v>
      </c>
      <c r="W312" s="27">
        <f t="shared" si="93"/>
        <v>9245.84</v>
      </c>
      <c r="X312" s="27">
        <f t="shared" si="93"/>
        <v>9519.6</v>
      </c>
      <c r="Y312" s="27">
        <f t="shared" si="93"/>
        <v>9811.2799999999988</v>
      </c>
      <c r="Z312" s="27">
        <f t="shared" si="93"/>
        <v>10096.880000000001</v>
      </c>
      <c r="AA312" s="27">
        <f t="shared" si="93"/>
        <v>10400.4</v>
      </c>
      <c r="AB312" s="27">
        <f t="shared" si="93"/>
        <v>10718.880000000001</v>
      </c>
      <c r="AC312" s="27">
        <f t="shared" si="93"/>
        <v>11043.279999999999</v>
      </c>
      <c r="AD312" s="27">
        <f t="shared" si="93"/>
        <v>11373.6</v>
      </c>
      <c r="AE312" s="27">
        <f t="shared" si="93"/>
        <v>11709.84</v>
      </c>
      <c r="AF312" s="27">
        <f t="shared" si="93"/>
        <v>12052</v>
      </c>
      <c r="AG312" s="27">
        <f t="shared" si="94"/>
        <v>12427.04</v>
      </c>
      <c r="AH312" s="27">
        <f t="shared" si="94"/>
        <v>12796</v>
      </c>
      <c r="AI312" s="27">
        <f t="shared" si="94"/>
        <v>13182.880000000001</v>
      </c>
      <c r="AJ312" s="27">
        <f t="shared" si="94"/>
        <v>13575.68</v>
      </c>
      <c r="AK312" s="27">
        <f t="shared" si="94"/>
        <v>13977.36</v>
      </c>
      <c r="AL312" s="27">
        <f t="shared" si="94"/>
        <v>14396.960000000001</v>
      </c>
      <c r="AM312" s="27">
        <f t="shared" si="94"/>
        <v>14837.44</v>
      </c>
      <c r="AN312" s="27">
        <f t="shared" si="94"/>
        <v>15271.84</v>
      </c>
      <c r="AO312" s="27">
        <f t="shared" si="94"/>
        <v>15739.119999999999</v>
      </c>
      <c r="AP312" s="27">
        <f t="shared" si="94"/>
        <v>16203.28</v>
      </c>
      <c r="AQ312" s="27">
        <f t="shared" si="94"/>
        <v>16688.32</v>
      </c>
      <c r="AR312" s="27">
        <f t="shared" si="94"/>
        <v>17194.239999999998</v>
      </c>
      <c r="AS312" s="27">
        <f t="shared" si="94"/>
        <v>17709.04</v>
      </c>
      <c r="AT312" s="27">
        <f t="shared" si="94"/>
        <v>18244.72</v>
      </c>
      <c r="AU312" s="27">
        <f t="shared" si="94"/>
        <v>18789.28</v>
      </c>
      <c r="AV312" s="27">
        <f t="shared" si="94"/>
        <v>19357.68</v>
      </c>
      <c r="AW312" s="27">
        <f t="shared" si="92"/>
        <v>19934.96</v>
      </c>
      <c r="AX312" s="27">
        <f t="shared" si="92"/>
        <v>20536.080000000002</v>
      </c>
      <c r="AY312" s="27">
        <f t="shared" si="92"/>
        <v>21146.080000000002</v>
      </c>
      <c r="AZ312" s="27">
        <f t="shared" si="92"/>
        <v>21779.919999999998</v>
      </c>
      <c r="BA312" s="27">
        <f t="shared" si="92"/>
        <v>22437.599999999999</v>
      </c>
      <c r="BB312" s="27">
        <f t="shared" si="92"/>
        <v>23107.119999999999</v>
      </c>
      <c r="BC312" s="27">
        <f t="shared" si="92"/>
        <v>23800.480000000003</v>
      </c>
      <c r="BD312" s="27">
        <f t="shared" si="92"/>
        <v>24517.68</v>
      </c>
      <c r="BE312" s="27">
        <f t="shared" si="92"/>
        <v>25258.720000000001</v>
      </c>
      <c r="BF312" s="27">
        <f t="shared" si="92"/>
        <v>26014.559999999998</v>
      </c>
      <c r="BG312" s="27">
        <f t="shared" si="92"/>
        <v>26797.200000000001</v>
      </c>
      <c r="BH312" s="27">
        <f t="shared" si="92"/>
        <v>27591.68</v>
      </c>
      <c r="BI312" s="27">
        <f t="shared" si="92"/>
        <v>28424.959999999999</v>
      </c>
      <c r="BJ312" s="27">
        <f t="shared" si="92"/>
        <v>29273.040000000001</v>
      </c>
      <c r="BK312" s="27">
        <f t="shared" si="83"/>
        <v>30147.920000000002</v>
      </c>
      <c r="BL312" s="27">
        <f t="shared" si="83"/>
        <v>31052.560000000001</v>
      </c>
      <c r="BM312" s="27">
        <f t="shared" si="83"/>
        <v>31984</v>
      </c>
    </row>
    <row r="313" spans="1:65" x14ac:dyDescent="0.2">
      <c r="A313" s="26">
        <v>297</v>
      </c>
      <c r="B313" s="27">
        <f t="shared" si="95"/>
        <v>4982.67</v>
      </c>
      <c r="C313" s="27">
        <f t="shared" si="95"/>
        <v>5131.7700000000004</v>
      </c>
      <c r="D313" s="27">
        <f t="shared" si="95"/>
        <v>5283.84</v>
      </c>
      <c r="E313" s="27">
        <f t="shared" si="95"/>
        <v>5438.8799999999992</v>
      </c>
      <c r="F313" s="27">
        <f t="shared" si="95"/>
        <v>5608.8899999999994</v>
      </c>
      <c r="G313" s="27">
        <f t="shared" si="95"/>
        <v>5769.8700000000008</v>
      </c>
      <c r="H313" s="27">
        <f t="shared" si="95"/>
        <v>5945.82</v>
      </c>
      <c r="I313" s="27">
        <f t="shared" si="95"/>
        <v>6124.74</v>
      </c>
      <c r="J313" s="27">
        <f t="shared" si="95"/>
        <v>6306.6299999999992</v>
      </c>
      <c r="K313" s="27">
        <f t="shared" si="95"/>
        <v>6491.49</v>
      </c>
      <c r="L313" s="27">
        <f t="shared" si="95"/>
        <v>6694.29</v>
      </c>
      <c r="M313" s="27">
        <f t="shared" si="95"/>
        <v>6888.06</v>
      </c>
      <c r="N313" s="27">
        <f t="shared" si="95"/>
        <v>7096.8</v>
      </c>
      <c r="O313" s="27">
        <f t="shared" si="95"/>
        <v>7308.51</v>
      </c>
      <c r="P313" s="27">
        <f t="shared" si="95"/>
        <v>7535.19</v>
      </c>
      <c r="Q313" s="27">
        <f t="shared" si="95"/>
        <v>7755.81</v>
      </c>
      <c r="R313" s="27">
        <f t="shared" si="93"/>
        <v>7991.4</v>
      </c>
      <c r="S313" s="27">
        <f t="shared" si="93"/>
        <v>8232.93</v>
      </c>
      <c r="T313" s="27">
        <f t="shared" si="93"/>
        <v>8477.43</v>
      </c>
      <c r="U313" s="27">
        <f t="shared" si="93"/>
        <v>8727.869999999999</v>
      </c>
      <c r="V313" s="27">
        <f t="shared" si="93"/>
        <v>8993.2799999999988</v>
      </c>
      <c r="W313" s="27">
        <f t="shared" si="93"/>
        <v>9264.630000000001</v>
      </c>
      <c r="X313" s="27">
        <f t="shared" si="93"/>
        <v>9538.9500000000007</v>
      </c>
      <c r="Y313" s="27">
        <f t="shared" si="93"/>
        <v>9831.2099999999991</v>
      </c>
      <c r="Z313" s="27">
        <f t="shared" si="93"/>
        <v>10117.41</v>
      </c>
      <c r="AA313" s="27">
        <f t="shared" si="93"/>
        <v>10421.549999999999</v>
      </c>
      <c r="AB313" s="27">
        <f t="shared" si="93"/>
        <v>10740.66</v>
      </c>
      <c r="AC313" s="27">
        <f t="shared" si="93"/>
        <v>11065.71</v>
      </c>
      <c r="AD313" s="27">
        <f t="shared" si="93"/>
        <v>11396.7</v>
      </c>
      <c r="AE313" s="27">
        <f t="shared" si="93"/>
        <v>11733.630000000001</v>
      </c>
      <c r="AF313" s="27">
        <f t="shared" si="93"/>
        <v>12076.5</v>
      </c>
      <c r="AG313" s="27">
        <f t="shared" si="94"/>
        <v>12452.279999999999</v>
      </c>
      <c r="AH313" s="27">
        <f t="shared" si="94"/>
        <v>12822</v>
      </c>
      <c r="AI313" s="27">
        <f t="shared" si="94"/>
        <v>13209.66</v>
      </c>
      <c r="AJ313" s="27">
        <f t="shared" si="94"/>
        <v>13603.259999999998</v>
      </c>
      <c r="AK313" s="27">
        <f t="shared" si="94"/>
        <v>14005.77</v>
      </c>
      <c r="AL313" s="27">
        <f t="shared" si="94"/>
        <v>14426.220000000001</v>
      </c>
      <c r="AM313" s="27">
        <f t="shared" si="94"/>
        <v>14867.58</v>
      </c>
      <c r="AN313" s="27">
        <f t="shared" si="94"/>
        <v>15302.88</v>
      </c>
      <c r="AO313" s="27">
        <f t="shared" si="94"/>
        <v>15771.09</v>
      </c>
      <c r="AP313" s="27">
        <f t="shared" si="94"/>
        <v>16236.21</v>
      </c>
      <c r="AQ313" s="27">
        <f t="shared" si="94"/>
        <v>16722.239999999998</v>
      </c>
      <c r="AR313" s="27">
        <f t="shared" si="94"/>
        <v>17229.18</v>
      </c>
      <c r="AS313" s="27">
        <f t="shared" si="94"/>
        <v>17745.03</v>
      </c>
      <c r="AT313" s="27">
        <f t="shared" si="94"/>
        <v>18281.79</v>
      </c>
      <c r="AU313" s="27">
        <f t="shared" si="94"/>
        <v>18827.46</v>
      </c>
      <c r="AV313" s="27">
        <f t="shared" si="94"/>
        <v>19397.010000000002</v>
      </c>
      <c r="AW313" s="27">
        <f t="shared" si="92"/>
        <v>19975.47</v>
      </c>
      <c r="AX313" s="27">
        <f t="shared" si="92"/>
        <v>20577.809999999998</v>
      </c>
      <c r="AY313" s="27">
        <f t="shared" si="92"/>
        <v>21189.059999999998</v>
      </c>
      <c r="AZ313" s="27">
        <f t="shared" si="92"/>
        <v>21824.190000000002</v>
      </c>
      <c r="BA313" s="27">
        <f t="shared" si="92"/>
        <v>22483.200000000001</v>
      </c>
      <c r="BB313" s="27">
        <f t="shared" si="92"/>
        <v>23154.09</v>
      </c>
      <c r="BC313" s="27">
        <f t="shared" si="92"/>
        <v>23848.86</v>
      </c>
      <c r="BD313" s="27">
        <f t="shared" si="92"/>
        <v>24567.510000000002</v>
      </c>
      <c r="BE313" s="27">
        <f t="shared" si="92"/>
        <v>25310.04</v>
      </c>
      <c r="BF313" s="27">
        <f t="shared" si="92"/>
        <v>26067.42</v>
      </c>
      <c r="BG313" s="27">
        <f t="shared" si="92"/>
        <v>26851.65</v>
      </c>
      <c r="BH313" s="27">
        <f t="shared" si="92"/>
        <v>27647.759999999998</v>
      </c>
      <c r="BI313" s="27">
        <f t="shared" si="92"/>
        <v>28482.720000000001</v>
      </c>
      <c r="BJ313" s="27">
        <f t="shared" si="92"/>
        <v>29332.53</v>
      </c>
      <c r="BK313" s="27">
        <f t="shared" si="83"/>
        <v>30209.190000000002</v>
      </c>
      <c r="BL313" s="27">
        <f t="shared" si="83"/>
        <v>31115.67</v>
      </c>
      <c r="BM313" s="27">
        <f t="shared" si="83"/>
        <v>32049</v>
      </c>
    </row>
    <row r="314" spans="1:65" x14ac:dyDescent="0.2">
      <c r="A314" s="26">
        <v>298</v>
      </c>
      <c r="B314" s="27">
        <f t="shared" si="95"/>
        <v>4992.78</v>
      </c>
      <c r="C314" s="27">
        <f t="shared" si="95"/>
        <v>5142.18</v>
      </c>
      <c r="D314" s="27">
        <f t="shared" si="95"/>
        <v>5294.56</v>
      </c>
      <c r="E314" s="27">
        <f t="shared" si="95"/>
        <v>5449.92</v>
      </c>
      <c r="F314" s="27">
        <f t="shared" si="95"/>
        <v>5620.26</v>
      </c>
      <c r="G314" s="27">
        <f t="shared" si="95"/>
        <v>5781.58</v>
      </c>
      <c r="H314" s="27">
        <f t="shared" si="95"/>
        <v>5957.88</v>
      </c>
      <c r="I314" s="27">
        <f t="shared" si="95"/>
        <v>6137.16</v>
      </c>
      <c r="J314" s="27">
        <f t="shared" si="95"/>
        <v>6319.42</v>
      </c>
      <c r="K314" s="27">
        <f t="shared" si="95"/>
        <v>6504.66</v>
      </c>
      <c r="L314" s="27">
        <f t="shared" si="95"/>
        <v>6707.8600000000006</v>
      </c>
      <c r="M314" s="27">
        <f t="shared" si="95"/>
        <v>6902.04</v>
      </c>
      <c r="N314" s="27">
        <f t="shared" si="95"/>
        <v>7111.2</v>
      </c>
      <c r="O314" s="27">
        <f t="shared" si="95"/>
        <v>7323.34</v>
      </c>
      <c r="P314" s="27">
        <f t="shared" si="95"/>
        <v>7550.46</v>
      </c>
      <c r="Q314" s="27">
        <f t="shared" si="95"/>
        <v>7771.54</v>
      </c>
      <c r="R314" s="27">
        <f t="shared" si="93"/>
        <v>8007.5999999999995</v>
      </c>
      <c r="S314" s="27">
        <f t="shared" si="93"/>
        <v>8249.6200000000008</v>
      </c>
      <c r="T314" s="27">
        <f t="shared" si="93"/>
        <v>8494.6200000000008</v>
      </c>
      <c r="U314" s="27">
        <f t="shared" si="93"/>
        <v>8745.58</v>
      </c>
      <c r="V314" s="27">
        <f t="shared" si="93"/>
        <v>9011.52</v>
      </c>
      <c r="W314" s="27">
        <f t="shared" si="93"/>
        <v>9283.42</v>
      </c>
      <c r="X314" s="27">
        <f t="shared" si="93"/>
        <v>9558.2999999999993</v>
      </c>
      <c r="Y314" s="27">
        <f t="shared" si="93"/>
        <v>9851.14</v>
      </c>
      <c r="Z314" s="27">
        <f t="shared" si="93"/>
        <v>10137.94</v>
      </c>
      <c r="AA314" s="27">
        <f t="shared" si="93"/>
        <v>10442.700000000001</v>
      </c>
      <c r="AB314" s="27">
        <f t="shared" si="93"/>
        <v>10762.44</v>
      </c>
      <c r="AC314" s="27">
        <f t="shared" si="93"/>
        <v>11088.14</v>
      </c>
      <c r="AD314" s="27">
        <f t="shared" si="93"/>
        <v>11419.8</v>
      </c>
      <c r="AE314" s="27">
        <f t="shared" si="93"/>
        <v>11757.42</v>
      </c>
      <c r="AF314" s="27">
        <f t="shared" si="93"/>
        <v>12101</v>
      </c>
      <c r="AG314" s="27">
        <f t="shared" si="94"/>
        <v>12477.52</v>
      </c>
      <c r="AH314" s="27">
        <f t="shared" si="94"/>
        <v>12848</v>
      </c>
      <c r="AI314" s="27">
        <f t="shared" si="94"/>
        <v>13236.44</v>
      </c>
      <c r="AJ314" s="27">
        <f t="shared" si="94"/>
        <v>13630.84</v>
      </c>
      <c r="AK314" s="27">
        <f t="shared" si="94"/>
        <v>14034.18</v>
      </c>
      <c r="AL314" s="27">
        <f t="shared" si="94"/>
        <v>14455.48</v>
      </c>
      <c r="AM314" s="27">
        <f t="shared" si="94"/>
        <v>14897.72</v>
      </c>
      <c r="AN314" s="27">
        <f t="shared" si="94"/>
        <v>15333.92</v>
      </c>
      <c r="AO314" s="27">
        <f t="shared" si="94"/>
        <v>15803.06</v>
      </c>
      <c r="AP314" s="27">
        <f t="shared" si="94"/>
        <v>16269.14</v>
      </c>
      <c r="AQ314" s="27">
        <f t="shared" si="94"/>
        <v>16756.16</v>
      </c>
      <c r="AR314" s="27">
        <f t="shared" si="94"/>
        <v>17264.12</v>
      </c>
      <c r="AS314" s="27">
        <f t="shared" si="94"/>
        <v>17781.02</v>
      </c>
      <c r="AT314" s="27">
        <f t="shared" si="94"/>
        <v>18318.86</v>
      </c>
      <c r="AU314" s="27">
        <f t="shared" si="94"/>
        <v>18865.64</v>
      </c>
      <c r="AV314" s="27">
        <f t="shared" si="94"/>
        <v>19436.34</v>
      </c>
      <c r="AW314" s="27">
        <f t="shared" si="92"/>
        <v>20015.98</v>
      </c>
      <c r="AX314" s="27">
        <f t="shared" si="92"/>
        <v>20619.54</v>
      </c>
      <c r="AY314" s="27">
        <f t="shared" si="92"/>
        <v>21232.04</v>
      </c>
      <c r="AZ314" s="27">
        <f t="shared" si="92"/>
        <v>21868.46</v>
      </c>
      <c r="BA314" s="27">
        <f t="shared" si="92"/>
        <v>22528.800000000003</v>
      </c>
      <c r="BB314" s="27">
        <f t="shared" si="92"/>
        <v>23201.059999999998</v>
      </c>
      <c r="BC314" s="27">
        <f t="shared" si="92"/>
        <v>23897.24</v>
      </c>
      <c r="BD314" s="27">
        <f t="shared" si="92"/>
        <v>24617.34</v>
      </c>
      <c r="BE314" s="27">
        <f t="shared" si="92"/>
        <v>25361.360000000001</v>
      </c>
      <c r="BF314" s="27">
        <f t="shared" si="92"/>
        <v>26120.28</v>
      </c>
      <c r="BG314" s="27">
        <f t="shared" si="92"/>
        <v>26906.1</v>
      </c>
      <c r="BH314" s="27">
        <f t="shared" si="92"/>
        <v>27703.84</v>
      </c>
      <c r="BI314" s="27">
        <f t="shared" si="92"/>
        <v>28540.48</v>
      </c>
      <c r="BJ314" s="27">
        <f t="shared" si="92"/>
        <v>29392.02</v>
      </c>
      <c r="BK314" s="27">
        <f t="shared" si="83"/>
        <v>30270.46</v>
      </c>
      <c r="BL314" s="27">
        <f t="shared" si="83"/>
        <v>31178.78</v>
      </c>
      <c r="BM314" s="27">
        <f t="shared" si="83"/>
        <v>32114</v>
      </c>
    </row>
    <row r="315" spans="1:65" x14ac:dyDescent="0.2">
      <c r="A315" s="26">
        <v>299</v>
      </c>
      <c r="B315" s="27">
        <f t="shared" si="95"/>
        <v>5002.8899999999994</v>
      </c>
      <c r="C315" s="27">
        <f t="shared" si="95"/>
        <v>5152.59</v>
      </c>
      <c r="D315" s="27">
        <f t="shared" si="95"/>
        <v>5305.2800000000007</v>
      </c>
      <c r="E315" s="27">
        <f t="shared" si="95"/>
        <v>5460.9599999999991</v>
      </c>
      <c r="F315" s="27">
        <f t="shared" si="95"/>
        <v>5631.6299999999992</v>
      </c>
      <c r="G315" s="27">
        <f t="shared" si="95"/>
        <v>5793.2900000000009</v>
      </c>
      <c r="H315" s="27">
        <f t="shared" si="95"/>
        <v>5969.9400000000005</v>
      </c>
      <c r="I315" s="27">
        <f t="shared" si="95"/>
        <v>6149.58</v>
      </c>
      <c r="J315" s="27">
        <f t="shared" si="95"/>
        <v>6332.2099999999991</v>
      </c>
      <c r="K315" s="27">
        <f t="shared" si="95"/>
        <v>6517.83</v>
      </c>
      <c r="L315" s="27">
        <f t="shared" si="95"/>
        <v>6721.43</v>
      </c>
      <c r="M315" s="27">
        <f t="shared" si="95"/>
        <v>6916.02</v>
      </c>
      <c r="N315" s="27">
        <f t="shared" si="95"/>
        <v>7125.6</v>
      </c>
      <c r="O315" s="27">
        <f t="shared" si="95"/>
        <v>7338.17</v>
      </c>
      <c r="P315" s="27">
        <f t="shared" si="95"/>
        <v>7565.73</v>
      </c>
      <c r="Q315" s="27">
        <f t="shared" si="95"/>
        <v>7787.27</v>
      </c>
      <c r="R315" s="27">
        <f t="shared" si="93"/>
        <v>8023.8</v>
      </c>
      <c r="S315" s="27">
        <f t="shared" si="93"/>
        <v>8266.3100000000013</v>
      </c>
      <c r="T315" s="27">
        <f t="shared" si="93"/>
        <v>8511.8100000000013</v>
      </c>
      <c r="U315" s="27">
        <f t="shared" si="93"/>
        <v>8763.2900000000009</v>
      </c>
      <c r="V315" s="27">
        <f t="shared" si="93"/>
        <v>9029.7599999999984</v>
      </c>
      <c r="W315" s="27">
        <f t="shared" si="93"/>
        <v>9302.2099999999991</v>
      </c>
      <c r="X315" s="27">
        <f t="shared" si="93"/>
        <v>9577.6500000000015</v>
      </c>
      <c r="Y315" s="27">
        <f t="shared" si="93"/>
        <v>9871.07</v>
      </c>
      <c r="Z315" s="27">
        <f t="shared" si="93"/>
        <v>10158.470000000001</v>
      </c>
      <c r="AA315" s="27">
        <f t="shared" si="93"/>
        <v>10463.849999999999</v>
      </c>
      <c r="AB315" s="27">
        <f t="shared" si="93"/>
        <v>10784.220000000001</v>
      </c>
      <c r="AC315" s="27">
        <f t="shared" si="93"/>
        <v>11110.57</v>
      </c>
      <c r="AD315" s="27">
        <f t="shared" si="93"/>
        <v>11442.900000000001</v>
      </c>
      <c r="AE315" s="27">
        <f t="shared" si="93"/>
        <v>11781.21</v>
      </c>
      <c r="AF315" s="27">
        <f t="shared" si="93"/>
        <v>12125.5</v>
      </c>
      <c r="AG315" s="27">
        <f t="shared" si="94"/>
        <v>12502.759999999998</v>
      </c>
      <c r="AH315" s="27">
        <f t="shared" si="94"/>
        <v>12874</v>
      </c>
      <c r="AI315" s="27">
        <f t="shared" si="94"/>
        <v>13263.220000000001</v>
      </c>
      <c r="AJ315" s="27">
        <f t="shared" si="94"/>
        <v>13658.42</v>
      </c>
      <c r="AK315" s="27">
        <f t="shared" si="94"/>
        <v>14062.59</v>
      </c>
      <c r="AL315" s="27">
        <f t="shared" si="94"/>
        <v>14484.74</v>
      </c>
      <c r="AM315" s="27">
        <f t="shared" si="94"/>
        <v>14927.86</v>
      </c>
      <c r="AN315" s="27">
        <f t="shared" si="94"/>
        <v>15364.96</v>
      </c>
      <c r="AO315" s="27">
        <f t="shared" si="94"/>
        <v>15835.029999999999</v>
      </c>
      <c r="AP315" s="27">
        <f t="shared" si="94"/>
        <v>16302.07</v>
      </c>
      <c r="AQ315" s="27">
        <f t="shared" si="94"/>
        <v>16790.080000000002</v>
      </c>
      <c r="AR315" s="27">
        <f t="shared" si="94"/>
        <v>17299.059999999998</v>
      </c>
      <c r="AS315" s="27">
        <f t="shared" si="94"/>
        <v>17817.010000000002</v>
      </c>
      <c r="AT315" s="27">
        <f t="shared" si="94"/>
        <v>18355.93</v>
      </c>
      <c r="AU315" s="27">
        <f t="shared" si="94"/>
        <v>18903.82</v>
      </c>
      <c r="AV315" s="27">
        <f t="shared" si="94"/>
        <v>19475.669999999998</v>
      </c>
      <c r="AW315" s="27">
        <f t="shared" si="92"/>
        <v>20056.489999999998</v>
      </c>
      <c r="AX315" s="27">
        <f t="shared" si="92"/>
        <v>20661.269999999997</v>
      </c>
      <c r="AY315" s="27">
        <f t="shared" si="92"/>
        <v>21275.019999999997</v>
      </c>
      <c r="AZ315" s="27">
        <f t="shared" si="92"/>
        <v>21912.730000000003</v>
      </c>
      <c r="BA315" s="27">
        <f t="shared" si="92"/>
        <v>22574.400000000001</v>
      </c>
      <c r="BB315" s="27">
        <f t="shared" si="92"/>
        <v>23248.03</v>
      </c>
      <c r="BC315" s="27">
        <f t="shared" si="92"/>
        <v>23945.620000000003</v>
      </c>
      <c r="BD315" s="27">
        <f t="shared" si="92"/>
        <v>24667.17</v>
      </c>
      <c r="BE315" s="27">
        <f t="shared" si="92"/>
        <v>25412.68</v>
      </c>
      <c r="BF315" s="27">
        <f t="shared" si="92"/>
        <v>26173.14</v>
      </c>
      <c r="BG315" s="27">
        <f t="shared" si="92"/>
        <v>26960.550000000003</v>
      </c>
      <c r="BH315" s="27">
        <f t="shared" si="92"/>
        <v>27759.919999999998</v>
      </c>
      <c r="BI315" s="27">
        <f t="shared" si="92"/>
        <v>28598.239999999998</v>
      </c>
      <c r="BJ315" s="27">
        <f t="shared" si="92"/>
        <v>29451.510000000002</v>
      </c>
      <c r="BK315" s="27">
        <f t="shared" si="83"/>
        <v>30331.73</v>
      </c>
      <c r="BL315" s="27">
        <f t="shared" si="83"/>
        <v>31241.89</v>
      </c>
      <c r="BM315" s="27">
        <f t="shared" si="83"/>
        <v>32179</v>
      </c>
    </row>
    <row r="316" spans="1:65" x14ac:dyDescent="0.2">
      <c r="A316" s="26">
        <v>300</v>
      </c>
      <c r="B316" s="27">
        <f t="shared" si="95"/>
        <v>5013</v>
      </c>
      <c r="C316" s="27">
        <f t="shared" si="95"/>
        <v>5163</v>
      </c>
      <c r="D316" s="27">
        <f t="shared" si="95"/>
        <v>5316</v>
      </c>
      <c r="E316" s="27">
        <f t="shared" si="95"/>
        <v>5472</v>
      </c>
      <c r="F316" s="27">
        <f t="shared" si="95"/>
        <v>5643</v>
      </c>
      <c r="G316" s="27">
        <f t="shared" si="95"/>
        <v>5805</v>
      </c>
      <c r="H316" s="27">
        <f t="shared" si="95"/>
        <v>5982</v>
      </c>
      <c r="I316" s="27">
        <f t="shared" si="95"/>
        <v>6162</v>
      </c>
      <c r="J316" s="27">
        <f t="shared" si="95"/>
        <v>6345</v>
      </c>
      <c r="K316" s="27">
        <f t="shared" si="95"/>
        <v>6531</v>
      </c>
      <c r="L316" s="27">
        <f t="shared" si="95"/>
        <v>6735</v>
      </c>
      <c r="M316" s="27">
        <f t="shared" si="95"/>
        <v>6930</v>
      </c>
      <c r="N316" s="27">
        <f t="shared" si="95"/>
        <v>7140</v>
      </c>
      <c r="O316" s="27">
        <f t="shared" si="95"/>
        <v>7353</v>
      </c>
      <c r="P316" s="27">
        <f t="shared" si="95"/>
        <v>7581</v>
      </c>
      <c r="Q316" s="27">
        <f t="shared" si="95"/>
        <v>7803</v>
      </c>
      <c r="R316" s="27">
        <f t="shared" si="93"/>
        <v>8040</v>
      </c>
      <c r="S316" s="27">
        <f t="shared" si="93"/>
        <v>8283</v>
      </c>
      <c r="T316" s="27">
        <f t="shared" si="93"/>
        <v>8529</v>
      </c>
      <c r="U316" s="27">
        <f t="shared" si="93"/>
        <v>8781</v>
      </c>
      <c r="V316" s="27">
        <f t="shared" si="93"/>
        <v>9048</v>
      </c>
      <c r="W316" s="27">
        <f t="shared" si="93"/>
        <v>9321</v>
      </c>
      <c r="X316" s="27">
        <f t="shared" si="93"/>
        <v>9597</v>
      </c>
      <c r="Y316" s="27">
        <f t="shared" si="93"/>
        <v>9891</v>
      </c>
      <c r="Z316" s="27">
        <f t="shared" si="93"/>
        <v>10179</v>
      </c>
      <c r="AA316" s="27">
        <f t="shared" si="93"/>
        <v>10485</v>
      </c>
      <c r="AB316" s="27">
        <f t="shared" si="93"/>
        <v>10806</v>
      </c>
      <c r="AC316" s="27">
        <f t="shared" si="93"/>
        <v>11133</v>
      </c>
      <c r="AD316" s="27">
        <f t="shared" si="93"/>
        <v>11466</v>
      </c>
      <c r="AE316" s="27">
        <f t="shared" si="93"/>
        <v>11805</v>
      </c>
      <c r="AF316" s="27">
        <f t="shared" si="93"/>
        <v>12150</v>
      </c>
      <c r="AG316" s="27">
        <f t="shared" si="94"/>
        <v>12528</v>
      </c>
      <c r="AH316" s="27">
        <f t="shared" si="94"/>
        <v>12900</v>
      </c>
      <c r="AI316" s="27">
        <f t="shared" si="94"/>
        <v>13290</v>
      </c>
      <c r="AJ316" s="27">
        <f t="shared" si="94"/>
        <v>13686</v>
      </c>
      <c r="AK316" s="27">
        <f t="shared" si="94"/>
        <v>14091</v>
      </c>
      <c r="AL316" s="27">
        <f t="shared" si="94"/>
        <v>14514</v>
      </c>
      <c r="AM316" s="27">
        <f t="shared" si="94"/>
        <v>14958</v>
      </c>
      <c r="AN316" s="27">
        <f t="shared" si="94"/>
        <v>15396</v>
      </c>
      <c r="AO316" s="27">
        <f t="shared" si="94"/>
        <v>15867</v>
      </c>
      <c r="AP316" s="27">
        <f t="shared" si="94"/>
        <v>16335</v>
      </c>
      <c r="AQ316" s="27">
        <f t="shared" si="94"/>
        <v>16824</v>
      </c>
      <c r="AR316" s="27">
        <f t="shared" si="94"/>
        <v>17334</v>
      </c>
      <c r="AS316" s="27">
        <f t="shared" si="94"/>
        <v>17853</v>
      </c>
      <c r="AT316" s="27">
        <f t="shared" si="94"/>
        <v>18393</v>
      </c>
      <c r="AU316" s="27">
        <f t="shared" si="94"/>
        <v>18942</v>
      </c>
      <c r="AV316" s="27">
        <f t="shared" si="94"/>
        <v>19515</v>
      </c>
      <c r="AW316" s="27">
        <f t="shared" si="92"/>
        <v>20097</v>
      </c>
      <c r="AX316" s="27">
        <f t="shared" si="92"/>
        <v>20703</v>
      </c>
      <c r="AY316" s="27">
        <f t="shared" si="92"/>
        <v>21318</v>
      </c>
      <c r="AZ316" s="27">
        <f t="shared" si="92"/>
        <v>21957</v>
      </c>
      <c r="BA316" s="27">
        <f t="shared" si="92"/>
        <v>22620</v>
      </c>
      <c r="BB316" s="27">
        <f t="shared" si="92"/>
        <v>23295</v>
      </c>
      <c r="BC316" s="27">
        <f t="shared" si="92"/>
        <v>23994</v>
      </c>
      <c r="BD316" s="27">
        <f t="shared" si="92"/>
        <v>24717</v>
      </c>
      <c r="BE316" s="27">
        <f t="shared" si="92"/>
        <v>25464</v>
      </c>
      <c r="BF316" s="27">
        <f t="shared" si="92"/>
        <v>26226</v>
      </c>
      <c r="BG316" s="27">
        <f t="shared" si="92"/>
        <v>27015</v>
      </c>
      <c r="BH316" s="27">
        <f t="shared" si="92"/>
        <v>27816</v>
      </c>
      <c r="BI316" s="27">
        <f t="shared" si="92"/>
        <v>28656</v>
      </c>
      <c r="BJ316" s="27">
        <f t="shared" si="92"/>
        <v>29511</v>
      </c>
      <c r="BK316" s="27">
        <f t="shared" si="83"/>
        <v>30393</v>
      </c>
      <c r="BL316" s="27">
        <f t="shared" si="83"/>
        <v>31305</v>
      </c>
      <c r="BM316" s="27">
        <f t="shared" si="83"/>
        <v>32244</v>
      </c>
    </row>
    <row r="317" spans="1:65" x14ac:dyDescent="0.2">
      <c r="A317" s="26">
        <v>301</v>
      </c>
      <c r="B317" s="27">
        <f t="shared" si="95"/>
        <v>5023.1099999999997</v>
      </c>
      <c r="C317" s="27">
        <f t="shared" si="95"/>
        <v>5173.41</v>
      </c>
      <c r="D317" s="27">
        <f t="shared" si="95"/>
        <v>5326.72</v>
      </c>
      <c r="E317" s="27">
        <f t="shared" si="95"/>
        <v>5483.04</v>
      </c>
      <c r="F317" s="27">
        <f t="shared" si="95"/>
        <v>5654.37</v>
      </c>
      <c r="G317" s="27">
        <f t="shared" si="95"/>
        <v>5816.71</v>
      </c>
      <c r="H317" s="27">
        <f t="shared" si="95"/>
        <v>5994.0599999999995</v>
      </c>
      <c r="I317" s="27">
        <f t="shared" si="95"/>
        <v>6174.42</v>
      </c>
      <c r="J317" s="27">
        <f t="shared" si="95"/>
        <v>6357.79</v>
      </c>
      <c r="K317" s="27">
        <f t="shared" si="95"/>
        <v>6544.17</v>
      </c>
      <c r="L317" s="27">
        <f t="shared" si="95"/>
        <v>6748.57</v>
      </c>
      <c r="M317" s="27">
        <f t="shared" si="95"/>
        <v>6943.9800000000005</v>
      </c>
      <c r="N317" s="27">
        <f t="shared" si="95"/>
        <v>7154.4000000000005</v>
      </c>
      <c r="O317" s="27">
        <f t="shared" si="95"/>
        <v>7367.83</v>
      </c>
      <c r="P317" s="27">
        <f t="shared" si="95"/>
        <v>7596.2699999999995</v>
      </c>
      <c r="Q317" s="27">
        <f t="shared" si="95"/>
        <v>7818.7300000000005</v>
      </c>
      <c r="R317" s="27">
        <f t="shared" si="93"/>
        <v>8056.2</v>
      </c>
      <c r="S317" s="27">
        <f t="shared" si="93"/>
        <v>8299.69</v>
      </c>
      <c r="T317" s="27">
        <f t="shared" si="93"/>
        <v>8546.19</v>
      </c>
      <c r="U317" s="27">
        <f t="shared" si="93"/>
        <v>8798.7099999999991</v>
      </c>
      <c r="V317" s="27">
        <f t="shared" si="93"/>
        <v>9066.24</v>
      </c>
      <c r="W317" s="27">
        <f t="shared" si="93"/>
        <v>9339.7900000000009</v>
      </c>
      <c r="X317" s="27">
        <f t="shared" si="93"/>
        <v>9616.35</v>
      </c>
      <c r="Y317" s="27">
        <f t="shared" si="93"/>
        <v>9910.93</v>
      </c>
      <c r="Z317" s="27">
        <f t="shared" si="93"/>
        <v>10199.530000000001</v>
      </c>
      <c r="AA317" s="27">
        <f t="shared" si="93"/>
        <v>10506.15</v>
      </c>
      <c r="AB317" s="27">
        <f t="shared" si="93"/>
        <v>10827.78</v>
      </c>
      <c r="AC317" s="27">
        <f t="shared" si="93"/>
        <v>11155.43</v>
      </c>
      <c r="AD317" s="27">
        <f t="shared" si="93"/>
        <v>11489.1</v>
      </c>
      <c r="AE317" s="27">
        <f t="shared" si="93"/>
        <v>11828.79</v>
      </c>
      <c r="AF317" s="27">
        <f t="shared" si="93"/>
        <v>12174.5</v>
      </c>
      <c r="AG317" s="27">
        <f t="shared" si="94"/>
        <v>12553.24</v>
      </c>
      <c r="AH317" s="27">
        <f t="shared" si="94"/>
        <v>12926</v>
      </c>
      <c r="AI317" s="27">
        <f t="shared" si="94"/>
        <v>13316.78</v>
      </c>
      <c r="AJ317" s="27">
        <f t="shared" si="94"/>
        <v>13713.58</v>
      </c>
      <c r="AK317" s="27">
        <f t="shared" si="94"/>
        <v>14119.41</v>
      </c>
      <c r="AL317" s="27">
        <f t="shared" si="94"/>
        <v>14543.26</v>
      </c>
      <c r="AM317" s="27">
        <f t="shared" si="94"/>
        <v>14988.14</v>
      </c>
      <c r="AN317" s="27">
        <f t="shared" si="94"/>
        <v>15427.039999999999</v>
      </c>
      <c r="AO317" s="27">
        <f t="shared" si="94"/>
        <v>15898.97</v>
      </c>
      <c r="AP317" s="27">
        <f t="shared" si="94"/>
        <v>16367.93</v>
      </c>
      <c r="AQ317" s="27">
        <f t="shared" si="94"/>
        <v>16857.919999999998</v>
      </c>
      <c r="AR317" s="27">
        <f t="shared" si="94"/>
        <v>17368.939999999999</v>
      </c>
      <c r="AS317" s="27">
        <f t="shared" si="94"/>
        <v>17888.989999999998</v>
      </c>
      <c r="AT317" s="27">
        <f t="shared" si="94"/>
        <v>18430.07</v>
      </c>
      <c r="AU317" s="27">
        <f t="shared" si="94"/>
        <v>18980.18</v>
      </c>
      <c r="AV317" s="27">
        <f t="shared" si="94"/>
        <v>19554.330000000002</v>
      </c>
      <c r="AW317" s="27">
        <f t="shared" si="92"/>
        <v>20137.510000000002</v>
      </c>
      <c r="AX317" s="27">
        <f t="shared" si="92"/>
        <v>20744.73</v>
      </c>
      <c r="AY317" s="27">
        <f t="shared" si="92"/>
        <v>21360.98</v>
      </c>
      <c r="AZ317" s="27">
        <f t="shared" si="92"/>
        <v>22001.27</v>
      </c>
      <c r="BA317" s="27">
        <f t="shared" si="92"/>
        <v>22665.599999999999</v>
      </c>
      <c r="BB317" s="27">
        <f t="shared" si="92"/>
        <v>23341.97</v>
      </c>
      <c r="BC317" s="27">
        <f t="shared" si="92"/>
        <v>24042.38</v>
      </c>
      <c r="BD317" s="27">
        <f t="shared" si="92"/>
        <v>24766.83</v>
      </c>
      <c r="BE317" s="27">
        <f t="shared" si="92"/>
        <v>25515.32</v>
      </c>
      <c r="BF317" s="27">
        <f t="shared" si="92"/>
        <v>26278.86</v>
      </c>
      <c r="BG317" s="27">
        <f t="shared" si="92"/>
        <v>27069.45</v>
      </c>
      <c r="BH317" s="27">
        <f t="shared" si="92"/>
        <v>27872.079999999998</v>
      </c>
      <c r="BI317" s="27">
        <f t="shared" si="92"/>
        <v>28713.759999999998</v>
      </c>
      <c r="BJ317" s="27">
        <f t="shared" si="92"/>
        <v>29570.49</v>
      </c>
      <c r="BK317" s="27">
        <f t="shared" si="83"/>
        <v>30454.27</v>
      </c>
      <c r="BL317" s="27">
        <f t="shared" si="83"/>
        <v>31368.11</v>
      </c>
      <c r="BM317" s="27">
        <f t="shared" si="83"/>
        <v>32309</v>
      </c>
    </row>
    <row r="318" spans="1:65" x14ac:dyDescent="0.2">
      <c r="A318" s="26">
        <v>302</v>
      </c>
      <c r="B318" s="27">
        <f t="shared" si="95"/>
        <v>5033.2199999999993</v>
      </c>
      <c r="C318" s="27">
        <f t="shared" si="95"/>
        <v>5183.82</v>
      </c>
      <c r="D318" s="27">
        <f t="shared" si="95"/>
        <v>5337.4400000000005</v>
      </c>
      <c r="E318" s="27">
        <f t="shared" si="95"/>
        <v>5494.08</v>
      </c>
      <c r="F318" s="27">
        <f t="shared" si="95"/>
        <v>5665.74</v>
      </c>
      <c r="G318" s="27">
        <f t="shared" si="95"/>
        <v>5828.42</v>
      </c>
      <c r="H318" s="27">
        <f t="shared" si="95"/>
        <v>6006.1200000000008</v>
      </c>
      <c r="I318" s="27">
        <f t="shared" si="95"/>
        <v>6186.84</v>
      </c>
      <c r="J318" s="27">
        <f t="shared" si="95"/>
        <v>6370.58</v>
      </c>
      <c r="K318" s="27">
        <f t="shared" si="95"/>
        <v>6557.34</v>
      </c>
      <c r="L318" s="27">
        <f t="shared" si="95"/>
        <v>6762.14</v>
      </c>
      <c r="M318" s="27">
        <f t="shared" si="95"/>
        <v>6957.96</v>
      </c>
      <c r="N318" s="27">
        <f t="shared" si="95"/>
        <v>7168.8</v>
      </c>
      <c r="O318" s="27">
        <f t="shared" si="95"/>
        <v>7382.66</v>
      </c>
      <c r="P318" s="27">
        <f t="shared" si="95"/>
        <v>7611.54</v>
      </c>
      <c r="Q318" s="27">
        <f t="shared" si="95"/>
        <v>7834.46</v>
      </c>
      <c r="R318" s="27">
        <f t="shared" si="93"/>
        <v>8072.4</v>
      </c>
      <c r="S318" s="27">
        <f t="shared" si="93"/>
        <v>8316.380000000001</v>
      </c>
      <c r="T318" s="27">
        <f t="shared" si="93"/>
        <v>8563.380000000001</v>
      </c>
      <c r="U318" s="27">
        <f t="shared" si="93"/>
        <v>8816.42</v>
      </c>
      <c r="V318" s="27">
        <f t="shared" si="93"/>
        <v>9084.48</v>
      </c>
      <c r="W318" s="27">
        <f t="shared" si="93"/>
        <v>9358.58</v>
      </c>
      <c r="X318" s="27">
        <f t="shared" si="93"/>
        <v>9635.7000000000007</v>
      </c>
      <c r="Y318" s="27">
        <f t="shared" si="93"/>
        <v>9930.86</v>
      </c>
      <c r="Z318" s="27">
        <f t="shared" si="93"/>
        <v>10220.060000000001</v>
      </c>
      <c r="AA318" s="27">
        <f t="shared" si="93"/>
        <v>10527.3</v>
      </c>
      <c r="AB318" s="27">
        <f t="shared" si="93"/>
        <v>10849.560000000001</v>
      </c>
      <c r="AC318" s="27">
        <f t="shared" si="93"/>
        <v>11177.86</v>
      </c>
      <c r="AD318" s="27">
        <f t="shared" si="93"/>
        <v>11512.2</v>
      </c>
      <c r="AE318" s="27">
        <f t="shared" si="93"/>
        <v>11852.58</v>
      </c>
      <c r="AF318" s="27">
        <f t="shared" si="93"/>
        <v>12199</v>
      </c>
      <c r="AG318" s="27">
        <f t="shared" si="94"/>
        <v>12578.48</v>
      </c>
      <c r="AH318" s="27">
        <f t="shared" si="94"/>
        <v>12952</v>
      </c>
      <c r="AI318" s="27">
        <f t="shared" si="94"/>
        <v>13343.560000000001</v>
      </c>
      <c r="AJ318" s="27">
        <f t="shared" si="94"/>
        <v>13741.16</v>
      </c>
      <c r="AK318" s="27">
        <f t="shared" si="94"/>
        <v>14147.82</v>
      </c>
      <c r="AL318" s="27">
        <f t="shared" si="94"/>
        <v>14572.52</v>
      </c>
      <c r="AM318" s="27">
        <f t="shared" si="94"/>
        <v>15018.28</v>
      </c>
      <c r="AN318" s="27">
        <f t="shared" si="94"/>
        <v>15458.08</v>
      </c>
      <c r="AO318" s="27">
        <f t="shared" si="94"/>
        <v>15930.94</v>
      </c>
      <c r="AP318" s="27">
        <f t="shared" si="94"/>
        <v>16400.86</v>
      </c>
      <c r="AQ318" s="27">
        <f t="shared" si="94"/>
        <v>16891.84</v>
      </c>
      <c r="AR318" s="27">
        <f t="shared" si="94"/>
        <v>17403.879999999997</v>
      </c>
      <c r="AS318" s="27">
        <f t="shared" si="94"/>
        <v>17924.980000000003</v>
      </c>
      <c r="AT318" s="27">
        <f t="shared" si="94"/>
        <v>18467.14</v>
      </c>
      <c r="AU318" s="27">
        <f t="shared" si="94"/>
        <v>19018.36</v>
      </c>
      <c r="AV318" s="27">
        <f t="shared" si="94"/>
        <v>19593.66</v>
      </c>
      <c r="AW318" s="27">
        <f t="shared" si="92"/>
        <v>20178.019999999997</v>
      </c>
      <c r="AX318" s="27">
        <f t="shared" si="92"/>
        <v>20786.46</v>
      </c>
      <c r="AY318" s="27">
        <f t="shared" si="92"/>
        <v>21403.96</v>
      </c>
      <c r="AZ318" s="27">
        <f t="shared" si="92"/>
        <v>22045.54</v>
      </c>
      <c r="BA318" s="27">
        <f t="shared" si="92"/>
        <v>22711.200000000001</v>
      </c>
      <c r="BB318" s="27">
        <f t="shared" si="92"/>
        <v>23388.940000000002</v>
      </c>
      <c r="BC318" s="27">
        <f t="shared" si="92"/>
        <v>24090.760000000002</v>
      </c>
      <c r="BD318" s="27">
        <f t="shared" si="92"/>
        <v>24816.66</v>
      </c>
      <c r="BE318" s="27">
        <f t="shared" si="92"/>
        <v>25566.639999999999</v>
      </c>
      <c r="BF318" s="27">
        <f t="shared" si="92"/>
        <v>26331.72</v>
      </c>
      <c r="BG318" s="27">
        <f t="shared" si="92"/>
        <v>27123.9</v>
      </c>
      <c r="BH318" s="27">
        <f t="shared" si="92"/>
        <v>27928.16</v>
      </c>
      <c r="BI318" s="27">
        <f t="shared" si="92"/>
        <v>28771.52</v>
      </c>
      <c r="BJ318" s="27">
        <f t="shared" si="92"/>
        <v>29629.98</v>
      </c>
      <c r="BK318" s="27">
        <f t="shared" si="83"/>
        <v>30515.54</v>
      </c>
      <c r="BL318" s="27">
        <f t="shared" si="83"/>
        <v>31431.22</v>
      </c>
      <c r="BM318" s="27">
        <f t="shared" si="83"/>
        <v>32374</v>
      </c>
    </row>
    <row r="319" spans="1:65" x14ac:dyDescent="0.2">
      <c r="A319" s="26">
        <v>303</v>
      </c>
      <c r="B319" s="27">
        <f t="shared" si="95"/>
        <v>5043.33</v>
      </c>
      <c r="C319" s="27">
        <f t="shared" si="95"/>
        <v>5194.2299999999996</v>
      </c>
      <c r="D319" s="27">
        <f t="shared" si="95"/>
        <v>5348.16</v>
      </c>
      <c r="E319" s="27">
        <f t="shared" si="95"/>
        <v>5505.12</v>
      </c>
      <c r="F319" s="27">
        <f t="shared" si="95"/>
        <v>5677.11</v>
      </c>
      <c r="G319" s="27">
        <f t="shared" si="95"/>
        <v>5840.13</v>
      </c>
      <c r="H319" s="27">
        <f t="shared" si="95"/>
        <v>6018.18</v>
      </c>
      <c r="I319" s="27">
        <f t="shared" si="95"/>
        <v>6199.26</v>
      </c>
      <c r="J319" s="27">
        <f t="shared" si="95"/>
        <v>6383.37</v>
      </c>
      <c r="K319" s="27">
        <f t="shared" si="95"/>
        <v>6570.51</v>
      </c>
      <c r="L319" s="27">
        <f t="shared" si="95"/>
        <v>6775.71</v>
      </c>
      <c r="M319" s="27">
        <f t="shared" si="95"/>
        <v>6971.9400000000005</v>
      </c>
      <c r="N319" s="27">
        <f t="shared" si="95"/>
        <v>7183.2</v>
      </c>
      <c r="O319" s="27">
        <f t="shared" si="95"/>
        <v>7397.49</v>
      </c>
      <c r="P319" s="27">
        <f t="shared" si="95"/>
        <v>7626.8099999999995</v>
      </c>
      <c r="Q319" s="27">
        <f t="shared" si="95"/>
        <v>7850.1900000000005</v>
      </c>
      <c r="R319" s="27">
        <f t="shared" si="93"/>
        <v>8088.5999999999995</v>
      </c>
      <c r="S319" s="27">
        <f t="shared" si="93"/>
        <v>8333.07</v>
      </c>
      <c r="T319" s="27">
        <f t="shared" si="93"/>
        <v>8580.57</v>
      </c>
      <c r="U319" s="27">
        <f t="shared" si="93"/>
        <v>8834.130000000001</v>
      </c>
      <c r="V319" s="27">
        <f t="shared" si="93"/>
        <v>9102.7199999999993</v>
      </c>
      <c r="W319" s="27">
        <f t="shared" si="93"/>
        <v>9377.369999999999</v>
      </c>
      <c r="X319" s="27">
        <f t="shared" si="93"/>
        <v>9655.0499999999993</v>
      </c>
      <c r="Y319" s="27">
        <f t="shared" si="93"/>
        <v>9950.7900000000009</v>
      </c>
      <c r="Z319" s="27">
        <f t="shared" si="93"/>
        <v>10240.59</v>
      </c>
      <c r="AA319" s="27">
        <f t="shared" si="93"/>
        <v>10548.45</v>
      </c>
      <c r="AB319" s="27">
        <f t="shared" si="93"/>
        <v>10871.34</v>
      </c>
      <c r="AC319" s="27">
        <f t="shared" si="93"/>
        <v>11200.29</v>
      </c>
      <c r="AD319" s="27">
        <f t="shared" si="93"/>
        <v>11535.3</v>
      </c>
      <c r="AE319" s="27">
        <f t="shared" si="93"/>
        <v>11876.369999999999</v>
      </c>
      <c r="AF319" s="27">
        <f t="shared" si="93"/>
        <v>12223.5</v>
      </c>
      <c r="AG319" s="27">
        <f t="shared" si="94"/>
        <v>12603.72</v>
      </c>
      <c r="AH319" s="27">
        <f t="shared" si="94"/>
        <v>12978</v>
      </c>
      <c r="AI319" s="27">
        <f t="shared" si="94"/>
        <v>13370.34</v>
      </c>
      <c r="AJ319" s="27">
        <f t="shared" si="94"/>
        <v>13768.74</v>
      </c>
      <c r="AK319" s="27">
        <f t="shared" si="94"/>
        <v>14176.23</v>
      </c>
      <c r="AL319" s="27">
        <f t="shared" si="94"/>
        <v>14601.78</v>
      </c>
      <c r="AM319" s="27">
        <f t="shared" si="94"/>
        <v>15048.42</v>
      </c>
      <c r="AN319" s="27">
        <f t="shared" si="94"/>
        <v>15489.119999999999</v>
      </c>
      <c r="AO319" s="27">
        <f t="shared" si="94"/>
        <v>15962.91</v>
      </c>
      <c r="AP319" s="27">
        <f t="shared" si="94"/>
        <v>16433.79</v>
      </c>
      <c r="AQ319" s="27">
        <f t="shared" si="94"/>
        <v>16925.760000000002</v>
      </c>
      <c r="AR319" s="27">
        <f t="shared" si="94"/>
        <v>17438.82</v>
      </c>
      <c r="AS319" s="27">
        <f t="shared" si="94"/>
        <v>17960.97</v>
      </c>
      <c r="AT319" s="27">
        <f t="shared" si="94"/>
        <v>18504.21</v>
      </c>
      <c r="AU319" s="27">
        <f t="shared" si="94"/>
        <v>19056.54</v>
      </c>
      <c r="AV319" s="27">
        <f t="shared" si="94"/>
        <v>19632.989999999998</v>
      </c>
      <c r="AW319" s="27">
        <f t="shared" si="92"/>
        <v>20218.53</v>
      </c>
      <c r="AX319" s="27">
        <f t="shared" si="92"/>
        <v>20828.189999999999</v>
      </c>
      <c r="AY319" s="27">
        <f t="shared" si="92"/>
        <v>21446.94</v>
      </c>
      <c r="AZ319" s="27">
        <f t="shared" si="92"/>
        <v>22089.81</v>
      </c>
      <c r="BA319" s="27">
        <f t="shared" si="92"/>
        <v>22756.800000000003</v>
      </c>
      <c r="BB319" s="27">
        <f t="shared" si="92"/>
        <v>23435.91</v>
      </c>
      <c r="BC319" s="27">
        <f t="shared" si="92"/>
        <v>24139.14</v>
      </c>
      <c r="BD319" s="27">
        <f t="shared" si="92"/>
        <v>24866.489999999998</v>
      </c>
      <c r="BE319" s="27">
        <f t="shared" si="92"/>
        <v>25617.96</v>
      </c>
      <c r="BF319" s="27">
        <f t="shared" si="92"/>
        <v>26384.58</v>
      </c>
      <c r="BG319" s="27">
        <f t="shared" si="92"/>
        <v>27178.350000000002</v>
      </c>
      <c r="BH319" s="27">
        <f t="shared" si="92"/>
        <v>27984.239999999998</v>
      </c>
      <c r="BI319" s="27">
        <f t="shared" si="92"/>
        <v>28829.279999999999</v>
      </c>
      <c r="BJ319" s="27">
        <f t="shared" si="92"/>
        <v>29689.47</v>
      </c>
      <c r="BK319" s="27">
        <f t="shared" si="83"/>
        <v>30576.81</v>
      </c>
      <c r="BL319" s="27">
        <f t="shared" si="83"/>
        <v>31494.329999999998</v>
      </c>
      <c r="BM319" s="27">
        <f t="shared" si="83"/>
        <v>32439</v>
      </c>
    </row>
    <row r="320" spans="1:65" x14ac:dyDescent="0.2">
      <c r="A320" s="26">
        <v>304</v>
      </c>
      <c r="B320" s="27">
        <f t="shared" si="95"/>
        <v>5053.4399999999996</v>
      </c>
      <c r="C320" s="27">
        <f t="shared" si="95"/>
        <v>5204.6399999999994</v>
      </c>
      <c r="D320" s="27">
        <f t="shared" si="95"/>
        <v>5358.88</v>
      </c>
      <c r="E320" s="27">
        <f t="shared" si="95"/>
        <v>5516.16</v>
      </c>
      <c r="F320" s="27">
        <f t="shared" si="95"/>
        <v>5688.48</v>
      </c>
      <c r="G320" s="27">
        <f t="shared" si="95"/>
        <v>5851.84</v>
      </c>
      <c r="H320" s="27">
        <f t="shared" si="95"/>
        <v>6030.24</v>
      </c>
      <c r="I320" s="27">
        <f t="shared" si="95"/>
        <v>6211.68</v>
      </c>
      <c r="J320" s="27">
        <f t="shared" si="95"/>
        <v>6396.16</v>
      </c>
      <c r="K320" s="27">
        <f t="shared" si="95"/>
        <v>6583.68</v>
      </c>
      <c r="L320" s="27">
        <f t="shared" si="95"/>
        <v>6789.28</v>
      </c>
      <c r="M320" s="27">
        <f t="shared" si="95"/>
        <v>6985.92</v>
      </c>
      <c r="N320" s="27">
        <f t="shared" si="95"/>
        <v>7197.6</v>
      </c>
      <c r="O320" s="27">
        <f t="shared" si="95"/>
        <v>7412.32</v>
      </c>
      <c r="P320" s="27">
        <f t="shared" si="95"/>
        <v>7642.08</v>
      </c>
      <c r="Q320" s="27">
        <f t="shared" si="95"/>
        <v>7865.92</v>
      </c>
      <c r="R320" s="27">
        <f t="shared" si="93"/>
        <v>8104.8</v>
      </c>
      <c r="S320" s="27">
        <f t="shared" si="93"/>
        <v>8349.76</v>
      </c>
      <c r="T320" s="27">
        <f t="shared" si="93"/>
        <v>8597.76</v>
      </c>
      <c r="U320" s="27">
        <f t="shared" si="93"/>
        <v>8851.84</v>
      </c>
      <c r="V320" s="27">
        <f t="shared" si="93"/>
        <v>9120.9599999999991</v>
      </c>
      <c r="W320" s="27">
        <f t="shared" si="93"/>
        <v>9396.16</v>
      </c>
      <c r="X320" s="27">
        <f t="shared" si="93"/>
        <v>9674.4000000000015</v>
      </c>
      <c r="Y320" s="27">
        <f t="shared" si="93"/>
        <v>9970.7200000000012</v>
      </c>
      <c r="Z320" s="27">
        <f t="shared" si="93"/>
        <v>10261.120000000001</v>
      </c>
      <c r="AA320" s="27">
        <f t="shared" si="93"/>
        <v>10569.599999999999</v>
      </c>
      <c r="AB320" s="27">
        <f t="shared" si="93"/>
        <v>10893.12</v>
      </c>
      <c r="AC320" s="27">
        <f t="shared" si="93"/>
        <v>11222.720000000001</v>
      </c>
      <c r="AD320" s="27">
        <f t="shared" si="93"/>
        <v>11558.400000000001</v>
      </c>
      <c r="AE320" s="27">
        <f t="shared" si="93"/>
        <v>11900.16</v>
      </c>
      <c r="AF320" s="27">
        <f t="shared" si="93"/>
        <v>12248</v>
      </c>
      <c r="AG320" s="27">
        <f t="shared" si="94"/>
        <v>12628.96</v>
      </c>
      <c r="AH320" s="27">
        <f t="shared" si="94"/>
        <v>13004</v>
      </c>
      <c r="AI320" s="27">
        <f t="shared" si="94"/>
        <v>13397.12</v>
      </c>
      <c r="AJ320" s="27">
        <f t="shared" si="94"/>
        <v>13796.32</v>
      </c>
      <c r="AK320" s="27">
        <f t="shared" si="94"/>
        <v>14204.64</v>
      </c>
      <c r="AL320" s="27">
        <f t="shared" si="94"/>
        <v>14631.04</v>
      </c>
      <c r="AM320" s="27">
        <f t="shared" si="94"/>
        <v>15078.56</v>
      </c>
      <c r="AN320" s="27">
        <f t="shared" si="94"/>
        <v>15520.16</v>
      </c>
      <c r="AO320" s="27">
        <f t="shared" si="94"/>
        <v>15994.88</v>
      </c>
      <c r="AP320" s="27">
        <f t="shared" si="94"/>
        <v>16466.72</v>
      </c>
      <c r="AQ320" s="27">
        <f t="shared" si="94"/>
        <v>16959.68</v>
      </c>
      <c r="AR320" s="27">
        <f t="shared" si="94"/>
        <v>17473.759999999998</v>
      </c>
      <c r="AS320" s="27">
        <f t="shared" si="94"/>
        <v>17996.96</v>
      </c>
      <c r="AT320" s="27">
        <f t="shared" si="94"/>
        <v>18541.28</v>
      </c>
      <c r="AU320" s="27">
        <f t="shared" si="94"/>
        <v>19094.72</v>
      </c>
      <c r="AV320" s="27">
        <f t="shared" si="94"/>
        <v>19672.32</v>
      </c>
      <c r="AW320" s="27">
        <f t="shared" si="92"/>
        <v>20259.04</v>
      </c>
      <c r="AX320" s="27">
        <f t="shared" si="92"/>
        <v>20869.919999999998</v>
      </c>
      <c r="AY320" s="27">
        <f t="shared" si="92"/>
        <v>21489.919999999998</v>
      </c>
      <c r="AZ320" s="27">
        <f t="shared" si="92"/>
        <v>22134.080000000002</v>
      </c>
      <c r="BA320" s="27">
        <f t="shared" si="92"/>
        <v>22802.400000000001</v>
      </c>
      <c r="BB320" s="27">
        <f t="shared" si="92"/>
        <v>23482.879999999997</v>
      </c>
      <c r="BC320" s="27">
        <f t="shared" si="92"/>
        <v>24187.52</v>
      </c>
      <c r="BD320" s="27">
        <f t="shared" si="92"/>
        <v>24916.32</v>
      </c>
      <c r="BE320" s="27">
        <f t="shared" si="92"/>
        <v>25669.279999999999</v>
      </c>
      <c r="BF320" s="27">
        <f t="shared" si="92"/>
        <v>26437.440000000002</v>
      </c>
      <c r="BG320" s="27">
        <f t="shared" si="92"/>
        <v>27232.799999999999</v>
      </c>
      <c r="BH320" s="27">
        <f t="shared" si="92"/>
        <v>28040.32</v>
      </c>
      <c r="BI320" s="27">
        <f t="shared" si="92"/>
        <v>28887.040000000001</v>
      </c>
      <c r="BJ320" s="27">
        <f t="shared" si="92"/>
        <v>29748.959999999999</v>
      </c>
      <c r="BK320" s="27">
        <f t="shared" si="83"/>
        <v>30638.080000000002</v>
      </c>
      <c r="BL320" s="27">
        <f t="shared" si="83"/>
        <v>31557.439999999999</v>
      </c>
      <c r="BM320" s="27">
        <f t="shared" si="83"/>
        <v>32504</v>
      </c>
    </row>
    <row r="321" spans="1:65" x14ac:dyDescent="0.2">
      <c r="A321" s="26">
        <v>305</v>
      </c>
      <c r="B321" s="27">
        <f t="shared" si="95"/>
        <v>5063.5499999999993</v>
      </c>
      <c r="C321" s="27">
        <f t="shared" si="95"/>
        <v>5215.05</v>
      </c>
      <c r="D321" s="27">
        <f t="shared" si="95"/>
        <v>5369.6</v>
      </c>
      <c r="E321" s="27">
        <f t="shared" si="95"/>
        <v>5527.2</v>
      </c>
      <c r="F321" s="27">
        <f t="shared" si="95"/>
        <v>5699.85</v>
      </c>
      <c r="G321" s="27">
        <f t="shared" si="95"/>
        <v>5863.55</v>
      </c>
      <c r="H321" s="27">
        <f t="shared" si="95"/>
        <v>6042.3</v>
      </c>
      <c r="I321" s="27">
        <f t="shared" si="95"/>
        <v>6224.1</v>
      </c>
      <c r="J321" s="27">
        <f t="shared" si="95"/>
        <v>6408.95</v>
      </c>
      <c r="K321" s="27">
        <f t="shared" si="95"/>
        <v>6596.85</v>
      </c>
      <c r="L321" s="27">
        <f t="shared" si="95"/>
        <v>6802.85</v>
      </c>
      <c r="M321" s="27">
        <f t="shared" si="95"/>
        <v>6999.9000000000005</v>
      </c>
      <c r="N321" s="27">
        <f t="shared" si="95"/>
        <v>7212</v>
      </c>
      <c r="O321" s="27">
        <f t="shared" si="95"/>
        <v>7427.15</v>
      </c>
      <c r="P321" s="27">
        <f t="shared" si="95"/>
        <v>7657.3499999999995</v>
      </c>
      <c r="Q321" s="27">
        <f t="shared" si="95"/>
        <v>7881.6500000000005</v>
      </c>
      <c r="R321" s="27">
        <f t="shared" si="93"/>
        <v>8121</v>
      </c>
      <c r="S321" s="27">
        <f t="shared" si="93"/>
        <v>8366.4500000000007</v>
      </c>
      <c r="T321" s="27">
        <f t="shared" si="93"/>
        <v>8614.9500000000007</v>
      </c>
      <c r="U321" s="27">
        <f t="shared" si="93"/>
        <v>8869.5499999999993</v>
      </c>
      <c r="V321" s="27">
        <f t="shared" si="93"/>
        <v>9139.2000000000007</v>
      </c>
      <c r="W321" s="27">
        <f t="shared" si="93"/>
        <v>9414.9500000000007</v>
      </c>
      <c r="X321" s="27">
        <f t="shared" si="93"/>
        <v>9693.75</v>
      </c>
      <c r="Y321" s="27">
        <f t="shared" si="93"/>
        <v>9990.65</v>
      </c>
      <c r="Z321" s="27">
        <f t="shared" si="93"/>
        <v>10281.650000000001</v>
      </c>
      <c r="AA321" s="27">
        <f t="shared" si="93"/>
        <v>10590.75</v>
      </c>
      <c r="AB321" s="27">
        <f t="shared" si="93"/>
        <v>10914.900000000001</v>
      </c>
      <c r="AC321" s="27">
        <f t="shared" si="93"/>
        <v>11245.15</v>
      </c>
      <c r="AD321" s="27">
        <f t="shared" si="93"/>
        <v>11581.5</v>
      </c>
      <c r="AE321" s="27">
        <f t="shared" si="93"/>
        <v>11923.95</v>
      </c>
      <c r="AF321" s="27">
        <f t="shared" si="93"/>
        <v>12272.5</v>
      </c>
      <c r="AG321" s="27">
        <f t="shared" si="94"/>
        <v>12654.2</v>
      </c>
      <c r="AH321" s="27">
        <f t="shared" si="94"/>
        <v>13030</v>
      </c>
      <c r="AI321" s="27">
        <f t="shared" si="94"/>
        <v>13423.900000000001</v>
      </c>
      <c r="AJ321" s="27">
        <f t="shared" si="94"/>
        <v>13823.9</v>
      </c>
      <c r="AK321" s="27">
        <f t="shared" si="94"/>
        <v>14233.05</v>
      </c>
      <c r="AL321" s="27">
        <f t="shared" si="94"/>
        <v>14660.300000000001</v>
      </c>
      <c r="AM321" s="27">
        <f t="shared" si="94"/>
        <v>15108.7</v>
      </c>
      <c r="AN321" s="27">
        <f t="shared" si="94"/>
        <v>15551.199999999999</v>
      </c>
      <c r="AO321" s="27">
        <f t="shared" si="94"/>
        <v>16026.85</v>
      </c>
      <c r="AP321" s="27">
        <f t="shared" si="94"/>
        <v>16499.650000000001</v>
      </c>
      <c r="AQ321" s="27">
        <f t="shared" si="94"/>
        <v>16993.599999999999</v>
      </c>
      <c r="AR321" s="27">
        <f t="shared" si="94"/>
        <v>17508.699999999997</v>
      </c>
      <c r="AS321" s="27">
        <f t="shared" si="94"/>
        <v>18032.95</v>
      </c>
      <c r="AT321" s="27">
        <f t="shared" si="94"/>
        <v>18578.349999999999</v>
      </c>
      <c r="AU321" s="27">
        <f t="shared" si="94"/>
        <v>19132.900000000001</v>
      </c>
      <c r="AV321" s="27">
        <f t="shared" si="94"/>
        <v>19711.650000000001</v>
      </c>
      <c r="AW321" s="27">
        <f t="shared" si="92"/>
        <v>20299.55</v>
      </c>
      <c r="AX321" s="27">
        <f t="shared" si="92"/>
        <v>20911.650000000001</v>
      </c>
      <c r="AY321" s="27">
        <f t="shared" si="92"/>
        <v>21532.9</v>
      </c>
      <c r="AZ321" s="27">
        <f t="shared" si="92"/>
        <v>22178.35</v>
      </c>
      <c r="BA321" s="27">
        <f t="shared" si="92"/>
        <v>22848</v>
      </c>
      <c r="BB321" s="27">
        <f t="shared" si="92"/>
        <v>23529.85</v>
      </c>
      <c r="BC321" s="27">
        <f t="shared" si="92"/>
        <v>24235.9</v>
      </c>
      <c r="BD321" s="27">
        <f t="shared" si="92"/>
        <v>24966.15</v>
      </c>
      <c r="BE321" s="27">
        <f t="shared" si="92"/>
        <v>25720.6</v>
      </c>
      <c r="BF321" s="27">
        <f t="shared" si="92"/>
        <v>26490.3</v>
      </c>
      <c r="BG321" s="27">
        <f t="shared" si="92"/>
        <v>27287.25</v>
      </c>
      <c r="BH321" s="27">
        <f t="shared" si="92"/>
        <v>28096.399999999998</v>
      </c>
      <c r="BI321" s="27">
        <f t="shared" si="92"/>
        <v>28944.799999999999</v>
      </c>
      <c r="BJ321" s="27">
        <f t="shared" si="92"/>
        <v>29808.45</v>
      </c>
      <c r="BK321" s="27">
        <f t="shared" si="83"/>
        <v>30699.350000000002</v>
      </c>
      <c r="BL321" s="27">
        <f t="shared" si="83"/>
        <v>31620.55</v>
      </c>
      <c r="BM321" s="27">
        <f t="shared" si="83"/>
        <v>32569</v>
      </c>
    </row>
    <row r="322" spans="1:65" x14ac:dyDescent="0.2">
      <c r="A322" s="26">
        <v>306</v>
      </c>
      <c r="B322" s="27">
        <f t="shared" si="95"/>
        <v>5073.66</v>
      </c>
      <c r="C322" s="27">
        <f t="shared" si="95"/>
        <v>5225.46</v>
      </c>
      <c r="D322" s="27">
        <f t="shared" si="95"/>
        <v>5380.32</v>
      </c>
      <c r="E322" s="27">
        <f t="shared" si="95"/>
        <v>5538.24</v>
      </c>
      <c r="F322" s="27">
        <f t="shared" si="95"/>
        <v>5711.2199999999993</v>
      </c>
      <c r="G322" s="27">
        <f t="shared" si="95"/>
        <v>5875.26</v>
      </c>
      <c r="H322" s="27">
        <f t="shared" si="95"/>
        <v>6054.3600000000006</v>
      </c>
      <c r="I322" s="27">
        <f t="shared" si="95"/>
        <v>6236.52</v>
      </c>
      <c r="J322" s="27">
        <f t="shared" si="95"/>
        <v>6421.74</v>
      </c>
      <c r="K322" s="27">
        <f t="shared" si="95"/>
        <v>6610.02</v>
      </c>
      <c r="L322" s="27">
        <f t="shared" si="95"/>
        <v>6816.42</v>
      </c>
      <c r="M322" s="27">
        <f t="shared" si="95"/>
        <v>7013.88</v>
      </c>
      <c r="N322" s="27">
        <f t="shared" si="95"/>
        <v>7226.4000000000005</v>
      </c>
      <c r="O322" s="27">
        <f t="shared" si="95"/>
        <v>7441.9800000000005</v>
      </c>
      <c r="P322" s="27">
        <f t="shared" si="95"/>
        <v>7672.62</v>
      </c>
      <c r="Q322" s="27">
        <f t="shared" si="95"/>
        <v>7897.38</v>
      </c>
      <c r="R322" s="27">
        <f t="shared" si="93"/>
        <v>8137.2</v>
      </c>
      <c r="S322" s="27">
        <f t="shared" si="93"/>
        <v>8383.14</v>
      </c>
      <c r="T322" s="27">
        <f t="shared" si="93"/>
        <v>8632.14</v>
      </c>
      <c r="U322" s="27">
        <f t="shared" si="93"/>
        <v>8887.26</v>
      </c>
      <c r="V322" s="27">
        <f t="shared" si="93"/>
        <v>9157.4399999999987</v>
      </c>
      <c r="W322" s="27">
        <f t="shared" si="93"/>
        <v>9433.74</v>
      </c>
      <c r="X322" s="27">
        <f t="shared" si="93"/>
        <v>9713.1</v>
      </c>
      <c r="Y322" s="27">
        <f t="shared" si="93"/>
        <v>10010.58</v>
      </c>
      <c r="Z322" s="27">
        <f t="shared" si="93"/>
        <v>10302.18</v>
      </c>
      <c r="AA322" s="27">
        <f t="shared" si="93"/>
        <v>10611.9</v>
      </c>
      <c r="AB322" s="27">
        <f t="shared" si="93"/>
        <v>10936.68</v>
      </c>
      <c r="AC322" s="27">
        <f t="shared" si="93"/>
        <v>11267.58</v>
      </c>
      <c r="AD322" s="27">
        <f t="shared" si="93"/>
        <v>11604.6</v>
      </c>
      <c r="AE322" s="27">
        <f t="shared" si="93"/>
        <v>11947.74</v>
      </c>
      <c r="AF322" s="27">
        <f t="shared" si="93"/>
        <v>12297</v>
      </c>
      <c r="AG322" s="27">
        <f t="shared" si="94"/>
        <v>12679.439999999999</v>
      </c>
      <c r="AH322" s="27">
        <f t="shared" si="94"/>
        <v>13056</v>
      </c>
      <c r="AI322" s="27">
        <f t="shared" si="94"/>
        <v>13450.68</v>
      </c>
      <c r="AJ322" s="27">
        <f t="shared" si="94"/>
        <v>13851.48</v>
      </c>
      <c r="AK322" s="27">
        <f t="shared" si="94"/>
        <v>14261.460000000001</v>
      </c>
      <c r="AL322" s="27">
        <f t="shared" si="94"/>
        <v>14689.560000000001</v>
      </c>
      <c r="AM322" s="27">
        <f t="shared" si="94"/>
        <v>15138.84</v>
      </c>
      <c r="AN322" s="27">
        <f t="shared" si="94"/>
        <v>15582.24</v>
      </c>
      <c r="AO322" s="27">
        <f t="shared" si="94"/>
        <v>16058.82</v>
      </c>
      <c r="AP322" s="27">
        <f t="shared" si="94"/>
        <v>16532.580000000002</v>
      </c>
      <c r="AQ322" s="27">
        <f t="shared" si="94"/>
        <v>17027.52</v>
      </c>
      <c r="AR322" s="27">
        <f t="shared" si="94"/>
        <v>17543.64</v>
      </c>
      <c r="AS322" s="27">
        <f t="shared" si="94"/>
        <v>18068.940000000002</v>
      </c>
      <c r="AT322" s="27">
        <f t="shared" si="94"/>
        <v>18615.419999999998</v>
      </c>
      <c r="AU322" s="27">
        <f t="shared" si="94"/>
        <v>19171.080000000002</v>
      </c>
      <c r="AV322" s="27">
        <f t="shared" si="94"/>
        <v>19750.98</v>
      </c>
      <c r="AW322" s="27">
        <f t="shared" si="92"/>
        <v>20340.059999999998</v>
      </c>
      <c r="AX322" s="27">
        <f t="shared" si="92"/>
        <v>20953.379999999997</v>
      </c>
      <c r="AY322" s="27">
        <f t="shared" si="92"/>
        <v>21575.879999999997</v>
      </c>
      <c r="AZ322" s="27">
        <f t="shared" si="92"/>
        <v>22222.620000000003</v>
      </c>
      <c r="BA322" s="27">
        <f t="shared" si="92"/>
        <v>22893.599999999999</v>
      </c>
      <c r="BB322" s="27">
        <f t="shared" si="92"/>
        <v>23576.82</v>
      </c>
      <c r="BC322" s="27">
        <f t="shared" si="92"/>
        <v>24284.28</v>
      </c>
      <c r="BD322" s="27">
        <f t="shared" si="92"/>
        <v>25015.98</v>
      </c>
      <c r="BE322" s="27">
        <f t="shared" si="92"/>
        <v>25771.919999999998</v>
      </c>
      <c r="BF322" s="27">
        <f t="shared" si="92"/>
        <v>26543.16</v>
      </c>
      <c r="BG322" s="27">
        <f t="shared" si="92"/>
        <v>27341.7</v>
      </c>
      <c r="BH322" s="27">
        <f t="shared" si="92"/>
        <v>28152.48</v>
      </c>
      <c r="BI322" s="27">
        <f t="shared" si="92"/>
        <v>29002.559999999998</v>
      </c>
      <c r="BJ322" s="27">
        <f t="shared" si="92"/>
        <v>29867.940000000002</v>
      </c>
      <c r="BK322" s="27">
        <f t="shared" si="83"/>
        <v>30760.620000000003</v>
      </c>
      <c r="BL322" s="27">
        <f t="shared" si="83"/>
        <v>31683.66</v>
      </c>
      <c r="BM322" s="27">
        <f t="shared" si="83"/>
        <v>32634</v>
      </c>
    </row>
    <row r="323" spans="1:65" x14ac:dyDescent="0.2">
      <c r="A323" s="26">
        <v>307</v>
      </c>
      <c r="B323" s="27">
        <f t="shared" si="95"/>
        <v>5083.7700000000004</v>
      </c>
      <c r="C323" s="27">
        <f t="shared" si="95"/>
        <v>5235.87</v>
      </c>
      <c r="D323" s="27">
        <f t="shared" si="95"/>
        <v>5391.0400000000009</v>
      </c>
      <c r="E323" s="27">
        <f t="shared" si="95"/>
        <v>5549.28</v>
      </c>
      <c r="F323" s="27">
        <f t="shared" si="95"/>
        <v>5722.59</v>
      </c>
      <c r="G323" s="27">
        <f t="shared" si="95"/>
        <v>5886.97</v>
      </c>
      <c r="H323" s="27">
        <f t="shared" si="95"/>
        <v>6066.42</v>
      </c>
      <c r="I323" s="27">
        <f t="shared" si="95"/>
        <v>6248.9400000000005</v>
      </c>
      <c r="J323" s="27">
        <f t="shared" si="95"/>
        <v>6434.53</v>
      </c>
      <c r="K323" s="27">
        <f t="shared" si="95"/>
        <v>6623.1900000000005</v>
      </c>
      <c r="L323" s="27">
        <f t="shared" si="95"/>
        <v>6829.99</v>
      </c>
      <c r="M323" s="27">
        <f t="shared" si="95"/>
        <v>7027.8600000000006</v>
      </c>
      <c r="N323" s="27">
        <f t="shared" si="95"/>
        <v>7240.8</v>
      </c>
      <c r="O323" s="27">
        <f t="shared" si="95"/>
        <v>7456.81</v>
      </c>
      <c r="P323" s="27">
        <f t="shared" si="95"/>
        <v>7687.8899999999994</v>
      </c>
      <c r="Q323" s="27">
        <f t="shared" si="95"/>
        <v>7913.1100000000006</v>
      </c>
      <c r="R323" s="27">
        <f t="shared" si="93"/>
        <v>8153.4</v>
      </c>
      <c r="S323" s="27">
        <f t="shared" si="93"/>
        <v>8399.8300000000017</v>
      </c>
      <c r="T323" s="27">
        <f t="shared" si="93"/>
        <v>8649.3300000000017</v>
      </c>
      <c r="U323" s="27">
        <f t="shared" si="93"/>
        <v>8904.9700000000012</v>
      </c>
      <c r="V323" s="27">
        <f t="shared" si="93"/>
        <v>9175.68</v>
      </c>
      <c r="W323" s="27">
        <f t="shared" si="93"/>
        <v>9452.5299999999988</v>
      </c>
      <c r="X323" s="27">
        <f t="shared" si="93"/>
        <v>9732.4500000000007</v>
      </c>
      <c r="Y323" s="27">
        <f t="shared" si="93"/>
        <v>10030.51</v>
      </c>
      <c r="Z323" s="27">
        <f t="shared" si="93"/>
        <v>10322.709999999999</v>
      </c>
      <c r="AA323" s="27">
        <f t="shared" si="93"/>
        <v>10633.05</v>
      </c>
      <c r="AB323" s="27">
        <f t="shared" si="93"/>
        <v>10958.46</v>
      </c>
      <c r="AC323" s="27">
        <f t="shared" si="93"/>
        <v>11290.01</v>
      </c>
      <c r="AD323" s="27">
        <f t="shared" si="93"/>
        <v>11627.7</v>
      </c>
      <c r="AE323" s="27">
        <f t="shared" si="93"/>
        <v>11971.529999999999</v>
      </c>
      <c r="AF323" s="27">
        <f t="shared" si="93"/>
        <v>12321.5</v>
      </c>
      <c r="AG323" s="27">
        <f t="shared" si="94"/>
        <v>12704.68</v>
      </c>
      <c r="AH323" s="27">
        <f t="shared" si="94"/>
        <v>13082</v>
      </c>
      <c r="AI323" s="27">
        <f t="shared" si="94"/>
        <v>13477.460000000001</v>
      </c>
      <c r="AJ323" s="27">
        <f t="shared" si="94"/>
        <v>13879.06</v>
      </c>
      <c r="AK323" s="27">
        <f t="shared" si="94"/>
        <v>14289.87</v>
      </c>
      <c r="AL323" s="27">
        <f t="shared" si="94"/>
        <v>14718.82</v>
      </c>
      <c r="AM323" s="27">
        <f t="shared" si="94"/>
        <v>15168.98</v>
      </c>
      <c r="AN323" s="27">
        <f t="shared" si="94"/>
        <v>15613.279999999999</v>
      </c>
      <c r="AO323" s="27">
        <f t="shared" si="94"/>
        <v>16090.789999999999</v>
      </c>
      <c r="AP323" s="27">
        <f t="shared" si="94"/>
        <v>16565.510000000002</v>
      </c>
      <c r="AQ323" s="27">
        <f t="shared" si="94"/>
        <v>17061.440000000002</v>
      </c>
      <c r="AR323" s="27">
        <f t="shared" si="94"/>
        <v>17578.580000000002</v>
      </c>
      <c r="AS323" s="27">
        <f t="shared" si="94"/>
        <v>18104.93</v>
      </c>
      <c r="AT323" s="27">
        <f t="shared" si="94"/>
        <v>18652.489999999998</v>
      </c>
      <c r="AU323" s="27">
        <f t="shared" si="94"/>
        <v>19209.260000000002</v>
      </c>
      <c r="AV323" s="27">
        <f t="shared" si="94"/>
        <v>19790.309999999998</v>
      </c>
      <c r="AW323" s="27">
        <f t="shared" si="92"/>
        <v>20380.57</v>
      </c>
      <c r="AX323" s="27">
        <f t="shared" si="92"/>
        <v>20995.11</v>
      </c>
      <c r="AY323" s="27">
        <f t="shared" si="92"/>
        <v>21618.86</v>
      </c>
      <c r="AZ323" s="27">
        <f t="shared" si="92"/>
        <v>22266.89</v>
      </c>
      <c r="BA323" s="27">
        <f t="shared" si="92"/>
        <v>22939.200000000001</v>
      </c>
      <c r="BB323" s="27">
        <f t="shared" si="92"/>
        <v>23623.79</v>
      </c>
      <c r="BC323" s="27">
        <f t="shared" si="92"/>
        <v>24332.660000000003</v>
      </c>
      <c r="BD323" s="27">
        <f t="shared" si="92"/>
        <v>25065.809999999998</v>
      </c>
      <c r="BE323" s="27">
        <f t="shared" si="92"/>
        <v>25823.239999999998</v>
      </c>
      <c r="BF323" s="27">
        <f t="shared" si="92"/>
        <v>26596.02</v>
      </c>
      <c r="BG323" s="27">
        <f t="shared" si="92"/>
        <v>27396.15</v>
      </c>
      <c r="BH323" s="27">
        <f t="shared" si="92"/>
        <v>28208.559999999998</v>
      </c>
      <c r="BI323" s="27">
        <f t="shared" si="92"/>
        <v>29060.32</v>
      </c>
      <c r="BJ323" s="27">
        <f t="shared" si="92"/>
        <v>29927.43</v>
      </c>
      <c r="BK323" s="27">
        <f t="shared" si="83"/>
        <v>30821.89</v>
      </c>
      <c r="BL323" s="27">
        <f t="shared" si="83"/>
        <v>31746.77</v>
      </c>
      <c r="BM323" s="27">
        <f t="shared" si="83"/>
        <v>32699</v>
      </c>
    </row>
    <row r="324" spans="1:65" x14ac:dyDescent="0.2">
      <c r="A324" s="26">
        <v>308</v>
      </c>
      <c r="B324" s="27">
        <f t="shared" si="95"/>
        <v>5093.8799999999992</v>
      </c>
      <c r="C324" s="27">
        <f t="shared" si="95"/>
        <v>5246.2800000000007</v>
      </c>
      <c r="D324" s="27">
        <f t="shared" si="95"/>
        <v>5401.76</v>
      </c>
      <c r="E324" s="27">
        <f t="shared" si="95"/>
        <v>5560.32</v>
      </c>
      <c r="F324" s="27">
        <f t="shared" si="95"/>
        <v>5733.9599999999991</v>
      </c>
      <c r="G324" s="27">
        <f t="shared" si="95"/>
        <v>5898.68</v>
      </c>
      <c r="H324" s="27">
        <f t="shared" si="95"/>
        <v>6078.48</v>
      </c>
      <c r="I324" s="27">
        <f t="shared" si="95"/>
        <v>6261.3600000000006</v>
      </c>
      <c r="J324" s="27">
        <f t="shared" si="95"/>
        <v>6447.32</v>
      </c>
      <c r="K324" s="27">
        <f t="shared" si="95"/>
        <v>6636.3600000000006</v>
      </c>
      <c r="L324" s="27">
        <f t="shared" si="95"/>
        <v>6843.56</v>
      </c>
      <c r="M324" s="27">
        <f t="shared" si="95"/>
        <v>7041.84</v>
      </c>
      <c r="N324" s="27">
        <f t="shared" si="95"/>
        <v>7255.2</v>
      </c>
      <c r="O324" s="27">
        <f t="shared" si="95"/>
        <v>7471.64</v>
      </c>
      <c r="P324" s="27">
        <f t="shared" si="95"/>
        <v>7703.16</v>
      </c>
      <c r="Q324" s="27">
        <f t="shared" si="95"/>
        <v>7928.84</v>
      </c>
      <c r="R324" s="27">
        <f t="shared" si="93"/>
        <v>8169.5999999999995</v>
      </c>
      <c r="S324" s="27">
        <f t="shared" si="93"/>
        <v>8416.52</v>
      </c>
      <c r="T324" s="27">
        <f t="shared" si="93"/>
        <v>8666.52</v>
      </c>
      <c r="U324" s="27">
        <f t="shared" si="93"/>
        <v>8922.68</v>
      </c>
      <c r="V324" s="27">
        <f t="shared" si="93"/>
        <v>9193.9199999999983</v>
      </c>
      <c r="W324" s="27">
        <f t="shared" si="93"/>
        <v>9471.32</v>
      </c>
      <c r="X324" s="27">
        <f t="shared" si="93"/>
        <v>9751.7999999999993</v>
      </c>
      <c r="Y324" s="27">
        <f t="shared" si="93"/>
        <v>10050.439999999999</v>
      </c>
      <c r="Z324" s="27">
        <f t="shared" si="93"/>
        <v>10343.240000000002</v>
      </c>
      <c r="AA324" s="27">
        <f t="shared" si="93"/>
        <v>10654.2</v>
      </c>
      <c r="AB324" s="27">
        <f t="shared" si="93"/>
        <v>10980.240000000002</v>
      </c>
      <c r="AC324" s="27">
        <f t="shared" si="93"/>
        <v>11312.439999999999</v>
      </c>
      <c r="AD324" s="27">
        <f t="shared" si="93"/>
        <v>11650.8</v>
      </c>
      <c r="AE324" s="27">
        <f t="shared" si="93"/>
        <v>11995.32</v>
      </c>
      <c r="AF324" s="27">
        <f t="shared" si="93"/>
        <v>12346</v>
      </c>
      <c r="AG324" s="27">
        <f t="shared" si="94"/>
        <v>12729.919999999998</v>
      </c>
      <c r="AH324" s="27">
        <f t="shared" si="94"/>
        <v>13108</v>
      </c>
      <c r="AI324" s="27">
        <f t="shared" si="94"/>
        <v>13504.24</v>
      </c>
      <c r="AJ324" s="27">
        <f t="shared" si="94"/>
        <v>13906.64</v>
      </c>
      <c r="AK324" s="27">
        <f t="shared" si="94"/>
        <v>14318.28</v>
      </c>
      <c r="AL324" s="27">
        <f t="shared" si="94"/>
        <v>14748.08</v>
      </c>
      <c r="AM324" s="27">
        <f t="shared" si="94"/>
        <v>15199.12</v>
      </c>
      <c r="AN324" s="27">
        <f t="shared" si="94"/>
        <v>15644.32</v>
      </c>
      <c r="AO324" s="27">
        <f t="shared" si="94"/>
        <v>16122.76</v>
      </c>
      <c r="AP324" s="27">
        <f t="shared" si="94"/>
        <v>16598.440000000002</v>
      </c>
      <c r="AQ324" s="27">
        <f t="shared" si="94"/>
        <v>17095.36</v>
      </c>
      <c r="AR324" s="27">
        <f t="shared" si="94"/>
        <v>17613.519999999997</v>
      </c>
      <c r="AS324" s="27">
        <f t="shared" si="94"/>
        <v>18140.919999999998</v>
      </c>
      <c r="AT324" s="27">
        <f t="shared" si="94"/>
        <v>18689.559999999998</v>
      </c>
      <c r="AU324" s="27">
        <f t="shared" si="94"/>
        <v>19247.440000000002</v>
      </c>
      <c r="AV324" s="27">
        <f t="shared" ref="AV324:BK339" si="96">IF((AV$8+(AV$9*$A324))&lt;AV$12,AV$12,AV$8+(AV$9*$A324))</f>
        <v>19829.64</v>
      </c>
      <c r="AW324" s="27">
        <f t="shared" si="96"/>
        <v>20421.080000000002</v>
      </c>
      <c r="AX324" s="27">
        <f t="shared" si="96"/>
        <v>21036.839999999997</v>
      </c>
      <c r="AY324" s="27">
        <f t="shared" si="96"/>
        <v>21661.839999999997</v>
      </c>
      <c r="AZ324" s="27">
        <f t="shared" si="96"/>
        <v>22311.160000000003</v>
      </c>
      <c r="BA324" s="27">
        <f t="shared" si="96"/>
        <v>22984.800000000003</v>
      </c>
      <c r="BB324" s="27">
        <f t="shared" si="96"/>
        <v>23670.760000000002</v>
      </c>
      <c r="BC324" s="27">
        <f t="shared" si="96"/>
        <v>24381.040000000001</v>
      </c>
      <c r="BD324" s="27">
        <f t="shared" si="96"/>
        <v>25115.64</v>
      </c>
      <c r="BE324" s="27">
        <f t="shared" si="96"/>
        <v>25874.559999999998</v>
      </c>
      <c r="BF324" s="27">
        <f t="shared" si="96"/>
        <v>26648.879999999997</v>
      </c>
      <c r="BG324" s="27">
        <f t="shared" si="96"/>
        <v>27450.600000000002</v>
      </c>
      <c r="BH324" s="27">
        <f t="shared" si="96"/>
        <v>28264.639999999999</v>
      </c>
      <c r="BI324" s="27">
        <f t="shared" si="96"/>
        <v>29118.079999999998</v>
      </c>
      <c r="BJ324" s="27">
        <f t="shared" si="96"/>
        <v>29986.920000000002</v>
      </c>
      <c r="BK324" s="27">
        <f t="shared" si="83"/>
        <v>30883.16</v>
      </c>
      <c r="BL324" s="27">
        <f t="shared" si="83"/>
        <v>31809.88</v>
      </c>
      <c r="BM324" s="27">
        <f t="shared" si="83"/>
        <v>32764</v>
      </c>
    </row>
    <row r="325" spans="1:65" x14ac:dyDescent="0.2">
      <c r="A325" s="26">
        <v>309</v>
      </c>
      <c r="B325" s="27">
        <f t="shared" si="95"/>
        <v>5103.99</v>
      </c>
      <c r="C325" s="27">
        <f t="shared" si="95"/>
        <v>5256.6900000000005</v>
      </c>
      <c r="D325" s="27">
        <f t="shared" si="95"/>
        <v>5412.48</v>
      </c>
      <c r="E325" s="27">
        <f t="shared" si="95"/>
        <v>5571.36</v>
      </c>
      <c r="F325" s="27">
        <f t="shared" si="95"/>
        <v>5745.33</v>
      </c>
      <c r="G325" s="27">
        <f t="shared" si="95"/>
        <v>5910.39</v>
      </c>
      <c r="H325" s="27">
        <f t="shared" si="95"/>
        <v>6090.54</v>
      </c>
      <c r="I325" s="27">
        <f t="shared" si="95"/>
        <v>6273.7800000000007</v>
      </c>
      <c r="J325" s="27">
        <f t="shared" si="95"/>
        <v>6460.11</v>
      </c>
      <c r="K325" s="27">
        <f t="shared" si="95"/>
        <v>6649.5300000000007</v>
      </c>
      <c r="L325" s="27">
        <f t="shared" si="95"/>
        <v>6857.13</v>
      </c>
      <c r="M325" s="27">
        <f t="shared" si="95"/>
        <v>7055.82</v>
      </c>
      <c r="N325" s="27">
        <f t="shared" si="95"/>
        <v>7269.6</v>
      </c>
      <c r="O325" s="27">
        <f t="shared" si="95"/>
        <v>7486.47</v>
      </c>
      <c r="P325" s="27">
        <f t="shared" si="95"/>
        <v>7718.43</v>
      </c>
      <c r="Q325" s="27">
        <f t="shared" ref="Q325:AF340" si="97">IF((Q$8+(Q$9*$A325))&lt;Q$12,Q$12,Q$8+(Q$9*$A325))</f>
        <v>7944.57</v>
      </c>
      <c r="R325" s="27">
        <f t="shared" si="97"/>
        <v>8185.8</v>
      </c>
      <c r="S325" s="27">
        <f t="shared" si="97"/>
        <v>8433.2099999999991</v>
      </c>
      <c r="T325" s="27">
        <f t="shared" si="97"/>
        <v>8683.7099999999991</v>
      </c>
      <c r="U325" s="27">
        <f t="shared" si="97"/>
        <v>8940.39</v>
      </c>
      <c r="V325" s="27">
        <f t="shared" si="97"/>
        <v>9212.16</v>
      </c>
      <c r="W325" s="27">
        <f t="shared" si="97"/>
        <v>9490.11</v>
      </c>
      <c r="X325" s="27">
        <f t="shared" si="97"/>
        <v>9771.1500000000015</v>
      </c>
      <c r="Y325" s="27">
        <f t="shared" si="97"/>
        <v>10070.369999999999</v>
      </c>
      <c r="Z325" s="27">
        <f t="shared" si="97"/>
        <v>10363.77</v>
      </c>
      <c r="AA325" s="27">
        <f t="shared" si="97"/>
        <v>10675.349999999999</v>
      </c>
      <c r="AB325" s="27">
        <f t="shared" si="97"/>
        <v>11002.02</v>
      </c>
      <c r="AC325" s="27">
        <f t="shared" si="97"/>
        <v>11334.869999999999</v>
      </c>
      <c r="AD325" s="27">
        <f t="shared" si="97"/>
        <v>11673.900000000001</v>
      </c>
      <c r="AE325" s="27">
        <f t="shared" si="97"/>
        <v>12019.11</v>
      </c>
      <c r="AF325" s="27">
        <f t="shared" si="97"/>
        <v>12370.5</v>
      </c>
      <c r="AG325" s="27">
        <f t="shared" ref="AG325:AV340" si="98">IF((AG$8+(AG$9*$A325))&lt;AG$12,AG$12,AG$8+(AG$9*$A325))</f>
        <v>12755.16</v>
      </c>
      <c r="AH325" s="27">
        <f t="shared" si="98"/>
        <v>13134</v>
      </c>
      <c r="AI325" s="27">
        <f t="shared" si="98"/>
        <v>13531.02</v>
      </c>
      <c r="AJ325" s="27">
        <f t="shared" si="98"/>
        <v>13934.22</v>
      </c>
      <c r="AK325" s="27">
        <f t="shared" si="98"/>
        <v>14346.69</v>
      </c>
      <c r="AL325" s="27">
        <f t="shared" si="98"/>
        <v>14777.34</v>
      </c>
      <c r="AM325" s="27">
        <f t="shared" si="98"/>
        <v>15229.26</v>
      </c>
      <c r="AN325" s="27">
        <f t="shared" si="98"/>
        <v>15675.36</v>
      </c>
      <c r="AO325" s="27">
        <f t="shared" si="98"/>
        <v>16154.73</v>
      </c>
      <c r="AP325" s="27">
        <f t="shared" si="98"/>
        <v>16631.370000000003</v>
      </c>
      <c r="AQ325" s="27">
        <f t="shared" si="98"/>
        <v>17129.28</v>
      </c>
      <c r="AR325" s="27">
        <f t="shared" si="98"/>
        <v>17648.46</v>
      </c>
      <c r="AS325" s="27">
        <f t="shared" si="98"/>
        <v>18176.91</v>
      </c>
      <c r="AT325" s="27">
        <f t="shared" si="98"/>
        <v>18726.629999999997</v>
      </c>
      <c r="AU325" s="27">
        <f t="shared" si="98"/>
        <v>19285.620000000003</v>
      </c>
      <c r="AV325" s="27">
        <f t="shared" si="98"/>
        <v>19868.97</v>
      </c>
      <c r="AW325" s="27">
        <f t="shared" si="96"/>
        <v>20461.59</v>
      </c>
      <c r="AX325" s="27">
        <f t="shared" si="96"/>
        <v>21078.57</v>
      </c>
      <c r="AY325" s="27">
        <f t="shared" si="96"/>
        <v>21704.82</v>
      </c>
      <c r="AZ325" s="27">
        <f t="shared" si="96"/>
        <v>22355.43</v>
      </c>
      <c r="BA325" s="27">
        <f t="shared" si="96"/>
        <v>23030.400000000001</v>
      </c>
      <c r="BB325" s="27">
        <f t="shared" si="96"/>
        <v>23717.73</v>
      </c>
      <c r="BC325" s="27">
        <f t="shared" si="96"/>
        <v>24429.42</v>
      </c>
      <c r="BD325" s="27">
        <f t="shared" si="96"/>
        <v>25165.47</v>
      </c>
      <c r="BE325" s="27">
        <f t="shared" si="96"/>
        <v>25925.879999999997</v>
      </c>
      <c r="BF325" s="27">
        <f t="shared" si="96"/>
        <v>26701.739999999998</v>
      </c>
      <c r="BG325" s="27">
        <f t="shared" si="96"/>
        <v>27505.05</v>
      </c>
      <c r="BH325" s="27">
        <f t="shared" si="96"/>
        <v>28320.720000000001</v>
      </c>
      <c r="BI325" s="27">
        <f t="shared" si="96"/>
        <v>29175.84</v>
      </c>
      <c r="BJ325" s="27">
        <f t="shared" si="96"/>
        <v>30046.41</v>
      </c>
      <c r="BK325" s="27">
        <f t="shared" si="83"/>
        <v>30944.43</v>
      </c>
      <c r="BL325" s="27">
        <f t="shared" si="83"/>
        <v>31872.99</v>
      </c>
      <c r="BM325" s="27">
        <f t="shared" si="83"/>
        <v>32829</v>
      </c>
    </row>
    <row r="326" spans="1:65" x14ac:dyDescent="0.2">
      <c r="A326" s="26">
        <v>310</v>
      </c>
      <c r="B326" s="27">
        <f t="shared" ref="B326:Q341" si="99">IF((B$8+(B$9*$A326))&lt;B$12,B$12,B$8+(B$9*$A326))</f>
        <v>5114.1000000000004</v>
      </c>
      <c r="C326" s="27">
        <f t="shared" si="99"/>
        <v>5267.1</v>
      </c>
      <c r="D326" s="27">
        <f t="shared" si="99"/>
        <v>5423.2000000000007</v>
      </c>
      <c r="E326" s="27">
        <f t="shared" si="99"/>
        <v>5582.4</v>
      </c>
      <c r="F326" s="27">
        <f t="shared" si="99"/>
        <v>5756.7</v>
      </c>
      <c r="G326" s="27">
        <f t="shared" si="99"/>
        <v>5922.1</v>
      </c>
      <c r="H326" s="27">
        <f t="shared" si="99"/>
        <v>6102.6</v>
      </c>
      <c r="I326" s="27">
        <f t="shared" si="99"/>
        <v>6286.2</v>
      </c>
      <c r="J326" s="27">
        <f t="shared" si="99"/>
        <v>6472.9</v>
      </c>
      <c r="K326" s="27">
        <f t="shared" si="99"/>
        <v>6662.7</v>
      </c>
      <c r="L326" s="27">
        <f t="shared" si="99"/>
        <v>6870.7</v>
      </c>
      <c r="M326" s="27">
        <f t="shared" si="99"/>
        <v>7069.8</v>
      </c>
      <c r="N326" s="27">
        <f t="shared" si="99"/>
        <v>7284</v>
      </c>
      <c r="O326" s="27">
        <f t="shared" si="99"/>
        <v>7501.3</v>
      </c>
      <c r="P326" s="27">
        <f t="shared" si="99"/>
        <v>7733.7</v>
      </c>
      <c r="Q326" s="27">
        <f t="shared" si="99"/>
        <v>7960.3</v>
      </c>
      <c r="R326" s="27">
        <f t="shared" si="97"/>
        <v>8202</v>
      </c>
      <c r="S326" s="27">
        <f t="shared" si="97"/>
        <v>8449.9000000000015</v>
      </c>
      <c r="T326" s="27">
        <f t="shared" si="97"/>
        <v>8700.9000000000015</v>
      </c>
      <c r="U326" s="27">
        <f t="shared" si="97"/>
        <v>8958.1</v>
      </c>
      <c r="V326" s="27">
        <f t="shared" si="97"/>
        <v>9230.4</v>
      </c>
      <c r="W326" s="27">
        <f t="shared" si="97"/>
        <v>9508.9</v>
      </c>
      <c r="X326" s="27">
        <f t="shared" si="97"/>
        <v>9790.5</v>
      </c>
      <c r="Y326" s="27">
        <f t="shared" si="97"/>
        <v>10090.299999999999</v>
      </c>
      <c r="Z326" s="27">
        <f t="shared" si="97"/>
        <v>10384.299999999999</v>
      </c>
      <c r="AA326" s="27">
        <f t="shared" si="97"/>
        <v>10696.5</v>
      </c>
      <c r="AB326" s="27">
        <f t="shared" si="97"/>
        <v>11023.8</v>
      </c>
      <c r="AC326" s="27">
        <f t="shared" si="97"/>
        <v>11357.3</v>
      </c>
      <c r="AD326" s="27">
        <f t="shared" si="97"/>
        <v>11697</v>
      </c>
      <c r="AE326" s="27">
        <f t="shared" si="97"/>
        <v>12042.9</v>
      </c>
      <c r="AF326" s="27">
        <f t="shared" si="97"/>
        <v>12395</v>
      </c>
      <c r="AG326" s="27">
        <f t="shared" si="98"/>
        <v>12780.4</v>
      </c>
      <c r="AH326" s="27">
        <f t="shared" si="98"/>
        <v>13160</v>
      </c>
      <c r="AI326" s="27">
        <f t="shared" si="98"/>
        <v>13557.800000000001</v>
      </c>
      <c r="AJ326" s="27">
        <f t="shared" si="98"/>
        <v>13961.8</v>
      </c>
      <c r="AK326" s="27">
        <f t="shared" si="98"/>
        <v>14375.1</v>
      </c>
      <c r="AL326" s="27">
        <f t="shared" si="98"/>
        <v>14806.6</v>
      </c>
      <c r="AM326" s="27">
        <f t="shared" si="98"/>
        <v>15259.4</v>
      </c>
      <c r="AN326" s="27">
        <f t="shared" si="98"/>
        <v>15706.4</v>
      </c>
      <c r="AO326" s="27">
        <f t="shared" si="98"/>
        <v>16186.699999999999</v>
      </c>
      <c r="AP326" s="27">
        <f t="shared" si="98"/>
        <v>16664.3</v>
      </c>
      <c r="AQ326" s="27">
        <f t="shared" si="98"/>
        <v>17163.2</v>
      </c>
      <c r="AR326" s="27">
        <f t="shared" si="98"/>
        <v>17683.400000000001</v>
      </c>
      <c r="AS326" s="27">
        <f t="shared" si="98"/>
        <v>18212.900000000001</v>
      </c>
      <c r="AT326" s="27">
        <f t="shared" si="98"/>
        <v>18763.7</v>
      </c>
      <c r="AU326" s="27">
        <f t="shared" si="98"/>
        <v>19323.8</v>
      </c>
      <c r="AV326" s="27">
        <f t="shared" si="98"/>
        <v>19908.3</v>
      </c>
      <c r="AW326" s="27">
        <f t="shared" si="96"/>
        <v>20502.099999999999</v>
      </c>
      <c r="AX326" s="27">
        <f t="shared" si="96"/>
        <v>21120.3</v>
      </c>
      <c r="AY326" s="27">
        <f t="shared" si="96"/>
        <v>21747.8</v>
      </c>
      <c r="AZ326" s="27">
        <f t="shared" si="96"/>
        <v>22399.7</v>
      </c>
      <c r="BA326" s="27">
        <f t="shared" si="96"/>
        <v>23076</v>
      </c>
      <c r="BB326" s="27">
        <f t="shared" si="96"/>
        <v>23764.699999999997</v>
      </c>
      <c r="BC326" s="27">
        <f t="shared" si="96"/>
        <v>24477.800000000003</v>
      </c>
      <c r="BD326" s="27">
        <f t="shared" si="96"/>
        <v>25215.3</v>
      </c>
      <c r="BE326" s="27">
        <f t="shared" si="96"/>
        <v>25977.200000000001</v>
      </c>
      <c r="BF326" s="27">
        <f t="shared" si="96"/>
        <v>26754.6</v>
      </c>
      <c r="BG326" s="27">
        <f t="shared" si="96"/>
        <v>27559.5</v>
      </c>
      <c r="BH326" s="27">
        <f t="shared" si="96"/>
        <v>28376.799999999999</v>
      </c>
      <c r="BI326" s="27">
        <f t="shared" si="96"/>
        <v>29233.599999999999</v>
      </c>
      <c r="BJ326" s="27">
        <f t="shared" si="96"/>
        <v>30105.9</v>
      </c>
      <c r="BK326" s="27">
        <f t="shared" si="83"/>
        <v>31005.7</v>
      </c>
      <c r="BL326" s="27">
        <f t="shared" si="83"/>
        <v>31936.1</v>
      </c>
      <c r="BM326" s="27">
        <f t="shared" si="83"/>
        <v>32894</v>
      </c>
    </row>
    <row r="327" spans="1:65" x14ac:dyDescent="0.2">
      <c r="A327" s="26">
        <v>311</v>
      </c>
      <c r="B327" s="27">
        <f t="shared" si="99"/>
        <v>5124.21</v>
      </c>
      <c r="C327" s="27">
        <f t="shared" si="99"/>
        <v>5277.51</v>
      </c>
      <c r="D327" s="27">
        <f t="shared" si="99"/>
        <v>5433.92</v>
      </c>
      <c r="E327" s="27">
        <f t="shared" si="99"/>
        <v>5593.44</v>
      </c>
      <c r="F327" s="27">
        <f t="shared" si="99"/>
        <v>5768.07</v>
      </c>
      <c r="G327" s="27">
        <f t="shared" si="99"/>
        <v>5933.81</v>
      </c>
      <c r="H327" s="27">
        <f t="shared" si="99"/>
        <v>6114.66</v>
      </c>
      <c r="I327" s="27">
        <f t="shared" si="99"/>
        <v>6298.62</v>
      </c>
      <c r="J327" s="27">
        <f t="shared" si="99"/>
        <v>6485.69</v>
      </c>
      <c r="K327" s="27">
        <f t="shared" si="99"/>
        <v>6675.87</v>
      </c>
      <c r="L327" s="27">
        <f t="shared" si="99"/>
        <v>6884.27</v>
      </c>
      <c r="M327" s="27">
        <f t="shared" si="99"/>
        <v>7083.78</v>
      </c>
      <c r="N327" s="27">
        <f t="shared" si="99"/>
        <v>7298.4000000000005</v>
      </c>
      <c r="O327" s="27">
        <f t="shared" si="99"/>
        <v>7516.13</v>
      </c>
      <c r="P327" s="27">
        <f t="shared" si="99"/>
        <v>7748.97</v>
      </c>
      <c r="Q327" s="27">
        <f t="shared" si="99"/>
        <v>7976.03</v>
      </c>
      <c r="R327" s="27">
        <f t="shared" si="97"/>
        <v>8218.2000000000007</v>
      </c>
      <c r="S327" s="27">
        <f t="shared" si="97"/>
        <v>8466.59</v>
      </c>
      <c r="T327" s="27">
        <f t="shared" si="97"/>
        <v>8718.09</v>
      </c>
      <c r="U327" s="27">
        <f t="shared" si="97"/>
        <v>8975.8100000000013</v>
      </c>
      <c r="V327" s="27">
        <f t="shared" si="97"/>
        <v>9248.64</v>
      </c>
      <c r="W327" s="27">
        <f t="shared" si="97"/>
        <v>9527.6899999999987</v>
      </c>
      <c r="X327" s="27">
        <f t="shared" si="97"/>
        <v>9809.85</v>
      </c>
      <c r="Y327" s="27">
        <f t="shared" si="97"/>
        <v>10110.23</v>
      </c>
      <c r="Z327" s="27">
        <f t="shared" si="97"/>
        <v>10404.83</v>
      </c>
      <c r="AA327" s="27">
        <f t="shared" si="97"/>
        <v>10717.65</v>
      </c>
      <c r="AB327" s="27">
        <f t="shared" si="97"/>
        <v>11045.58</v>
      </c>
      <c r="AC327" s="27">
        <f t="shared" si="97"/>
        <v>11379.73</v>
      </c>
      <c r="AD327" s="27">
        <f t="shared" si="97"/>
        <v>11720.1</v>
      </c>
      <c r="AE327" s="27">
        <f t="shared" si="97"/>
        <v>12066.689999999999</v>
      </c>
      <c r="AF327" s="27">
        <f t="shared" si="97"/>
        <v>12419.5</v>
      </c>
      <c r="AG327" s="27">
        <f t="shared" si="98"/>
        <v>12805.64</v>
      </c>
      <c r="AH327" s="27">
        <f t="shared" si="98"/>
        <v>13186</v>
      </c>
      <c r="AI327" s="27">
        <f t="shared" si="98"/>
        <v>13584.58</v>
      </c>
      <c r="AJ327" s="27">
        <f t="shared" si="98"/>
        <v>13989.38</v>
      </c>
      <c r="AK327" s="27">
        <f t="shared" si="98"/>
        <v>14403.51</v>
      </c>
      <c r="AL327" s="27">
        <f t="shared" si="98"/>
        <v>14835.86</v>
      </c>
      <c r="AM327" s="27">
        <f t="shared" si="98"/>
        <v>15289.54</v>
      </c>
      <c r="AN327" s="27">
        <f t="shared" si="98"/>
        <v>15737.44</v>
      </c>
      <c r="AO327" s="27">
        <f t="shared" si="98"/>
        <v>16218.67</v>
      </c>
      <c r="AP327" s="27">
        <f t="shared" si="98"/>
        <v>16697.23</v>
      </c>
      <c r="AQ327" s="27">
        <f t="shared" si="98"/>
        <v>17197.120000000003</v>
      </c>
      <c r="AR327" s="27">
        <f t="shared" si="98"/>
        <v>17718.34</v>
      </c>
      <c r="AS327" s="27">
        <f t="shared" si="98"/>
        <v>18248.89</v>
      </c>
      <c r="AT327" s="27">
        <f t="shared" si="98"/>
        <v>18800.77</v>
      </c>
      <c r="AU327" s="27">
        <f t="shared" si="98"/>
        <v>19361.98</v>
      </c>
      <c r="AV327" s="27">
        <f t="shared" si="98"/>
        <v>19947.629999999997</v>
      </c>
      <c r="AW327" s="27">
        <f t="shared" si="96"/>
        <v>20542.61</v>
      </c>
      <c r="AX327" s="27">
        <f t="shared" si="96"/>
        <v>21162.03</v>
      </c>
      <c r="AY327" s="27">
        <f t="shared" si="96"/>
        <v>21790.78</v>
      </c>
      <c r="AZ327" s="27">
        <f t="shared" si="96"/>
        <v>22443.97</v>
      </c>
      <c r="BA327" s="27">
        <f t="shared" si="96"/>
        <v>23121.599999999999</v>
      </c>
      <c r="BB327" s="27">
        <f t="shared" si="96"/>
        <v>23811.67</v>
      </c>
      <c r="BC327" s="27">
        <f t="shared" si="96"/>
        <v>24526.18</v>
      </c>
      <c r="BD327" s="27">
        <f t="shared" si="96"/>
        <v>25265.129999999997</v>
      </c>
      <c r="BE327" s="27">
        <f t="shared" si="96"/>
        <v>26028.52</v>
      </c>
      <c r="BF327" s="27">
        <f t="shared" si="96"/>
        <v>26807.46</v>
      </c>
      <c r="BG327" s="27">
        <f t="shared" si="96"/>
        <v>27613.95</v>
      </c>
      <c r="BH327" s="27">
        <f t="shared" si="96"/>
        <v>28432.880000000001</v>
      </c>
      <c r="BI327" s="27">
        <f t="shared" si="96"/>
        <v>29291.360000000001</v>
      </c>
      <c r="BJ327" s="27">
        <f t="shared" si="96"/>
        <v>30165.39</v>
      </c>
      <c r="BK327" s="27">
        <f t="shared" si="83"/>
        <v>31066.97</v>
      </c>
      <c r="BL327" s="27">
        <f t="shared" si="83"/>
        <v>31999.21</v>
      </c>
      <c r="BM327" s="27">
        <f t="shared" si="83"/>
        <v>32959</v>
      </c>
    </row>
    <row r="328" spans="1:65" x14ac:dyDescent="0.2">
      <c r="A328" s="26">
        <v>312</v>
      </c>
      <c r="B328" s="27">
        <f t="shared" si="99"/>
        <v>5134.32</v>
      </c>
      <c r="C328" s="27">
        <f t="shared" si="99"/>
        <v>5287.92</v>
      </c>
      <c r="D328" s="27">
        <f t="shared" si="99"/>
        <v>5444.64</v>
      </c>
      <c r="E328" s="27">
        <f t="shared" si="99"/>
        <v>5604.48</v>
      </c>
      <c r="F328" s="27">
        <f t="shared" si="99"/>
        <v>5779.44</v>
      </c>
      <c r="G328" s="27">
        <f t="shared" si="99"/>
        <v>5945.52</v>
      </c>
      <c r="H328" s="27">
        <f t="shared" si="99"/>
        <v>6126.72</v>
      </c>
      <c r="I328" s="27">
        <f t="shared" si="99"/>
        <v>6311.04</v>
      </c>
      <c r="J328" s="27">
        <f t="shared" si="99"/>
        <v>6498.48</v>
      </c>
      <c r="K328" s="27">
        <f t="shared" si="99"/>
        <v>6689.04</v>
      </c>
      <c r="L328" s="27">
        <f t="shared" si="99"/>
        <v>6897.84</v>
      </c>
      <c r="M328" s="27">
        <f t="shared" si="99"/>
        <v>7097.76</v>
      </c>
      <c r="N328" s="27">
        <f t="shared" si="99"/>
        <v>7312.8</v>
      </c>
      <c r="O328" s="27">
        <f t="shared" si="99"/>
        <v>7530.96</v>
      </c>
      <c r="P328" s="27">
        <f t="shared" si="99"/>
        <v>7764.24</v>
      </c>
      <c r="Q328" s="27">
        <f t="shared" si="99"/>
        <v>7991.76</v>
      </c>
      <c r="R328" s="27">
        <f t="shared" si="97"/>
        <v>8234.4</v>
      </c>
      <c r="S328" s="27">
        <f t="shared" si="97"/>
        <v>8483.2800000000007</v>
      </c>
      <c r="T328" s="27">
        <f t="shared" si="97"/>
        <v>8735.2800000000007</v>
      </c>
      <c r="U328" s="27">
        <f t="shared" si="97"/>
        <v>8993.52</v>
      </c>
      <c r="V328" s="27">
        <f t="shared" si="97"/>
        <v>9266.8799999999992</v>
      </c>
      <c r="W328" s="27">
        <f t="shared" si="97"/>
        <v>9546.48</v>
      </c>
      <c r="X328" s="27">
        <f t="shared" si="97"/>
        <v>9829.2000000000007</v>
      </c>
      <c r="Y328" s="27">
        <f t="shared" si="97"/>
        <v>10130.16</v>
      </c>
      <c r="Z328" s="27">
        <f t="shared" si="97"/>
        <v>10425.36</v>
      </c>
      <c r="AA328" s="27">
        <f t="shared" si="97"/>
        <v>10738.8</v>
      </c>
      <c r="AB328" s="27">
        <f t="shared" si="97"/>
        <v>11067.36</v>
      </c>
      <c r="AC328" s="27">
        <f t="shared" si="97"/>
        <v>11402.16</v>
      </c>
      <c r="AD328" s="27">
        <f t="shared" si="97"/>
        <v>11743.2</v>
      </c>
      <c r="AE328" s="27">
        <f t="shared" si="97"/>
        <v>12090.48</v>
      </c>
      <c r="AF328" s="27">
        <f t="shared" si="97"/>
        <v>12444</v>
      </c>
      <c r="AG328" s="27">
        <f t="shared" si="98"/>
        <v>12830.88</v>
      </c>
      <c r="AH328" s="27">
        <f t="shared" si="98"/>
        <v>13212</v>
      </c>
      <c r="AI328" s="27">
        <f t="shared" si="98"/>
        <v>13611.36</v>
      </c>
      <c r="AJ328" s="27">
        <f t="shared" si="98"/>
        <v>14016.96</v>
      </c>
      <c r="AK328" s="27">
        <f t="shared" si="98"/>
        <v>14431.92</v>
      </c>
      <c r="AL328" s="27">
        <f t="shared" si="98"/>
        <v>14865.12</v>
      </c>
      <c r="AM328" s="27">
        <f t="shared" si="98"/>
        <v>15319.68</v>
      </c>
      <c r="AN328" s="27">
        <f t="shared" si="98"/>
        <v>15768.48</v>
      </c>
      <c r="AO328" s="27">
        <f t="shared" si="98"/>
        <v>16250.64</v>
      </c>
      <c r="AP328" s="27">
        <f t="shared" si="98"/>
        <v>16730.16</v>
      </c>
      <c r="AQ328" s="27">
        <f t="shared" si="98"/>
        <v>17231.04</v>
      </c>
      <c r="AR328" s="27">
        <f t="shared" si="98"/>
        <v>17753.28</v>
      </c>
      <c r="AS328" s="27">
        <f t="shared" si="98"/>
        <v>18284.88</v>
      </c>
      <c r="AT328" s="27">
        <f t="shared" si="98"/>
        <v>18837.84</v>
      </c>
      <c r="AU328" s="27">
        <f t="shared" si="98"/>
        <v>19400.16</v>
      </c>
      <c r="AV328" s="27">
        <f t="shared" si="98"/>
        <v>19986.96</v>
      </c>
      <c r="AW328" s="27">
        <f t="shared" si="96"/>
        <v>20583.12</v>
      </c>
      <c r="AX328" s="27">
        <f t="shared" si="96"/>
        <v>21203.759999999998</v>
      </c>
      <c r="AY328" s="27">
        <f t="shared" si="96"/>
        <v>21833.759999999998</v>
      </c>
      <c r="AZ328" s="27">
        <f t="shared" si="96"/>
        <v>22488.240000000002</v>
      </c>
      <c r="BA328" s="27">
        <f t="shared" si="96"/>
        <v>23167.200000000001</v>
      </c>
      <c r="BB328" s="27">
        <f t="shared" si="96"/>
        <v>23858.639999999999</v>
      </c>
      <c r="BC328" s="27">
        <f t="shared" si="96"/>
        <v>24574.560000000001</v>
      </c>
      <c r="BD328" s="27">
        <f t="shared" si="96"/>
        <v>25314.959999999999</v>
      </c>
      <c r="BE328" s="27">
        <f t="shared" si="96"/>
        <v>26079.84</v>
      </c>
      <c r="BF328" s="27">
        <f t="shared" si="96"/>
        <v>26860.32</v>
      </c>
      <c r="BG328" s="27">
        <f t="shared" si="96"/>
        <v>27668.400000000001</v>
      </c>
      <c r="BH328" s="27">
        <f t="shared" si="96"/>
        <v>28488.959999999999</v>
      </c>
      <c r="BI328" s="27">
        <f t="shared" si="96"/>
        <v>29349.119999999999</v>
      </c>
      <c r="BJ328" s="27">
        <f t="shared" si="96"/>
        <v>30224.880000000001</v>
      </c>
      <c r="BK328" s="27">
        <f t="shared" si="83"/>
        <v>31128.240000000002</v>
      </c>
      <c r="BL328" s="27">
        <f t="shared" si="83"/>
        <v>32062.32</v>
      </c>
      <c r="BM328" s="27">
        <f t="shared" si="83"/>
        <v>33024</v>
      </c>
    </row>
    <row r="329" spans="1:65" x14ac:dyDescent="0.2">
      <c r="A329" s="26">
        <v>313</v>
      </c>
      <c r="B329" s="27">
        <f t="shared" si="99"/>
        <v>5144.43</v>
      </c>
      <c r="C329" s="27">
        <f t="shared" si="99"/>
        <v>5298.33</v>
      </c>
      <c r="D329" s="27">
        <f t="shared" si="99"/>
        <v>5455.3600000000006</v>
      </c>
      <c r="E329" s="27">
        <f t="shared" si="99"/>
        <v>5615.5199999999995</v>
      </c>
      <c r="F329" s="27">
        <f t="shared" si="99"/>
        <v>5790.8099999999995</v>
      </c>
      <c r="G329" s="27">
        <f t="shared" si="99"/>
        <v>5957.2300000000005</v>
      </c>
      <c r="H329" s="27">
        <f t="shared" si="99"/>
        <v>6138.7800000000007</v>
      </c>
      <c r="I329" s="27">
        <f t="shared" si="99"/>
        <v>6323.46</v>
      </c>
      <c r="J329" s="27">
        <f t="shared" si="99"/>
        <v>6511.2699999999995</v>
      </c>
      <c r="K329" s="27">
        <f t="shared" si="99"/>
        <v>6702.21</v>
      </c>
      <c r="L329" s="27">
        <f t="shared" si="99"/>
        <v>6911.41</v>
      </c>
      <c r="M329" s="27">
        <f t="shared" si="99"/>
        <v>7111.74</v>
      </c>
      <c r="N329" s="27">
        <f t="shared" si="99"/>
        <v>7327.2</v>
      </c>
      <c r="O329" s="27">
        <f t="shared" si="99"/>
        <v>7545.79</v>
      </c>
      <c r="P329" s="27">
        <f t="shared" si="99"/>
        <v>7779.51</v>
      </c>
      <c r="Q329" s="27">
        <f t="shared" si="99"/>
        <v>8007.49</v>
      </c>
      <c r="R329" s="27">
        <f t="shared" si="97"/>
        <v>8250.5999999999985</v>
      </c>
      <c r="S329" s="27">
        <f t="shared" si="97"/>
        <v>8499.9700000000012</v>
      </c>
      <c r="T329" s="27">
        <f t="shared" si="97"/>
        <v>8752.4700000000012</v>
      </c>
      <c r="U329" s="27">
        <f t="shared" si="97"/>
        <v>9011.23</v>
      </c>
      <c r="V329" s="27">
        <f t="shared" si="97"/>
        <v>9285.119999999999</v>
      </c>
      <c r="W329" s="27">
        <f t="shared" si="97"/>
        <v>9565.27</v>
      </c>
      <c r="X329" s="27">
        <f t="shared" si="97"/>
        <v>9848.5499999999993</v>
      </c>
      <c r="Y329" s="27">
        <f t="shared" si="97"/>
        <v>10150.09</v>
      </c>
      <c r="Z329" s="27">
        <f t="shared" si="97"/>
        <v>10445.89</v>
      </c>
      <c r="AA329" s="27">
        <f t="shared" si="97"/>
        <v>10759.95</v>
      </c>
      <c r="AB329" s="27">
        <f t="shared" si="97"/>
        <v>11089.14</v>
      </c>
      <c r="AC329" s="27">
        <f t="shared" si="97"/>
        <v>11424.59</v>
      </c>
      <c r="AD329" s="27">
        <f t="shared" si="97"/>
        <v>11766.3</v>
      </c>
      <c r="AE329" s="27">
        <f t="shared" si="97"/>
        <v>12114.27</v>
      </c>
      <c r="AF329" s="27">
        <f t="shared" si="97"/>
        <v>12468.5</v>
      </c>
      <c r="AG329" s="27">
        <f t="shared" si="98"/>
        <v>12856.119999999999</v>
      </c>
      <c r="AH329" s="27">
        <f t="shared" si="98"/>
        <v>13238</v>
      </c>
      <c r="AI329" s="27">
        <f t="shared" si="98"/>
        <v>13638.140000000001</v>
      </c>
      <c r="AJ329" s="27">
        <f t="shared" si="98"/>
        <v>14044.539999999999</v>
      </c>
      <c r="AK329" s="27">
        <f t="shared" si="98"/>
        <v>14460.33</v>
      </c>
      <c r="AL329" s="27">
        <f t="shared" si="98"/>
        <v>14894.380000000001</v>
      </c>
      <c r="AM329" s="27">
        <f t="shared" si="98"/>
        <v>15349.82</v>
      </c>
      <c r="AN329" s="27">
        <f t="shared" si="98"/>
        <v>15799.52</v>
      </c>
      <c r="AO329" s="27">
        <f t="shared" si="98"/>
        <v>16282.609999999999</v>
      </c>
      <c r="AP329" s="27">
        <f t="shared" si="98"/>
        <v>16763.09</v>
      </c>
      <c r="AQ329" s="27">
        <f t="shared" si="98"/>
        <v>17264.96</v>
      </c>
      <c r="AR329" s="27">
        <f t="shared" si="98"/>
        <v>17788.22</v>
      </c>
      <c r="AS329" s="27">
        <f t="shared" si="98"/>
        <v>18320.870000000003</v>
      </c>
      <c r="AT329" s="27">
        <f t="shared" si="98"/>
        <v>18874.91</v>
      </c>
      <c r="AU329" s="27">
        <f t="shared" si="98"/>
        <v>19438.34</v>
      </c>
      <c r="AV329" s="27">
        <f t="shared" si="98"/>
        <v>20026.29</v>
      </c>
      <c r="AW329" s="27">
        <f t="shared" si="96"/>
        <v>20623.629999999997</v>
      </c>
      <c r="AX329" s="27">
        <f t="shared" si="96"/>
        <v>21245.489999999998</v>
      </c>
      <c r="AY329" s="27">
        <f t="shared" si="96"/>
        <v>21876.739999999998</v>
      </c>
      <c r="AZ329" s="27">
        <f t="shared" si="96"/>
        <v>22532.510000000002</v>
      </c>
      <c r="BA329" s="27">
        <f t="shared" si="96"/>
        <v>23212.800000000003</v>
      </c>
      <c r="BB329" s="27">
        <f t="shared" si="96"/>
        <v>23905.61</v>
      </c>
      <c r="BC329" s="27">
        <f t="shared" si="96"/>
        <v>24622.940000000002</v>
      </c>
      <c r="BD329" s="27">
        <f t="shared" si="96"/>
        <v>25364.79</v>
      </c>
      <c r="BE329" s="27">
        <f t="shared" si="96"/>
        <v>26131.16</v>
      </c>
      <c r="BF329" s="27">
        <f t="shared" si="96"/>
        <v>26913.18</v>
      </c>
      <c r="BG329" s="27">
        <f t="shared" si="96"/>
        <v>27722.850000000002</v>
      </c>
      <c r="BH329" s="27">
        <f t="shared" si="96"/>
        <v>28545.040000000001</v>
      </c>
      <c r="BI329" s="27">
        <f t="shared" si="96"/>
        <v>29406.880000000001</v>
      </c>
      <c r="BJ329" s="27">
        <f t="shared" si="96"/>
        <v>30284.37</v>
      </c>
      <c r="BK329" s="27">
        <f t="shared" si="83"/>
        <v>31189.510000000002</v>
      </c>
      <c r="BL329" s="27">
        <f t="shared" si="83"/>
        <v>32125.43</v>
      </c>
      <c r="BM329" s="27">
        <f t="shared" si="83"/>
        <v>33089</v>
      </c>
    </row>
    <row r="330" spans="1:65" x14ac:dyDescent="0.2">
      <c r="A330" s="26">
        <v>314</v>
      </c>
      <c r="B330" s="27">
        <f t="shared" si="99"/>
        <v>5154.54</v>
      </c>
      <c r="C330" s="27">
        <f t="shared" si="99"/>
        <v>5308.74</v>
      </c>
      <c r="D330" s="27">
        <f t="shared" si="99"/>
        <v>5466.08</v>
      </c>
      <c r="E330" s="27">
        <f t="shared" si="99"/>
        <v>5626.5599999999995</v>
      </c>
      <c r="F330" s="27">
        <f t="shared" si="99"/>
        <v>5802.18</v>
      </c>
      <c r="G330" s="27">
        <f t="shared" si="99"/>
        <v>5968.9400000000005</v>
      </c>
      <c r="H330" s="27">
        <f t="shared" si="99"/>
        <v>6150.84</v>
      </c>
      <c r="I330" s="27">
        <f t="shared" si="99"/>
        <v>6335.88</v>
      </c>
      <c r="J330" s="27">
        <f t="shared" si="99"/>
        <v>6524.0599999999995</v>
      </c>
      <c r="K330" s="27">
        <f t="shared" si="99"/>
        <v>6715.38</v>
      </c>
      <c r="L330" s="27">
        <f t="shared" si="99"/>
        <v>6924.9800000000005</v>
      </c>
      <c r="M330" s="27">
        <f t="shared" si="99"/>
        <v>7125.72</v>
      </c>
      <c r="N330" s="27">
        <f t="shared" si="99"/>
        <v>7341.6</v>
      </c>
      <c r="O330" s="27">
        <f t="shared" si="99"/>
        <v>7560.62</v>
      </c>
      <c r="P330" s="27">
        <f t="shared" si="99"/>
        <v>7794.78</v>
      </c>
      <c r="Q330" s="27">
        <f t="shared" si="99"/>
        <v>8023.22</v>
      </c>
      <c r="R330" s="27">
        <f t="shared" si="97"/>
        <v>8266.7999999999993</v>
      </c>
      <c r="S330" s="27">
        <f t="shared" si="97"/>
        <v>8516.66</v>
      </c>
      <c r="T330" s="27">
        <f t="shared" si="97"/>
        <v>8769.66</v>
      </c>
      <c r="U330" s="27">
        <f t="shared" si="97"/>
        <v>9028.94</v>
      </c>
      <c r="V330" s="27">
        <f t="shared" si="97"/>
        <v>9303.36</v>
      </c>
      <c r="W330" s="27">
        <f t="shared" si="97"/>
        <v>9584.06</v>
      </c>
      <c r="X330" s="27">
        <f t="shared" si="97"/>
        <v>9867.9000000000015</v>
      </c>
      <c r="Y330" s="27">
        <f t="shared" si="97"/>
        <v>10170.02</v>
      </c>
      <c r="Z330" s="27">
        <f t="shared" si="97"/>
        <v>10466.42</v>
      </c>
      <c r="AA330" s="27">
        <f t="shared" si="97"/>
        <v>10781.099999999999</v>
      </c>
      <c r="AB330" s="27">
        <f t="shared" si="97"/>
        <v>11110.92</v>
      </c>
      <c r="AC330" s="27">
        <f t="shared" si="97"/>
        <v>11447.02</v>
      </c>
      <c r="AD330" s="27">
        <f t="shared" si="97"/>
        <v>11789.400000000001</v>
      </c>
      <c r="AE330" s="27">
        <f t="shared" si="97"/>
        <v>12138.06</v>
      </c>
      <c r="AF330" s="27">
        <f t="shared" si="97"/>
        <v>12493</v>
      </c>
      <c r="AG330" s="27">
        <f t="shared" si="98"/>
        <v>12881.36</v>
      </c>
      <c r="AH330" s="27">
        <f t="shared" si="98"/>
        <v>13264</v>
      </c>
      <c r="AI330" s="27">
        <f t="shared" si="98"/>
        <v>13664.92</v>
      </c>
      <c r="AJ330" s="27">
        <f t="shared" si="98"/>
        <v>14072.119999999999</v>
      </c>
      <c r="AK330" s="27">
        <f t="shared" si="98"/>
        <v>14488.74</v>
      </c>
      <c r="AL330" s="27">
        <f t="shared" si="98"/>
        <v>14923.640000000001</v>
      </c>
      <c r="AM330" s="27">
        <f t="shared" si="98"/>
        <v>15379.960000000001</v>
      </c>
      <c r="AN330" s="27">
        <f t="shared" si="98"/>
        <v>15830.56</v>
      </c>
      <c r="AO330" s="27">
        <f t="shared" si="98"/>
        <v>16314.58</v>
      </c>
      <c r="AP330" s="27">
        <f t="shared" si="98"/>
        <v>16796.02</v>
      </c>
      <c r="AQ330" s="27">
        <f t="shared" si="98"/>
        <v>17298.88</v>
      </c>
      <c r="AR330" s="27">
        <f t="shared" si="98"/>
        <v>17823.16</v>
      </c>
      <c r="AS330" s="27">
        <f t="shared" si="98"/>
        <v>18356.86</v>
      </c>
      <c r="AT330" s="27">
        <f t="shared" si="98"/>
        <v>18911.98</v>
      </c>
      <c r="AU330" s="27">
        <f t="shared" si="98"/>
        <v>19476.52</v>
      </c>
      <c r="AV330" s="27">
        <f t="shared" si="98"/>
        <v>20065.62</v>
      </c>
      <c r="AW330" s="27">
        <f t="shared" si="96"/>
        <v>20664.14</v>
      </c>
      <c r="AX330" s="27">
        <f t="shared" si="96"/>
        <v>21287.22</v>
      </c>
      <c r="AY330" s="27">
        <f t="shared" si="96"/>
        <v>21919.72</v>
      </c>
      <c r="AZ330" s="27">
        <f t="shared" si="96"/>
        <v>22576.78</v>
      </c>
      <c r="BA330" s="27">
        <f t="shared" si="96"/>
        <v>23258.400000000001</v>
      </c>
      <c r="BB330" s="27">
        <f t="shared" si="96"/>
        <v>23952.58</v>
      </c>
      <c r="BC330" s="27">
        <f t="shared" si="96"/>
        <v>24671.32</v>
      </c>
      <c r="BD330" s="27">
        <f t="shared" si="96"/>
        <v>25414.62</v>
      </c>
      <c r="BE330" s="27">
        <f t="shared" si="96"/>
        <v>26182.48</v>
      </c>
      <c r="BF330" s="27">
        <f t="shared" si="96"/>
        <v>26966.04</v>
      </c>
      <c r="BG330" s="27">
        <f t="shared" si="96"/>
        <v>27777.3</v>
      </c>
      <c r="BH330" s="27">
        <f t="shared" si="96"/>
        <v>28601.119999999999</v>
      </c>
      <c r="BI330" s="27">
        <f t="shared" si="96"/>
        <v>29464.639999999999</v>
      </c>
      <c r="BJ330" s="27">
        <f t="shared" si="96"/>
        <v>30343.86</v>
      </c>
      <c r="BK330" s="27">
        <f t="shared" si="83"/>
        <v>31250.780000000002</v>
      </c>
      <c r="BL330" s="27">
        <f t="shared" si="83"/>
        <v>32188.54</v>
      </c>
      <c r="BM330" s="27">
        <f t="shared" si="83"/>
        <v>33154</v>
      </c>
    </row>
    <row r="331" spans="1:65" x14ac:dyDescent="0.2">
      <c r="A331" s="26">
        <v>315</v>
      </c>
      <c r="B331" s="27">
        <f t="shared" si="99"/>
        <v>5164.6499999999996</v>
      </c>
      <c r="C331" s="27">
        <f t="shared" si="99"/>
        <v>5319.15</v>
      </c>
      <c r="D331" s="27">
        <f t="shared" si="99"/>
        <v>5476.8</v>
      </c>
      <c r="E331" s="27">
        <f t="shared" si="99"/>
        <v>5637.6</v>
      </c>
      <c r="F331" s="27">
        <f t="shared" si="99"/>
        <v>5813.5499999999993</v>
      </c>
      <c r="G331" s="27">
        <f t="shared" si="99"/>
        <v>5980.65</v>
      </c>
      <c r="H331" s="27">
        <f t="shared" si="99"/>
        <v>6162.9</v>
      </c>
      <c r="I331" s="27">
        <f t="shared" si="99"/>
        <v>6348.3</v>
      </c>
      <c r="J331" s="27">
        <f t="shared" si="99"/>
        <v>6536.85</v>
      </c>
      <c r="K331" s="27">
        <f t="shared" si="99"/>
        <v>6728.55</v>
      </c>
      <c r="L331" s="27">
        <f t="shared" si="99"/>
        <v>6938.55</v>
      </c>
      <c r="M331" s="27">
        <f t="shared" si="99"/>
        <v>7139.7</v>
      </c>
      <c r="N331" s="27">
        <f t="shared" si="99"/>
        <v>7356</v>
      </c>
      <c r="O331" s="27">
        <f t="shared" si="99"/>
        <v>7575.45</v>
      </c>
      <c r="P331" s="27">
        <f t="shared" si="99"/>
        <v>7810.05</v>
      </c>
      <c r="Q331" s="27">
        <f t="shared" si="99"/>
        <v>8038.95</v>
      </c>
      <c r="R331" s="27">
        <f t="shared" si="97"/>
        <v>8283</v>
      </c>
      <c r="S331" s="27">
        <f t="shared" si="97"/>
        <v>8533.35</v>
      </c>
      <c r="T331" s="27">
        <f t="shared" si="97"/>
        <v>8786.85</v>
      </c>
      <c r="U331" s="27">
        <f t="shared" si="97"/>
        <v>9046.6500000000015</v>
      </c>
      <c r="V331" s="27">
        <f t="shared" si="97"/>
        <v>9321.5999999999985</v>
      </c>
      <c r="W331" s="27">
        <f t="shared" si="97"/>
        <v>9602.8499999999985</v>
      </c>
      <c r="X331" s="27">
        <f t="shared" si="97"/>
        <v>9887.25</v>
      </c>
      <c r="Y331" s="27">
        <f t="shared" si="97"/>
        <v>10189.950000000001</v>
      </c>
      <c r="Z331" s="27">
        <f t="shared" si="97"/>
        <v>10486.95</v>
      </c>
      <c r="AA331" s="27">
        <f t="shared" si="97"/>
        <v>10802.25</v>
      </c>
      <c r="AB331" s="27">
        <f t="shared" si="97"/>
        <v>11132.7</v>
      </c>
      <c r="AC331" s="27">
        <f t="shared" si="97"/>
        <v>11469.45</v>
      </c>
      <c r="AD331" s="27">
        <f t="shared" si="97"/>
        <v>11812.5</v>
      </c>
      <c r="AE331" s="27">
        <f t="shared" si="97"/>
        <v>12161.849999999999</v>
      </c>
      <c r="AF331" s="27">
        <f t="shared" si="97"/>
        <v>12517.5</v>
      </c>
      <c r="AG331" s="27">
        <f t="shared" si="98"/>
        <v>12906.599999999999</v>
      </c>
      <c r="AH331" s="27">
        <f t="shared" si="98"/>
        <v>13290</v>
      </c>
      <c r="AI331" s="27">
        <f t="shared" si="98"/>
        <v>13691.7</v>
      </c>
      <c r="AJ331" s="27">
        <f t="shared" si="98"/>
        <v>14099.699999999999</v>
      </c>
      <c r="AK331" s="27">
        <f t="shared" si="98"/>
        <v>14517.15</v>
      </c>
      <c r="AL331" s="27">
        <f t="shared" si="98"/>
        <v>14952.9</v>
      </c>
      <c r="AM331" s="27">
        <f t="shared" si="98"/>
        <v>15410.1</v>
      </c>
      <c r="AN331" s="27">
        <f t="shared" si="98"/>
        <v>15861.6</v>
      </c>
      <c r="AO331" s="27">
        <f t="shared" si="98"/>
        <v>16346.55</v>
      </c>
      <c r="AP331" s="27">
        <f t="shared" si="98"/>
        <v>16828.95</v>
      </c>
      <c r="AQ331" s="27">
        <f t="shared" si="98"/>
        <v>17332.800000000003</v>
      </c>
      <c r="AR331" s="27">
        <f t="shared" si="98"/>
        <v>17858.099999999999</v>
      </c>
      <c r="AS331" s="27">
        <f t="shared" si="98"/>
        <v>18392.849999999999</v>
      </c>
      <c r="AT331" s="27">
        <f t="shared" si="98"/>
        <v>18949.05</v>
      </c>
      <c r="AU331" s="27">
        <f t="shared" si="98"/>
        <v>19514.7</v>
      </c>
      <c r="AV331" s="27">
        <f t="shared" si="98"/>
        <v>20104.949999999997</v>
      </c>
      <c r="AW331" s="27">
        <f t="shared" si="96"/>
        <v>20704.650000000001</v>
      </c>
      <c r="AX331" s="27">
        <f t="shared" si="96"/>
        <v>21328.949999999997</v>
      </c>
      <c r="AY331" s="27">
        <f t="shared" si="96"/>
        <v>21962.699999999997</v>
      </c>
      <c r="AZ331" s="27">
        <f t="shared" si="96"/>
        <v>22621.050000000003</v>
      </c>
      <c r="BA331" s="27">
        <f t="shared" si="96"/>
        <v>23304</v>
      </c>
      <c r="BB331" s="27">
        <f t="shared" si="96"/>
        <v>23999.55</v>
      </c>
      <c r="BC331" s="27">
        <f t="shared" si="96"/>
        <v>24719.7</v>
      </c>
      <c r="BD331" s="27">
        <f t="shared" si="96"/>
        <v>25464.449999999997</v>
      </c>
      <c r="BE331" s="27">
        <f t="shared" si="96"/>
        <v>26233.8</v>
      </c>
      <c r="BF331" s="27">
        <f t="shared" si="96"/>
        <v>27018.9</v>
      </c>
      <c r="BG331" s="27">
        <f t="shared" si="96"/>
        <v>27831.75</v>
      </c>
      <c r="BH331" s="27">
        <f t="shared" si="96"/>
        <v>28657.200000000001</v>
      </c>
      <c r="BI331" s="27">
        <f t="shared" si="96"/>
        <v>29522.399999999998</v>
      </c>
      <c r="BJ331" s="27">
        <f t="shared" si="96"/>
        <v>30403.350000000002</v>
      </c>
      <c r="BK331" s="27">
        <f t="shared" si="83"/>
        <v>31312.05</v>
      </c>
      <c r="BL331" s="27">
        <f t="shared" si="83"/>
        <v>32251.65</v>
      </c>
      <c r="BM331" s="27">
        <f t="shared" si="83"/>
        <v>33219</v>
      </c>
    </row>
    <row r="332" spans="1:65" x14ac:dyDescent="0.2">
      <c r="A332" s="26">
        <v>316</v>
      </c>
      <c r="B332" s="27">
        <f t="shared" si="99"/>
        <v>5174.76</v>
      </c>
      <c r="C332" s="27">
        <f t="shared" si="99"/>
        <v>5329.5599999999995</v>
      </c>
      <c r="D332" s="27">
        <f t="shared" si="99"/>
        <v>5487.52</v>
      </c>
      <c r="E332" s="27">
        <f t="shared" si="99"/>
        <v>5648.6399999999994</v>
      </c>
      <c r="F332" s="27">
        <f t="shared" si="99"/>
        <v>5824.92</v>
      </c>
      <c r="G332" s="27">
        <f t="shared" si="99"/>
        <v>5992.3600000000006</v>
      </c>
      <c r="H332" s="27">
        <f t="shared" si="99"/>
        <v>6174.96</v>
      </c>
      <c r="I332" s="27">
        <f t="shared" si="99"/>
        <v>6360.7199999999993</v>
      </c>
      <c r="J332" s="27">
        <f t="shared" si="99"/>
        <v>6549.6399999999994</v>
      </c>
      <c r="K332" s="27">
        <f t="shared" si="99"/>
        <v>6741.72</v>
      </c>
      <c r="L332" s="27">
        <f t="shared" si="99"/>
        <v>6952.12</v>
      </c>
      <c r="M332" s="27">
        <f t="shared" si="99"/>
        <v>7153.68</v>
      </c>
      <c r="N332" s="27">
        <f t="shared" si="99"/>
        <v>7370.4000000000005</v>
      </c>
      <c r="O332" s="27">
        <f t="shared" si="99"/>
        <v>7590.28</v>
      </c>
      <c r="P332" s="27">
        <f t="shared" si="99"/>
        <v>7825.32</v>
      </c>
      <c r="Q332" s="27">
        <f t="shared" si="99"/>
        <v>8054.68</v>
      </c>
      <c r="R332" s="27">
        <f t="shared" si="97"/>
        <v>8299.2000000000007</v>
      </c>
      <c r="S332" s="27">
        <f t="shared" si="97"/>
        <v>8550.0400000000009</v>
      </c>
      <c r="T332" s="27">
        <f t="shared" si="97"/>
        <v>8804.0400000000009</v>
      </c>
      <c r="U332" s="27">
        <f t="shared" si="97"/>
        <v>9064.36</v>
      </c>
      <c r="V332" s="27">
        <f t="shared" si="97"/>
        <v>9339.84</v>
      </c>
      <c r="W332" s="27">
        <f t="shared" si="97"/>
        <v>9621.64</v>
      </c>
      <c r="X332" s="27">
        <f t="shared" si="97"/>
        <v>9906.6</v>
      </c>
      <c r="Y332" s="27">
        <f t="shared" si="97"/>
        <v>10209.880000000001</v>
      </c>
      <c r="Z332" s="27">
        <f t="shared" si="97"/>
        <v>10507.48</v>
      </c>
      <c r="AA332" s="27">
        <f t="shared" si="97"/>
        <v>10823.4</v>
      </c>
      <c r="AB332" s="27">
        <f t="shared" si="97"/>
        <v>11154.48</v>
      </c>
      <c r="AC332" s="27">
        <f t="shared" si="97"/>
        <v>11491.880000000001</v>
      </c>
      <c r="AD332" s="27">
        <f t="shared" si="97"/>
        <v>11835.6</v>
      </c>
      <c r="AE332" s="27">
        <f t="shared" si="97"/>
        <v>12185.64</v>
      </c>
      <c r="AF332" s="27">
        <f t="shared" si="97"/>
        <v>12542</v>
      </c>
      <c r="AG332" s="27">
        <f t="shared" si="98"/>
        <v>12931.84</v>
      </c>
      <c r="AH332" s="27">
        <f t="shared" si="98"/>
        <v>13316</v>
      </c>
      <c r="AI332" s="27">
        <f t="shared" si="98"/>
        <v>13718.48</v>
      </c>
      <c r="AJ332" s="27">
        <f t="shared" si="98"/>
        <v>14127.279999999999</v>
      </c>
      <c r="AK332" s="27">
        <f t="shared" si="98"/>
        <v>14545.56</v>
      </c>
      <c r="AL332" s="27">
        <f t="shared" si="98"/>
        <v>14982.16</v>
      </c>
      <c r="AM332" s="27">
        <f t="shared" si="98"/>
        <v>15440.24</v>
      </c>
      <c r="AN332" s="27">
        <f t="shared" si="98"/>
        <v>15892.64</v>
      </c>
      <c r="AO332" s="27">
        <f t="shared" si="98"/>
        <v>16378.52</v>
      </c>
      <c r="AP332" s="27">
        <f t="shared" si="98"/>
        <v>16861.879999999997</v>
      </c>
      <c r="AQ332" s="27">
        <f t="shared" si="98"/>
        <v>17366.72</v>
      </c>
      <c r="AR332" s="27">
        <f t="shared" si="98"/>
        <v>17893.04</v>
      </c>
      <c r="AS332" s="27">
        <f t="shared" si="98"/>
        <v>18428.84</v>
      </c>
      <c r="AT332" s="27">
        <f t="shared" si="98"/>
        <v>18986.120000000003</v>
      </c>
      <c r="AU332" s="27">
        <f t="shared" si="98"/>
        <v>19552.879999999997</v>
      </c>
      <c r="AV332" s="27">
        <f t="shared" si="98"/>
        <v>20144.28</v>
      </c>
      <c r="AW332" s="27">
        <f t="shared" si="96"/>
        <v>20745.16</v>
      </c>
      <c r="AX332" s="27">
        <f t="shared" si="96"/>
        <v>21370.68</v>
      </c>
      <c r="AY332" s="27">
        <f t="shared" si="96"/>
        <v>22005.68</v>
      </c>
      <c r="AZ332" s="27">
        <f t="shared" si="96"/>
        <v>22665.32</v>
      </c>
      <c r="BA332" s="27">
        <f t="shared" si="96"/>
        <v>23349.599999999999</v>
      </c>
      <c r="BB332" s="27">
        <f t="shared" si="96"/>
        <v>24046.52</v>
      </c>
      <c r="BC332" s="27">
        <f t="shared" si="96"/>
        <v>24768.080000000002</v>
      </c>
      <c r="BD332" s="27">
        <f t="shared" si="96"/>
        <v>25514.28</v>
      </c>
      <c r="BE332" s="27">
        <f t="shared" si="96"/>
        <v>26285.120000000003</v>
      </c>
      <c r="BF332" s="27">
        <f t="shared" si="96"/>
        <v>27071.759999999998</v>
      </c>
      <c r="BG332" s="27">
        <f t="shared" si="96"/>
        <v>27886.2</v>
      </c>
      <c r="BH332" s="27">
        <f t="shared" si="96"/>
        <v>28713.279999999999</v>
      </c>
      <c r="BI332" s="27">
        <f t="shared" si="96"/>
        <v>29580.16</v>
      </c>
      <c r="BJ332" s="27">
        <f t="shared" si="96"/>
        <v>30462.84</v>
      </c>
      <c r="BK332" s="27">
        <f t="shared" si="83"/>
        <v>31373.32</v>
      </c>
      <c r="BL332" s="27">
        <f t="shared" si="83"/>
        <v>32314.76</v>
      </c>
      <c r="BM332" s="27">
        <f t="shared" si="83"/>
        <v>33284</v>
      </c>
    </row>
    <row r="333" spans="1:65" x14ac:dyDescent="0.2">
      <c r="A333" s="26">
        <v>317</v>
      </c>
      <c r="B333" s="27">
        <f t="shared" si="99"/>
        <v>5184.87</v>
      </c>
      <c r="C333" s="27">
        <f t="shared" si="99"/>
        <v>5339.97</v>
      </c>
      <c r="D333" s="27">
        <f t="shared" si="99"/>
        <v>5498.24</v>
      </c>
      <c r="E333" s="27">
        <f t="shared" si="99"/>
        <v>5659.68</v>
      </c>
      <c r="F333" s="27">
        <f t="shared" si="99"/>
        <v>5836.29</v>
      </c>
      <c r="G333" s="27">
        <f t="shared" si="99"/>
        <v>6004.07</v>
      </c>
      <c r="H333" s="27">
        <f t="shared" si="99"/>
        <v>6187.02</v>
      </c>
      <c r="I333" s="27">
        <f t="shared" si="99"/>
        <v>6373.1399999999994</v>
      </c>
      <c r="J333" s="27">
        <f t="shared" si="99"/>
        <v>6562.43</v>
      </c>
      <c r="K333" s="27">
        <f t="shared" si="99"/>
        <v>6754.89</v>
      </c>
      <c r="L333" s="27">
        <f t="shared" si="99"/>
        <v>6965.6900000000005</v>
      </c>
      <c r="M333" s="27">
        <f t="shared" si="99"/>
        <v>7167.66</v>
      </c>
      <c r="N333" s="27">
        <f t="shared" si="99"/>
        <v>7384.8</v>
      </c>
      <c r="O333" s="27">
        <f t="shared" si="99"/>
        <v>7605.11</v>
      </c>
      <c r="P333" s="27">
        <f t="shared" si="99"/>
        <v>7840.59</v>
      </c>
      <c r="Q333" s="27">
        <f t="shared" si="99"/>
        <v>8070.41</v>
      </c>
      <c r="R333" s="27">
        <f t="shared" si="97"/>
        <v>8315.4</v>
      </c>
      <c r="S333" s="27">
        <f t="shared" si="97"/>
        <v>8566.73</v>
      </c>
      <c r="T333" s="27">
        <f t="shared" si="97"/>
        <v>8821.23</v>
      </c>
      <c r="U333" s="27">
        <f t="shared" si="97"/>
        <v>9082.07</v>
      </c>
      <c r="V333" s="27">
        <f t="shared" si="97"/>
        <v>9358.08</v>
      </c>
      <c r="W333" s="27">
        <f t="shared" si="97"/>
        <v>9640.43</v>
      </c>
      <c r="X333" s="27">
        <f t="shared" si="97"/>
        <v>9925.9500000000007</v>
      </c>
      <c r="Y333" s="27">
        <f t="shared" si="97"/>
        <v>10229.81</v>
      </c>
      <c r="Z333" s="27">
        <f t="shared" si="97"/>
        <v>10528.01</v>
      </c>
      <c r="AA333" s="27">
        <f t="shared" si="97"/>
        <v>10844.55</v>
      </c>
      <c r="AB333" s="27">
        <f t="shared" si="97"/>
        <v>11176.26</v>
      </c>
      <c r="AC333" s="27">
        <f t="shared" si="97"/>
        <v>11514.31</v>
      </c>
      <c r="AD333" s="27">
        <f t="shared" si="97"/>
        <v>11858.7</v>
      </c>
      <c r="AE333" s="27">
        <f t="shared" si="97"/>
        <v>12209.43</v>
      </c>
      <c r="AF333" s="27">
        <f t="shared" si="97"/>
        <v>12566.5</v>
      </c>
      <c r="AG333" s="27">
        <f t="shared" si="98"/>
        <v>12957.08</v>
      </c>
      <c r="AH333" s="27">
        <f t="shared" si="98"/>
        <v>13342</v>
      </c>
      <c r="AI333" s="27">
        <f t="shared" si="98"/>
        <v>13745.26</v>
      </c>
      <c r="AJ333" s="27">
        <f t="shared" si="98"/>
        <v>14154.859999999999</v>
      </c>
      <c r="AK333" s="27">
        <f t="shared" si="98"/>
        <v>14573.97</v>
      </c>
      <c r="AL333" s="27">
        <f t="shared" si="98"/>
        <v>15011.42</v>
      </c>
      <c r="AM333" s="27">
        <f t="shared" si="98"/>
        <v>15470.380000000001</v>
      </c>
      <c r="AN333" s="27">
        <f t="shared" si="98"/>
        <v>15923.68</v>
      </c>
      <c r="AO333" s="27">
        <f t="shared" si="98"/>
        <v>16410.489999999998</v>
      </c>
      <c r="AP333" s="27">
        <f t="shared" si="98"/>
        <v>16894.809999999998</v>
      </c>
      <c r="AQ333" s="27">
        <f t="shared" si="98"/>
        <v>17400.64</v>
      </c>
      <c r="AR333" s="27">
        <f t="shared" si="98"/>
        <v>17927.98</v>
      </c>
      <c r="AS333" s="27">
        <f t="shared" si="98"/>
        <v>18464.830000000002</v>
      </c>
      <c r="AT333" s="27">
        <f t="shared" si="98"/>
        <v>19023.190000000002</v>
      </c>
      <c r="AU333" s="27">
        <f t="shared" si="98"/>
        <v>19591.059999999998</v>
      </c>
      <c r="AV333" s="27">
        <f t="shared" si="98"/>
        <v>20183.61</v>
      </c>
      <c r="AW333" s="27">
        <f t="shared" si="96"/>
        <v>20785.669999999998</v>
      </c>
      <c r="AX333" s="27">
        <f t="shared" si="96"/>
        <v>21412.41</v>
      </c>
      <c r="AY333" s="27">
        <f t="shared" si="96"/>
        <v>22048.66</v>
      </c>
      <c r="AZ333" s="27">
        <f t="shared" si="96"/>
        <v>22709.59</v>
      </c>
      <c r="BA333" s="27">
        <f t="shared" si="96"/>
        <v>23395.200000000001</v>
      </c>
      <c r="BB333" s="27">
        <f t="shared" si="96"/>
        <v>24093.489999999998</v>
      </c>
      <c r="BC333" s="27">
        <f t="shared" si="96"/>
        <v>24816.46</v>
      </c>
      <c r="BD333" s="27">
        <f t="shared" si="96"/>
        <v>25564.11</v>
      </c>
      <c r="BE333" s="27">
        <f t="shared" si="96"/>
        <v>26336.440000000002</v>
      </c>
      <c r="BF333" s="27">
        <f t="shared" si="96"/>
        <v>27124.62</v>
      </c>
      <c r="BG333" s="27">
        <f t="shared" si="96"/>
        <v>27940.65</v>
      </c>
      <c r="BH333" s="27">
        <f t="shared" si="96"/>
        <v>28769.360000000001</v>
      </c>
      <c r="BI333" s="27">
        <f t="shared" si="96"/>
        <v>29637.919999999998</v>
      </c>
      <c r="BJ333" s="27">
        <f t="shared" si="96"/>
        <v>30522.33</v>
      </c>
      <c r="BK333" s="27">
        <f t="shared" si="83"/>
        <v>31434.59</v>
      </c>
      <c r="BL333" s="27">
        <f t="shared" si="83"/>
        <v>32377.87</v>
      </c>
      <c r="BM333" s="27">
        <f t="shared" si="83"/>
        <v>33349</v>
      </c>
    </row>
    <row r="334" spans="1:65" x14ac:dyDescent="0.2">
      <c r="A334" s="26">
        <v>318</v>
      </c>
      <c r="B334" s="27">
        <f t="shared" si="99"/>
        <v>5194.9799999999996</v>
      </c>
      <c r="C334" s="27">
        <f t="shared" si="99"/>
        <v>5350.38</v>
      </c>
      <c r="D334" s="27">
        <f t="shared" si="99"/>
        <v>5508.96</v>
      </c>
      <c r="E334" s="27">
        <f t="shared" si="99"/>
        <v>5670.7199999999993</v>
      </c>
      <c r="F334" s="27">
        <f t="shared" si="99"/>
        <v>5847.66</v>
      </c>
      <c r="G334" s="27">
        <f t="shared" si="99"/>
        <v>6015.7800000000007</v>
      </c>
      <c r="H334" s="27">
        <f t="shared" si="99"/>
        <v>6199.08</v>
      </c>
      <c r="I334" s="27">
        <f t="shared" si="99"/>
        <v>6385.5599999999995</v>
      </c>
      <c r="J334" s="27">
        <f t="shared" si="99"/>
        <v>6575.2199999999993</v>
      </c>
      <c r="K334" s="27">
        <f t="shared" si="99"/>
        <v>6768.06</v>
      </c>
      <c r="L334" s="27">
        <f t="shared" si="99"/>
        <v>6979.26</v>
      </c>
      <c r="M334" s="27">
        <f t="shared" si="99"/>
        <v>7181.64</v>
      </c>
      <c r="N334" s="27">
        <f t="shared" si="99"/>
        <v>7399.2</v>
      </c>
      <c r="O334" s="27">
        <f t="shared" si="99"/>
        <v>7619.94</v>
      </c>
      <c r="P334" s="27">
        <f t="shared" si="99"/>
        <v>7855.86</v>
      </c>
      <c r="Q334" s="27">
        <f t="shared" si="99"/>
        <v>8086.14</v>
      </c>
      <c r="R334" s="27">
        <f t="shared" si="97"/>
        <v>8331.5999999999985</v>
      </c>
      <c r="S334" s="27">
        <f t="shared" si="97"/>
        <v>8583.42</v>
      </c>
      <c r="T334" s="27">
        <f t="shared" si="97"/>
        <v>8838.42</v>
      </c>
      <c r="U334" s="27">
        <f t="shared" si="97"/>
        <v>9099.7800000000007</v>
      </c>
      <c r="V334" s="27">
        <f t="shared" si="97"/>
        <v>9376.32</v>
      </c>
      <c r="W334" s="27">
        <f t="shared" si="97"/>
        <v>9659.2199999999993</v>
      </c>
      <c r="X334" s="27">
        <f t="shared" si="97"/>
        <v>9945.2999999999993</v>
      </c>
      <c r="Y334" s="27">
        <f t="shared" si="97"/>
        <v>10249.74</v>
      </c>
      <c r="Z334" s="27">
        <f t="shared" si="97"/>
        <v>10548.54</v>
      </c>
      <c r="AA334" s="27">
        <f t="shared" si="97"/>
        <v>10865.7</v>
      </c>
      <c r="AB334" s="27">
        <f t="shared" si="97"/>
        <v>11198.04</v>
      </c>
      <c r="AC334" s="27">
        <f t="shared" si="97"/>
        <v>11536.74</v>
      </c>
      <c r="AD334" s="27">
        <f t="shared" si="97"/>
        <v>11881.8</v>
      </c>
      <c r="AE334" s="27">
        <f t="shared" si="97"/>
        <v>12233.22</v>
      </c>
      <c r="AF334" s="27">
        <f t="shared" si="97"/>
        <v>12591</v>
      </c>
      <c r="AG334" s="27">
        <f t="shared" si="98"/>
        <v>12982.32</v>
      </c>
      <c r="AH334" s="27">
        <f t="shared" si="98"/>
        <v>13368</v>
      </c>
      <c r="AI334" s="27">
        <f t="shared" si="98"/>
        <v>13772.04</v>
      </c>
      <c r="AJ334" s="27">
        <f t="shared" si="98"/>
        <v>14182.439999999999</v>
      </c>
      <c r="AK334" s="27">
        <f t="shared" si="98"/>
        <v>14602.38</v>
      </c>
      <c r="AL334" s="27">
        <f t="shared" si="98"/>
        <v>15040.68</v>
      </c>
      <c r="AM334" s="27">
        <f t="shared" si="98"/>
        <v>15500.52</v>
      </c>
      <c r="AN334" s="27">
        <f t="shared" si="98"/>
        <v>15954.72</v>
      </c>
      <c r="AO334" s="27">
        <f t="shared" si="98"/>
        <v>16442.46</v>
      </c>
      <c r="AP334" s="27">
        <f t="shared" si="98"/>
        <v>16927.739999999998</v>
      </c>
      <c r="AQ334" s="27">
        <f t="shared" si="98"/>
        <v>17434.560000000001</v>
      </c>
      <c r="AR334" s="27">
        <f t="shared" si="98"/>
        <v>17962.919999999998</v>
      </c>
      <c r="AS334" s="27">
        <f t="shared" si="98"/>
        <v>18500.82</v>
      </c>
      <c r="AT334" s="27">
        <f t="shared" si="98"/>
        <v>19060.260000000002</v>
      </c>
      <c r="AU334" s="27">
        <f t="shared" si="98"/>
        <v>19629.239999999998</v>
      </c>
      <c r="AV334" s="27">
        <f t="shared" si="98"/>
        <v>20222.939999999999</v>
      </c>
      <c r="AW334" s="27">
        <f t="shared" si="96"/>
        <v>20826.18</v>
      </c>
      <c r="AX334" s="27">
        <f t="shared" si="96"/>
        <v>21454.14</v>
      </c>
      <c r="AY334" s="27">
        <f t="shared" si="96"/>
        <v>22091.64</v>
      </c>
      <c r="AZ334" s="27">
        <f t="shared" si="96"/>
        <v>22753.86</v>
      </c>
      <c r="BA334" s="27">
        <f t="shared" si="96"/>
        <v>23440.800000000003</v>
      </c>
      <c r="BB334" s="27">
        <f t="shared" si="96"/>
        <v>24140.46</v>
      </c>
      <c r="BC334" s="27">
        <f t="shared" si="96"/>
        <v>24864.84</v>
      </c>
      <c r="BD334" s="27">
        <f t="shared" si="96"/>
        <v>25613.94</v>
      </c>
      <c r="BE334" s="27">
        <f t="shared" si="96"/>
        <v>26387.760000000002</v>
      </c>
      <c r="BF334" s="27">
        <f t="shared" si="96"/>
        <v>27177.48</v>
      </c>
      <c r="BG334" s="27">
        <f t="shared" si="96"/>
        <v>27995.100000000002</v>
      </c>
      <c r="BH334" s="27">
        <f t="shared" si="96"/>
        <v>28825.439999999999</v>
      </c>
      <c r="BI334" s="27">
        <f t="shared" si="96"/>
        <v>29695.68</v>
      </c>
      <c r="BJ334" s="27">
        <f t="shared" si="96"/>
        <v>30581.82</v>
      </c>
      <c r="BK334" s="27">
        <f t="shared" si="83"/>
        <v>31495.86</v>
      </c>
      <c r="BL334" s="27">
        <f t="shared" si="83"/>
        <v>32440.98</v>
      </c>
      <c r="BM334" s="27">
        <f t="shared" si="83"/>
        <v>33414</v>
      </c>
    </row>
    <row r="335" spans="1:65" x14ac:dyDescent="0.2">
      <c r="A335" s="26">
        <v>319</v>
      </c>
      <c r="B335" s="27">
        <f t="shared" si="99"/>
        <v>5205.09</v>
      </c>
      <c r="C335" s="27">
        <f t="shared" si="99"/>
        <v>5360.79</v>
      </c>
      <c r="D335" s="27">
        <f t="shared" si="99"/>
        <v>5519.68</v>
      </c>
      <c r="E335" s="27">
        <f t="shared" si="99"/>
        <v>5681.76</v>
      </c>
      <c r="F335" s="27">
        <f t="shared" si="99"/>
        <v>5859.03</v>
      </c>
      <c r="G335" s="27">
        <f t="shared" si="99"/>
        <v>6027.49</v>
      </c>
      <c r="H335" s="27">
        <f t="shared" si="99"/>
        <v>6211.14</v>
      </c>
      <c r="I335" s="27">
        <f t="shared" si="99"/>
        <v>6397.98</v>
      </c>
      <c r="J335" s="27">
        <f t="shared" si="99"/>
        <v>6588.01</v>
      </c>
      <c r="K335" s="27">
        <f t="shared" si="99"/>
        <v>6781.23</v>
      </c>
      <c r="L335" s="27">
        <f t="shared" si="99"/>
        <v>6992.83</v>
      </c>
      <c r="M335" s="27">
        <f t="shared" si="99"/>
        <v>7195.62</v>
      </c>
      <c r="N335" s="27">
        <f t="shared" si="99"/>
        <v>7413.6</v>
      </c>
      <c r="O335" s="27">
        <f t="shared" si="99"/>
        <v>7634.77</v>
      </c>
      <c r="P335" s="27">
        <f t="shared" si="99"/>
        <v>7871.13</v>
      </c>
      <c r="Q335" s="27">
        <f t="shared" si="99"/>
        <v>8101.87</v>
      </c>
      <c r="R335" s="27">
        <f t="shared" si="97"/>
        <v>8347.7999999999993</v>
      </c>
      <c r="S335" s="27">
        <f t="shared" si="97"/>
        <v>8600.11</v>
      </c>
      <c r="T335" s="27">
        <f t="shared" si="97"/>
        <v>8855.61</v>
      </c>
      <c r="U335" s="27">
        <f t="shared" si="97"/>
        <v>9117.4900000000016</v>
      </c>
      <c r="V335" s="27">
        <f t="shared" si="97"/>
        <v>9394.56</v>
      </c>
      <c r="W335" s="27">
        <f t="shared" si="97"/>
        <v>9678.0099999999984</v>
      </c>
      <c r="X335" s="27">
        <f t="shared" si="97"/>
        <v>9964.6500000000015</v>
      </c>
      <c r="Y335" s="27">
        <f t="shared" si="97"/>
        <v>10269.67</v>
      </c>
      <c r="Z335" s="27">
        <f t="shared" si="97"/>
        <v>10569.07</v>
      </c>
      <c r="AA335" s="27">
        <f t="shared" si="97"/>
        <v>10886.849999999999</v>
      </c>
      <c r="AB335" s="27">
        <f t="shared" si="97"/>
        <v>11219.82</v>
      </c>
      <c r="AC335" s="27">
        <f t="shared" si="97"/>
        <v>11559.17</v>
      </c>
      <c r="AD335" s="27">
        <f t="shared" si="97"/>
        <v>11904.900000000001</v>
      </c>
      <c r="AE335" s="27">
        <f t="shared" si="97"/>
        <v>12257.009999999998</v>
      </c>
      <c r="AF335" s="27">
        <f t="shared" si="97"/>
        <v>12615.5</v>
      </c>
      <c r="AG335" s="27">
        <f t="shared" si="98"/>
        <v>13007.56</v>
      </c>
      <c r="AH335" s="27">
        <f t="shared" si="98"/>
        <v>13394</v>
      </c>
      <c r="AI335" s="27">
        <f t="shared" si="98"/>
        <v>13798.82</v>
      </c>
      <c r="AJ335" s="27">
        <f t="shared" si="98"/>
        <v>14210.019999999999</v>
      </c>
      <c r="AK335" s="27">
        <f t="shared" si="98"/>
        <v>14630.79</v>
      </c>
      <c r="AL335" s="27">
        <f t="shared" si="98"/>
        <v>15069.94</v>
      </c>
      <c r="AM335" s="27">
        <f t="shared" si="98"/>
        <v>15530.66</v>
      </c>
      <c r="AN335" s="27">
        <f t="shared" si="98"/>
        <v>15985.76</v>
      </c>
      <c r="AO335" s="27">
        <f t="shared" si="98"/>
        <v>16474.43</v>
      </c>
      <c r="AP335" s="27">
        <f t="shared" si="98"/>
        <v>16960.669999999998</v>
      </c>
      <c r="AQ335" s="27">
        <f t="shared" si="98"/>
        <v>17468.480000000003</v>
      </c>
      <c r="AR335" s="27">
        <f t="shared" si="98"/>
        <v>17997.86</v>
      </c>
      <c r="AS335" s="27">
        <f t="shared" si="98"/>
        <v>18536.810000000001</v>
      </c>
      <c r="AT335" s="27">
        <f t="shared" si="98"/>
        <v>19097.330000000002</v>
      </c>
      <c r="AU335" s="27">
        <f t="shared" si="98"/>
        <v>19667.419999999998</v>
      </c>
      <c r="AV335" s="27">
        <f t="shared" si="98"/>
        <v>20262.269999999997</v>
      </c>
      <c r="AW335" s="27">
        <f t="shared" si="96"/>
        <v>20866.689999999999</v>
      </c>
      <c r="AX335" s="27">
        <f t="shared" si="96"/>
        <v>21495.87</v>
      </c>
      <c r="AY335" s="27">
        <f t="shared" si="96"/>
        <v>22134.62</v>
      </c>
      <c r="AZ335" s="27">
        <f t="shared" si="96"/>
        <v>22798.13</v>
      </c>
      <c r="BA335" s="27">
        <f t="shared" si="96"/>
        <v>23486.400000000001</v>
      </c>
      <c r="BB335" s="27">
        <f t="shared" si="96"/>
        <v>24187.43</v>
      </c>
      <c r="BC335" s="27">
        <f t="shared" si="96"/>
        <v>24913.22</v>
      </c>
      <c r="BD335" s="27">
        <f t="shared" si="96"/>
        <v>25663.769999999997</v>
      </c>
      <c r="BE335" s="27">
        <f t="shared" si="96"/>
        <v>26439.08</v>
      </c>
      <c r="BF335" s="27">
        <f t="shared" si="96"/>
        <v>27230.34</v>
      </c>
      <c r="BG335" s="27">
        <f t="shared" si="96"/>
        <v>28049.55</v>
      </c>
      <c r="BH335" s="27">
        <f t="shared" si="96"/>
        <v>28881.52</v>
      </c>
      <c r="BI335" s="27">
        <f t="shared" si="96"/>
        <v>29753.439999999999</v>
      </c>
      <c r="BJ335" s="27">
        <f t="shared" si="96"/>
        <v>30641.31</v>
      </c>
      <c r="BK335" s="27">
        <f t="shared" si="83"/>
        <v>31557.13</v>
      </c>
      <c r="BL335" s="27">
        <f t="shared" si="83"/>
        <v>32504.09</v>
      </c>
      <c r="BM335" s="27">
        <f t="shared" si="83"/>
        <v>33479</v>
      </c>
    </row>
    <row r="336" spans="1:65" x14ac:dyDescent="0.2">
      <c r="A336" s="26">
        <v>320</v>
      </c>
      <c r="B336" s="27">
        <f t="shared" si="99"/>
        <v>5215.2</v>
      </c>
      <c r="C336" s="27">
        <f t="shared" si="99"/>
        <v>5371.2</v>
      </c>
      <c r="D336" s="27">
        <f t="shared" si="99"/>
        <v>5530.4</v>
      </c>
      <c r="E336" s="27">
        <f t="shared" si="99"/>
        <v>5692.7999999999993</v>
      </c>
      <c r="F336" s="27">
        <f t="shared" si="99"/>
        <v>5870.4</v>
      </c>
      <c r="G336" s="27">
        <f t="shared" si="99"/>
        <v>6039.2000000000007</v>
      </c>
      <c r="H336" s="27">
        <f t="shared" si="99"/>
        <v>6223.2000000000007</v>
      </c>
      <c r="I336" s="27">
        <f t="shared" si="99"/>
        <v>6410.4</v>
      </c>
      <c r="J336" s="27">
        <f t="shared" si="99"/>
        <v>6600.7999999999993</v>
      </c>
      <c r="K336" s="27">
        <f t="shared" si="99"/>
        <v>6794.4</v>
      </c>
      <c r="L336" s="27">
        <f t="shared" si="99"/>
        <v>7006.4</v>
      </c>
      <c r="M336" s="27">
        <f t="shared" si="99"/>
        <v>7209.6</v>
      </c>
      <c r="N336" s="27">
        <f t="shared" si="99"/>
        <v>7428</v>
      </c>
      <c r="O336" s="27">
        <f t="shared" si="99"/>
        <v>7649.6</v>
      </c>
      <c r="P336" s="27">
        <f t="shared" si="99"/>
        <v>7886.4</v>
      </c>
      <c r="Q336" s="27">
        <f t="shared" si="99"/>
        <v>8117.6</v>
      </c>
      <c r="R336" s="27">
        <f t="shared" si="97"/>
        <v>8364</v>
      </c>
      <c r="S336" s="27">
        <f t="shared" si="97"/>
        <v>8616.7999999999993</v>
      </c>
      <c r="T336" s="27">
        <f t="shared" si="97"/>
        <v>8872.7999999999993</v>
      </c>
      <c r="U336" s="27">
        <f t="shared" si="97"/>
        <v>9135.2000000000007</v>
      </c>
      <c r="V336" s="27">
        <f t="shared" si="97"/>
        <v>9412.7999999999993</v>
      </c>
      <c r="W336" s="27">
        <f t="shared" si="97"/>
        <v>9696.7999999999993</v>
      </c>
      <c r="X336" s="27">
        <f t="shared" si="97"/>
        <v>9984</v>
      </c>
      <c r="Y336" s="27">
        <f t="shared" si="97"/>
        <v>10289.6</v>
      </c>
      <c r="Z336" s="27">
        <f t="shared" si="97"/>
        <v>10589.6</v>
      </c>
      <c r="AA336" s="27">
        <f t="shared" si="97"/>
        <v>10908</v>
      </c>
      <c r="AB336" s="27">
        <f t="shared" si="97"/>
        <v>11241.6</v>
      </c>
      <c r="AC336" s="27">
        <f t="shared" si="97"/>
        <v>11581.6</v>
      </c>
      <c r="AD336" s="27">
        <f t="shared" si="97"/>
        <v>11928</v>
      </c>
      <c r="AE336" s="27">
        <f t="shared" si="97"/>
        <v>12280.8</v>
      </c>
      <c r="AF336" s="27">
        <f t="shared" si="97"/>
        <v>12640</v>
      </c>
      <c r="AG336" s="27">
        <f t="shared" si="98"/>
        <v>13032.8</v>
      </c>
      <c r="AH336" s="27">
        <f t="shared" si="98"/>
        <v>13420</v>
      </c>
      <c r="AI336" s="27">
        <f t="shared" si="98"/>
        <v>13825.6</v>
      </c>
      <c r="AJ336" s="27">
        <f t="shared" si="98"/>
        <v>14237.599999999999</v>
      </c>
      <c r="AK336" s="27">
        <f t="shared" si="98"/>
        <v>14659.2</v>
      </c>
      <c r="AL336" s="27">
        <f t="shared" si="98"/>
        <v>15099.2</v>
      </c>
      <c r="AM336" s="27">
        <f t="shared" si="98"/>
        <v>15560.8</v>
      </c>
      <c r="AN336" s="27">
        <f t="shared" si="98"/>
        <v>16016.8</v>
      </c>
      <c r="AO336" s="27">
        <f t="shared" si="98"/>
        <v>16506.400000000001</v>
      </c>
      <c r="AP336" s="27">
        <f t="shared" si="98"/>
        <v>16993.599999999999</v>
      </c>
      <c r="AQ336" s="27">
        <f t="shared" si="98"/>
        <v>17502.400000000001</v>
      </c>
      <c r="AR336" s="27">
        <f t="shared" si="98"/>
        <v>18032.8</v>
      </c>
      <c r="AS336" s="27">
        <f t="shared" si="98"/>
        <v>18572.800000000003</v>
      </c>
      <c r="AT336" s="27">
        <f t="shared" si="98"/>
        <v>19134.400000000001</v>
      </c>
      <c r="AU336" s="27">
        <f t="shared" si="98"/>
        <v>19705.599999999999</v>
      </c>
      <c r="AV336" s="27">
        <f t="shared" si="98"/>
        <v>20301.599999999999</v>
      </c>
      <c r="AW336" s="27">
        <f t="shared" si="96"/>
        <v>20907.199999999997</v>
      </c>
      <c r="AX336" s="27">
        <f t="shared" si="96"/>
        <v>21537.599999999999</v>
      </c>
      <c r="AY336" s="27">
        <f t="shared" si="96"/>
        <v>22177.599999999999</v>
      </c>
      <c r="AZ336" s="27">
        <f t="shared" si="96"/>
        <v>22842.400000000001</v>
      </c>
      <c r="BA336" s="27">
        <f t="shared" si="96"/>
        <v>23532</v>
      </c>
      <c r="BB336" s="27">
        <f t="shared" si="96"/>
        <v>24234.400000000001</v>
      </c>
      <c r="BC336" s="27">
        <f t="shared" si="96"/>
        <v>24961.599999999999</v>
      </c>
      <c r="BD336" s="27">
        <f t="shared" si="96"/>
        <v>25713.599999999999</v>
      </c>
      <c r="BE336" s="27">
        <f t="shared" si="96"/>
        <v>26490.400000000001</v>
      </c>
      <c r="BF336" s="27">
        <f t="shared" si="96"/>
        <v>27283.200000000001</v>
      </c>
      <c r="BG336" s="27">
        <f t="shared" si="96"/>
        <v>28104</v>
      </c>
      <c r="BH336" s="27">
        <f t="shared" si="96"/>
        <v>28937.599999999999</v>
      </c>
      <c r="BI336" s="27">
        <f t="shared" si="96"/>
        <v>29811.200000000001</v>
      </c>
      <c r="BJ336" s="27">
        <f t="shared" si="96"/>
        <v>30700.799999999999</v>
      </c>
      <c r="BK336" s="27">
        <f t="shared" si="83"/>
        <v>31618.400000000001</v>
      </c>
      <c r="BL336" s="27">
        <f t="shared" si="83"/>
        <v>32567.200000000001</v>
      </c>
      <c r="BM336" s="27">
        <f t="shared" si="83"/>
        <v>33544</v>
      </c>
    </row>
    <row r="337" spans="1:65" x14ac:dyDescent="0.2">
      <c r="A337" s="26">
        <v>321</v>
      </c>
      <c r="B337" s="27">
        <f t="shared" si="99"/>
        <v>5225.3099999999995</v>
      </c>
      <c r="C337" s="27">
        <f t="shared" si="99"/>
        <v>5381.6100000000006</v>
      </c>
      <c r="D337" s="27">
        <f t="shared" si="99"/>
        <v>5541.1200000000008</v>
      </c>
      <c r="E337" s="27">
        <f t="shared" si="99"/>
        <v>5703.84</v>
      </c>
      <c r="F337" s="27">
        <f t="shared" si="99"/>
        <v>5881.7699999999995</v>
      </c>
      <c r="G337" s="27">
        <f t="shared" si="99"/>
        <v>6050.91</v>
      </c>
      <c r="H337" s="27">
        <f t="shared" si="99"/>
        <v>6235.26</v>
      </c>
      <c r="I337" s="27">
        <f t="shared" si="99"/>
        <v>6422.82</v>
      </c>
      <c r="J337" s="27">
        <f t="shared" si="99"/>
        <v>6613.59</v>
      </c>
      <c r="K337" s="27">
        <f t="shared" si="99"/>
        <v>6807.57</v>
      </c>
      <c r="L337" s="27">
        <f t="shared" si="99"/>
        <v>7019.97</v>
      </c>
      <c r="M337" s="27">
        <f t="shared" si="99"/>
        <v>7223.58</v>
      </c>
      <c r="N337" s="27">
        <f t="shared" si="99"/>
        <v>7442.4000000000005</v>
      </c>
      <c r="O337" s="27">
        <f t="shared" si="99"/>
        <v>7664.43</v>
      </c>
      <c r="P337" s="27">
        <f t="shared" si="99"/>
        <v>7901.67</v>
      </c>
      <c r="Q337" s="27">
        <f t="shared" si="99"/>
        <v>8133.33</v>
      </c>
      <c r="R337" s="27">
        <f t="shared" si="97"/>
        <v>8380.2000000000007</v>
      </c>
      <c r="S337" s="27">
        <f t="shared" si="97"/>
        <v>8633.4900000000016</v>
      </c>
      <c r="T337" s="27">
        <f t="shared" si="97"/>
        <v>8889.9900000000016</v>
      </c>
      <c r="U337" s="27">
        <f t="shared" si="97"/>
        <v>9152.91</v>
      </c>
      <c r="V337" s="27">
        <f t="shared" si="97"/>
        <v>9431.0399999999991</v>
      </c>
      <c r="W337" s="27">
        <f t="shared" si="97"/>
        <v>9715.59</v>
      </c>
      <c r="X337" s="27">
        <f t="shared" si="97"/>
        <v>10003.35</v>
      </c>
      <c r="Y337" s="27">
        <f t="shared" si="97"/>
        <v>10309.529999999999</v>
      </c>
      <c r="Z337" s="27">
        <f t="shared" si="97"/>
        <v>10610.130000000001</v>
      </c>
      <c r="AA337" s="27">
        <f t="shared" si="97"/>
        <v>10929.15</v>
      </c>
      <c r="AB337" s="27">
        <f t="shared" si="97"/>
        <v>11263.380000000001</v>
      </c>
      <c r="AC337" s="27">
        <f t="shared" si="97"/>
        <v>11604.029999999999</v>
      </c>
      <c r="AD337" s="27">
        <f t="shared" si="97"/>
        <v>11951.1</v>
      </c>
      <c r="AE337" s="27">
        <f t="shared" si="97"/>
        <v>12304.59</v>
      </c>
      <c r="AF337" s="27">
        <f t="shared" si="97"/>
        <v>12664.5</v>
      </c>
      <c r="AG337" s="27">
        <f t="shared" si="98"/>
        <v>13058.039999999999</v>
      </c>
      <c r="AH337" s="27">
        <f t="shared" si="98"/>
        <v>13446</v>
      </c>
      <c r="AI337" s="27">
        <f t="shared" si="98"/>
        <v>13852.380000000001</v>
      </c>
      <c r="AJ337" s="27">
        <f t="shared" si="98"/>
        <v>14265.18</v>
      </c>
      <c r="AK337" s="27">
        <f t="shared" si="98"/>
        <v>14687.61</v>
      </c>
      <c r="AL337" s="27">
        <f t="shared" si="98"/>
        <v>15128.460000000001</v>
      </c>
      <c r="AM337" s="27">
        <f t="shared" si="98"/>
        <v>15590.94</v>
      </c>
      <c r="AN337" s="27">
        <f t="shared" si="98"/>
        <v>16047.84</v>
      </c>
      <c r="AO337" s="27">
        <f t="shared" si="98"/>
        <v>16538.37</v>
      </c>
      <c r="AP337" s="27">
        <f t="shared" si="98"/>
        <v>17026.53</v>
      </c>
      <c r="AQ337" s="27">
        <f t="shared" si="98"/>
        <v>17536.32</v>
      </c>
      <c r="AR337" s="27">
        <f t="shared" si="98"/>
        <v>18067.739999999998</v>
      </c>
      <c r="AS337" s="27">
        <f t="shared" si="98"/>
        <v>18608.79</v>
      </c>
      <c r="AT337" s="27">
        <f t="shared" si="98"/>
        <v>19171.47</v>
      </c>
      <c r="AU337" s="27">
        <f t="shared" si="98"/>
        <v>19743.78</v>
      </c>
      <c r="AV337" s="27">
        <f t="shared" si="98"/>
        <v>20340.93</v>
      </c>
      <c r="AW337" s="27">
        <f t="shared" si="96"/>
        <v>20947.71</v>
      </c>
      <c r="AX337" s="27">
        <f t="shared" si="96"/>
        <v>21579.329999999998</v>
      </c>
      <c r="AY337" s="27">
        <f t="shared" si="96"/>
        <v>22220.579999999998</v>
      </c>
      <c r="AZ337" s="27">
        <f t="shared" si="96"/>
        <v>22886.670000000002</v>
      </c>
      <c r="BA337" s="27">
        <f t="shared" si="96"/>
        <v>23577.599999999999</v>
      </c>
      <c r="BB337" s="27">
        <f t="shared" si="96"/>
        <v>24281.37</v>
      </c>
      <c r="BC337" s="27">
        <f t="shared" si="96"/>
        <v>25009.980000000003</v>
      </c>
      <c r="BD337" s="27">
        <f t="shared" si="96"/>
        <v>25763.43</v>
      </c>
      <c r="BE337" s="27">
        <f t="shared" si="96"/>
        <v>26541.72</v>
      </c>
      <c r="BF337" s="27">
        <f t="shared" si="96"/>
        <v>27336.06</v>
      </c>
      <c r="BG337" s="27">
        <f t="shared" si="96"/>
        <v>28158.45</v>
      </c>
      <c r="BH337" s="27">
        <f t="shared" si="96"/>
        <v>28993.68</v>
      </c>
      <c r="BI337" s="27">
        <f t="shared" si="96"/>
        <v>29868.959999999999</v>
      </c>
      <c r="BJ337" s="27">
        <f t="shared" si="96"/>
        <v>30760.29</v>
      </c>
      <c r="BK337" s="27">
        <f t="shared" si="96"/>
        <v>31679.670000000002</v>
      </c>
      <c r="BL337" s="27">
        <f t="shared" ref="BK337:BM400" si="100">IF((BL$8+(BL$9*$A337))&lt;BL$12,BL$12,BL$8+(BL$9*$A337))</f>
        <v>32630.31</v>
      </c>
      <c r="BM337" s="27">
        <f t="shared" si="100"/>
        <v>33609</v>
      </c>
    </row>
    <row r="338" spans="1:65" x14ac:dyDescent="0.2">
      <c r="A338" s="26">
        <v>322</v>
      </c>
      <c r="B338" s="27">
        <f t="shared" si="99"/>
        <v>5235.42</v>
      </c>
      <c r="C338" s="27">
        <f t="shared" si="99"/>
        <v>5392.02</v>
      </c>
      <c r="D338" s="27">
        <f t="shared" si="99"/>
        <v>5551.84</v>
      </c>
      <c r="E338" s="27">
        <f t="shared" si="99"/>
        <v>5714.8799999999992</v>
      </c>
      <c r="F338" s="27">
        <f t="shared" si="99"/>
        <v>5893.1399999999994</v>
      </c>
      <c r="G338" s="27">
        <f t="shared" si="99"/>
        <v>6062.6200000000008</v>
      </c>
      <c r="H338" s="27">
        <f t="shared" si="99"/>
        <v>6247.32</v>
      </c>
      <c r="I338" s="27">
        <f t="shared" si="99"/>
        <v>6435.24</v>
      </c>
      <c r="J338" s="27">
        <f t="shared" si="99"/>
        <v>6626.38</v>
      </c>
      <c r="K338" s="27">
        <f t="shared" si="99"/>
        <v>6820.74</v>
      </c>
      <c r="L338" s="27">
        <f t="shared" si="99"/>
        <v>7033.54</v>
      </c>
      <c r="M338" s="27">
        <f t="shared" si="99"/>
        <v>7237.56</v>
      </c>
      <c r="N338" s="27">
        <f t="shared" si="99"/>
        <v>7456.8</v>
      </c>
      <c r="O338" s="27">
        <f t="shared" si="99"/>
        <v>7679.26</v>
      </c>
      <c r="P338" s="27">
        <f t="shared" si="99"/>
        <v>7916.94</v>
      </c>
      <c r="Q338" s="27">
        <f t="shared" si="99"/>
        <v>8149.06</v>
      </c>
      <c r="R338" s="27">
        <f t="shared" si="97"/>
        <v>8396.4</v>
      </c>
      <c r="S338" s="27">
        <f t="shared" si="97"/>
        <v>8650.18</v>
      </c>
      <c r="T338" s="27">
        <f t="shared" si="97"/>
        <v>8907.18</v>
      </c>
      <c r="U338" s="27">
        <f t="shared" si="97"/>
        <v>9170.619999999999</v>
      </c>
      <c r="V338" s="27">
        <f t="shared" si="97"/>
        <v>9449.2799999999988</v>
      </c>
      <c r="W338" s="27">
        <f t="shared" si="97"/>
        <v>9734.380000000001</v>
      </c>
      <c r="X338" s="27">
        <f t="shared" si="97"/>
        <v>10022.700000000001</v>
      </c>
      <c r="Y338" s="27">
        <f t="shared" si="97"/>
        <v>10329.459999999999</v>
      </c>
      <c r="Z338" s="27">
        <f t="shared" si="97"/>
        <v>10630.66</v>
      </c>
      <c r="AA338" s="27">
        <f t="shared" si="97"/>
        <v>10950.3</v>
      </c>
      <c r="AB338" s="27">
        <f t="shared" si="97"/>
        <v>11285.16</v>
      </c>
      <c r="AC338" s="27">
        <f t="shared" si="97"/>
        <v>11626.46</v>
      </c>
      <c r="AD338" s="27">
        <f t="shared" si="97"/>
        <v>11974.2</v>
      </c>
      <c r="AE338" s="27">
        <f t="shared" si="97"/>
        <v>12328.380000000001</v>
      </c>
      <c r="AF338" s="27">
        <f t="shared" si="97"/>
        <v>12689</v>
      </c>
      <c r="AG338" s="27">
        <f t="shared" si="98"/>
        <v>13083.279999999999</v>
      </c>
      <c r="AH338" s="27">
        <f t="shared" si="98"/>
        <v>13472</v>
      </c>
      <c r="AI338" s="27">
        <f t="shared" si="98"/>
        <v>13879.16</v>
      </c>
      <c r="AJ338" s="27">
        <f t="shared" si="98"/>
        <v>14292.76</v>
      </c>
      <c r="AK338" s="27">
        <f t="shared" si="98"/>
        <v>14716.02</v>
      </c>
      <c r="AL338" s="27">
        <f t="shared" si="98"/>
        <v>15157.720000000001</v>
      </c>
      <c r="AM338" s="27">
        <f t="shared" si="98"/>
        <v>15621.08</v>
      </c>
      <c r="AN338" s="27">
        <f t="shared" si="98"/>
        <v>16078.88</v>
      </c>
      <c r="AO338" s="27">
        <f t="shared" si="98"/>
        <v>16570.34</v>
      </c>
      <c r="AP338" s="27">
        <f t="shared" si="98"/>
        <v>17059.46</v>
      </c>
      <c r="AQ338" s="27">
        <f t="shared" si="98"/>
        <v>17570.239999999998</v>
      </c>
      <c r="AR338" s="27">
        <f t="shared" si="98"/>
        <v>18102.68</v>
      </c>
      <c r="AS338" s="27">
        <f t="shared" si="98"/>
        <v>18644.78</v>
      </c>
      <c r="AT338" s="27">
        <f t="shared" si="98"/>
        <v>19208.54</v>
      </c>
      <c r="AU338" s="27">
        <f t="shared" si="98"/>
        <v>19781.96</v>
      </c>
      <c r="AV338" s="27">
        <f t="shared" si="98"/>
        <v>20380.260000000002</v>
      </c>
      <c r="AW338" s="27">
        <f t="shared" si="96"/>
        <v>20988.22</v>
      </c>
      <c r="AX338" s="27">
        <f t="shared" si="96"/>
        <v>21621.059999999998</v>
      </c>
      <c r="AY338" s="27">
        <f t="shared" si="96"/>
        <v>22263.559999999998</v>
      </c>
      <c r="AZ338" s="27">
        <f t="shared" si="96"/>
        <v>22930.940000000002</v>
      </c>
      <c r="BA338" s="27">
        <f t="shared" si="96"/>
        <v>23623.200000000001</v>
      </c>
      <c r="BB338" s="27">
        <f t="shared" si="96"/>
        <v>24328.34</v>
      </c>
      <c r="BC338" s="27">
        <f t="shared" si="96"/>
        <v>25058.36</v>
      </c>
      <c r="BD338" s="27">
        <f t="shared" si="96"/>
        <v>25813.260000000002</v>
      </c>
      <c r="BE338" s="27">
        <f t="shared" si="96"/>
        <v>26593.040000000001</v>
      </c>
      <c r="BF338" s="27">
        <f t="shared" si="96"/>
        <v>27388.92</v>
      </c>
      <c r="BG338" s="27">
        <f t="shared" si="96"/>
        <v>28212.9</v>
      </c>
      <c r="BH338" s="27">
        <f t="shared" si="96"/>
        <v>29049.759999999998</v>
      </c>
      <c r="BI338" s="27">
        <f t="shared" si="96"/>
        <v>29926.720000000001</v>
      </c>
      <c r="BJ338" s="27">
        <f t="shared" si="96"/>
        <v>30819.78</v>
      </c>
      <c r="BK338" s="27">
        <f t="shared" si="100"/>
        <v>31740.940000000002</v>
      </c>
      <c r="BL338" s="27">
        <f t="shared" si="100"/>
        <v>32693.42</v>
      </c>
      <c r="BM338" s="27">
        <f t="shared" si="100"/>
        <v>33674</v>
      </c>
    </row>
    <row r="339" spans="1:65" x14ac:dyDescent="0.2">
      <c r="A339" s="26">
        <v>323</v>
      </c>
      <c r="B339" s="27">
        <f t="shared" si="99"/>
        <v>5245.53</v>
      </c>
      <c r="C339" s="27">
        <f t="shared" si="99"/>
        <v>5402.43</v>
      </c>
      <c r="D339" s="27">
        <f t="shared" si="99"/>
        <v>5562.56</v>
      </c>
      <c r="E339" s="27">
        <f t="shared" si="99"/>
        <v>5725.92</v>
      </c>
      <c r="F339" s="27">
        <f t="shared" si="99"/>
        <v>5904.51</v>
      </c>
      <c r="G339" s="27">
        <f t="shared" si="99"/>
        <v>6074.33</v>
      </c>
      <c r="H339" s="27">
        <f t="shared" si="99"/>
        <v>6259.38</v>
      </c>
      <c r="I339" s="27">
        <f t="shared" si="99"/>
        <v>6447.66</v>
      </c>
      <c r="J339" s="27">
        <f t="shared" si="99"/>
        <v>6639.17</v>
      </c>
      <c r="K339" s="27">
        <f t="shared" si="99"/>
        <v>6833.91</v>
      </c>
      <c r="L339" s="27">
        <f t="shared" si="99"/>
        <v>7047.11</v>
      </c>
      <c r="M339" s="27">
        <f t="shared" si="99"/>
        <v>7251.54</v>
      </c>
      <c r="N339" s="27">
        <f t="shared" si="99"/>
        <v>7471.2</v>
      </c>
      <c r="O339" s="27">
        <f t="shared" si="99"/>
        <v>7694.09</v>
      </c>
      <c r="P339" s="27">
        <f t="shared" si="99"/>
        <v>7932.21</v>
      </c>
      <c r="Q339" s="27">
        <f t="shared" si="99"/>
        <v>8164.79</v>
      </c>
      <c r="R339" s="27">
        <f t="shared" si="97"/>
        <v>8412.5999999999985</v>
      </c>
      <c r="S339" s="27">
        <f t="shared" si="97"/>
        <v>8666.8700000000008</v>
      </c>
      <c r="T339" s="27">
        <f t="shared" si="97"/>
        <v>8924.3700000000008</v>
      </c>
      <c r="U339" s="27">
        <f t="shared" si="97"/>
        <v>9188.33</v>
      </c>
      <c r="V339" s="27">
        <f t="shared" si="97"/>
        <v>9467.52</v>
      </c>
      <c r="W339" s="27">
        <f t="shared" si="97"/>
        <v>9753.17</v>
      </c>
      <c r="X339" s="27">
        <f t="shared" si="97"/>
        <v>10042.049999999999</v>
      </c>
      <c r="Y339" s="27">
        <f t="shared" si="97"/>
        <v>10349.39</v>
      </c>
      <c r="Z339" s="27">
        <f t="shared" si="97"/>
        <v>10651.19</v>
      </c>
      <c r="AA339" s="27">
        <f t="shared" si="97"/>
        <v>10971.45</v>
      </c>
      <c r="AB339" s="27">
        <f t="shared" si="97"/>
        <v>11306.94</v>
      </c>
      <c r="AC339" s="27">
        <f t="shared" si="97"/>
        <v>11648.89</v>
      </c>
      <c r="AD339" s="27">
        <f t="shared" si="97"/>
        <v>11997.3</v>
      </c>
      <c r="AE339" s="27">
        <f t="shared" si="97"/>
        <v>12352.17</v>
      </c>
      <c r="AF339" s="27">
        <f t="shared" si="97"/>
        <v>12713.5</v>
      </c>
      <c r="AG339" s="27">
        <f t="shared" si="98"/>
        <v>13108.52</v>
      </c>
      <c r="AH339" s="27">
        <f t="shared" si="98"/>
        <v>13498</v>
      </c>
      <c r="AI339" s="27">
        <f t="shared" si="98"/>
        <v>13905.94</v>
      </c>
      <c r="AJ339" s="27">
        <f t="shared" si="98"/>
        <v>14320.34</v>
      </c>
      <c r="AK339" s="27">
        <f t="shared" si="98"/>
        <v>14744.43</v>
      </c>
      <c r="AL339" s="27">
        <f t="shared" si="98"/>
        <v>15186.980000000001</v>
      </c>
      <c r="AM339" s="27">
        <f t="shared" si="98"/>
        <v>15651.22</v>
      </c>
      <c r="AN339" s="27">
        <f t="shared" si="98"/>
        <v>16109.92</v>
      </c>
      <c r="AO339" s="27">
        <f t="shared" si="98"/>
        <v>16602.309999999998</v>
      </c>
      <c r="AP339" s="27">
        <f t="shared" si="98"/>
        <v>17092.39</v>
      </c>
      <c r="AQ339" s="27">
        <f t="shared" si="98"/>
        <v>17604.16</v>
      </c>
      <c r="AR339" s="27">
        <f t="shared" si="98"/>
        <v>18137.62</v>
      </c>
      <c r="AS339" s="27">
        <f t="shared" si="98"/>
        <v>18680.77</v>
      </c>
      <c r="AT339" s="27">
        <f t="shared" si="98"/>
        <v>19245.61</v>
      </c>
      <c r="AU339" s="27">
        <f t="shared" si="98"/>
        <v>19820.14</v>
      </c>
      <c r="AV339" s="27">
        <f t="shared" si="98"/>
        <v>20419.59</v>
      </c>
      <c r="AW339" s="27">
        <f t="shared" si="96"/>
        <v>21028.73</v>
      </c>
      <c r="AX339" s="27">
        <f t="shared" si="96"/>
        <v>21662.79</v>
      </c>
      <c r="AY339" s="27">
        <f t="shared" si="96"/>
        <v>22306.54</v>
      </c>
      <c r="AZ339" s="27">
        <f t="shared" si="96"/>
        <v>22975.21</v>
      </c>
      <c r="BA339" s="27">
        <f t="shared" si="96"/>
        <v>23668.800000000003</v>
      </c>
      <c r="BB339" s="27">
        <f t="shared" si="96"/>
        <v>24375.309999999998</v>
      </c>
      <c r="BC339" s="27">
        <f t="shared" si="96"/>
        <v>25106.74</v>
      </c>
      <c r="BD339" s="27">
        <f t="shared" si="96"/>
        <v>25863.09</v>
      </c>
      <c r="BE339" s="27">
        <f t="shared" si="96"/>
        <v>26644.36</v>
      </c>
      <c r="BF339" s="27">
        <f t="shared" si="96"/>
        <v>27441.78</v>
      </c>
      <c r="BG339" s="27">
        <f t="shared" si="96"/>
        <v>28267.350000000002</v>
      </c>
      <c r="BH339" s="27">
        <f t="shared" si="96"/>
        <v>29105.84</v>
      </c>
      <c r="BI339" s="27">
        <f t="shared" si="96"/>
        <v>29984.48</v>
      </c>
      <c r="BJ339" s="27">
        <f t="shared" si="96"/>
        <v>30879.27</v>
      </c>
      <c r="BK339" s="27">
        <f t="shared" si="100"/>
        <v>31802.210000000003</v>
      </c>
      <c r="BL339" s="27">
        <f t="shared" si="100"/>
        <v>32756.53</v>
      </c>
      <c r="BM339" s="27">
        <f t="shared" si="100"/>
        <v>33739</v>
      </c>
    </row>
    <row r="340" spans="1:65" x14ac:dyDescent="0.2">
      <c r="A340" s="26">
        <v>324</v>
      </c>
      <c r="B340" s="27">
        <f t="shared" si="99"/>
        <v>5255.6399999999994</v>
      </c>
      <c r="C340" s="27">
        <f t="shared" si="99"/>
        <v>5412.84</v>
      </c>
      <c r="D340" s="27">
        <f t="shared" si="99"/>
        <v>5573.2800000000007</v>
      </c>
      <c r="E340" s="27">
        <f t="shared" si="99"/>
        <v>5736.9599999999991</v>
      </c>
      <c r="F340" s="27">
        <f t="shared" si="99"/>
        <v>5915.8799999999992</v>
      </c>
      <c r="G340" s="27">
        <f t="shared" si="99"/>
        <v>6086.0400000000009</v>
      </c>
      <c r="H340" s="27">
        <f t="shared" si="99"/>
        <v>6271.4400000000005</v>
      </c>
      <c r="I340" s="27">
        <f t="shared" si="99"/>
        <v>6460.08</v>
      </c>
      <c r="J340" s="27">
        <f t="shared" si="99"/>
        <v>6651.96</v>
      </c>
      <c r="K340" s="27">
        <f t="shared" si="99"/>
        <v>6847.08</v>
      </c>
      <c r="L340" s="27">
        <f t="shared" si="99"/>
        <v>7060.68</v>
      </c>
      <c r="M340" s="27">
        <f t="shared" si="99"/>
        <v>7265.52</v>
      </c>
      <c r="N340" s="27">
        <f t="shared" si="99"/>
        <v>7485.6</v>
      </c>
      <c r="O340" s="27">
        <f t="shared" si="99"/>
        <v>7708.92</v>
      </c>
      <c r="P340" s="27">
        <f t="shared" si="99"/>
        <v>7947.48</v>
      </c>
      <c r="Q340" s="27">
        <f t="shared" si="99"/>
        <v>8180.52</v>
      </c>
      <c r="R340" s="27">
        <f t="shared" si="97"/>
        <v>8428.7999999999993</v>
      </c>
      <c r="S340" s="27">
        <f t="shared" si="97"/>
        <v>8683.5600000000013</v>
      </c>
      <c r="T340" s="27">
        <f t="shared" si="97"/>
        <v>8941.5600000000013</v>
      </c>
      <c r="U340" s="27">
        <f t="shared" si="97"/>
        <v>9206.0400000000009</v>
      </c>
      <c r="V340" s="27">
        <f t="shared" si="97"/>
        <v>9485.7599999999984</v>
      </c>
      <c r="W340" s="27">
        <f t="shared" si="97"/>
        <v>9771.9599999999991</v>
      </c>
      <c r="X340" s="27">
        <f t="shared" si="97"/>
        <v>10061.400000000001</v>
      </c>
      <c r="Y340" s="27">
        <f t="shared" si="97"/>
        <v>10369.32</v>
      </c>
      <c r="Z340" s="27">
        <f t="shared" si="97"/>
        <v>10671.720000000001</v>
      </c>
      <c r="AA340" s="27">
        <f t="shared" si="97"/>
        <v>10992.599999999999</v>
      </c>
      <c r="AB340" s="27">
        <f t="shared" si="97"/>
        <v>11328.720000000001</v>
      </c>
      <c r="AC340" s="27">
        <f t="shared" si="97"/>
        <v>11671.32</v>
      </c>
      <c r="AD340" s="27">
        <f t="shared" si="97"/>
        <v>12020.400000000001</v>
      </c>
      <c r="AE340" s="27">
        <f t="shared" si="97"/>
        <v>12375.96</v>
      </c>
      <c r="AF340" s="27">
        <f t="shared" si="97"/>
        <v>12738</v>
      </c>
      <c r="AG340" s="27">
        <f t="shared" si="98"/>
        <v>13133.759999999998</v>
      </c>
      <c r="AH340" s="27">
        <f t="shared" si="98"/>
        <v>13524</v>
      </c>
      <c r="AI340" s="27">
        <f t="shared" si="98"/>
        <v>13932.720000000001</v>
      </c>
      <c r="AJ340" s="27">
        <f t="shared" si="98"/>
        <v>14347.92</v>
      </c>
      <c r="AK340" s="27">
        <f t="shared" si="98"/>
        <v>14772.84</v>
      </c>
      <c r="AL340" s="27">
        <f t="shared" si="98"/>
        <v>15216.24</v>
      </c>
      <c r="AM340" s="27">
        <f t="shared" si="98"/>
        <v>15681.36</v>
      </c>
      <c r="AN340" s="27">
        <f t="shared" si="98"/>
        <v>16140.96</v>
      </c>
      <c r="AO340" s="27">
        <f t="shared" si="98"/>
        <v>16634.28</v>
      </c>
      <c r="AP340" s="27">
        <f t="shared" si="98"/>
        <v>17125.32</v>
      </c>
      <c r="AQ340" s="27">
        <f t="shared" si="98"/>
        <v>17638.080000000002</v>
      </c>
      <c r="AR340" s="27">
        <f t="shared" si="98"/>
        <v>18172.559999999998</v>
      </c>
      <c r="AS340" s="27">
        <f t="shared" si="98"/>
        <v>18716.760000000002</v>
      </c>
      <c r="AT340" s="27">
        <f t="shared" si="98"/>
        <v>19282.68</v>
      </c>
      <c r="AU340" s="27">
        <f t="shared" si="98"/>
        <v>19858.32</v>
      </c>
      <c r="AV340" s="27">
        <f t="shared" ref="AV340:BJ355" si="101">IF((AV$8+(AV$9*$A340))&lt;AV$12,AV$12,AV$8+(AV$9*$A340))</f>
        <v>20458.919999999998</v>
      </c>
      <c r="AW340" s="27">
        <f t="shared" si="101"/>
        <v>21069.239999999998</v>
      </c>
      <c r="AX340" s="27">
        <f t="shared" si="101"/>
        <v>21704.519999999997</v>
      </c>
      <c r="AY340" s="27">
        <f t="shared" si="101"/>
        <v>22349.519999999997</v>
      </c>
      <c r="AZ340" s="27">
        <f t="shared" si="101"/>
        <v>23019.480000000003</v>
      </c>
      <c r="BA340" s="27">
        <f t="shared" si="101"/>
        <v>23714.400000000001</v>
      </c>
      <c r="BB340" s="27">
        <f t="shared" si="101"/>
        <v>24422.28</v>
      </c>
      <c r="BC340" s="27">
        <f t="shared" si="101"/>
        <v>25155.120000000003</v>
      </c>
      <c r="BD340" s="27">
        <f t="shared" si="101"/>
        <v>25912.92</v>
      </c>
      <c r="BE340" s="27">
        <f t="shared" si="101"/>
        <v>26695.68</v>
      </c>
      <c r="BF340" s="27">
        <f t="shared" si="101"/>
        <v>27494.639999999999</v>
      </c>
      <c r="BG340" s="27">
        <f t="shared" si="101"/>
        <v>28321.8</v>
      </c>
      <c r="BH340" s="27">
        <f t="shared" si="101"/>
        <v>29161.919999999998</v>
      </c>
      <c r="BI340" s="27">
        <f t="shared" si="101"/>
        <v>30042.239999999998</v>
      </c>
      <c r="BJ340" s="27">
        <f t="shared" si="101"/>
        <v>30938.760000000002</v>
      </c>
      <c r="BK340" s="27">
        <f t="shared" si="100"/>
        <v>31863.48</v>
      </c>
      <c r="BL340" s="27">
        <f t="shared" si="100"/>
        <v>32819.64</v>
      </c>
      <c r="BM340" s="27">
        <f t="shared" si="100"/>
        <v>33804</v>
      </c>
    </row>
    <row r="341" spans="1:65" x14ac:dyDescent="0.2">
      <c r="A341" s="26">
        <v>325</v>
      </c>
      <c r="B341" s="27">
        <f t="shared" si="99"/>
        <v>5265.75</v>
      </c>
      <c r="C341" s="27">
        <f t="shared" si="99"/>
        <v>5423.25</v>
      </c>
      <c r="D341" s="27">
        <f t="shared" si="99"/>
        <v>5584</v>
      </c>
      <c r="E341" s="27">
        <f t="shared" si="99"/>
        <v>5748</v>
      </c>
      <c r="F341" s="27">
        <f t="shared" si="99"/>
        <v>5927.25</v>
      </c>
      <c r="G341" s="27">
        <f t="shared" si="99"/>
        <v>6097.75</v>
      </c>
      <c r="H341" s="27">
        <f t="shared" si="99"/>
        <v>6283.5</v>
      </c>
      <c r="I341" s="27">
        <f t="shared" si="99"/>
        <v>6472.5</v>
      </c>
      <c r="J341" s="27">
        <f t="shared" si="99"/>
        <v>6664.75</v>
      </c>
      <c r="K341" s="27">
        <f t="shared" si="99"/>
        <v>6860.25</v>
      </c>
      <c r="L341" s="27">
        <f t="shared" si="99"/>
        <v>7074.25</v>
      </c>
      <c r="M341" s="27">
        <f t="shared" si="99"/>
        <v>7279.5</v>
      </c>
      <c r="N341" s="27">
        <f t="shared" si="99"/>
        <v>7500</v>
      </c>
      <c r="O341" s="27">
        <f t="shared" si="99"/>
        <v>7723.75</v>
      </c>
      <c r="P341" s="27">
        <f t="shared" si="99"/>
        <v>7962.75</v>
      </c>
      <c r="Q341" s="27">
        <f t="shared" ref="Q341:AF356" si="102">IF((Q$8+(Q$9*$A341))&lt;Q$12,Q$12,Q$8+(Q$9*$A341))</f>
        <v>8196.25</v>
      </c>
      <c r="R341" s="27">
        <f t="shared" si="102"/>
        <v>8445</v>
      </c>
      <c r="S341" s="27">
        <f t="shared" si="102"/>
        <v>8700.25</v>
      </c>
      <c r="T341" s="27">
        <f t="shared" si="102"/>
        <v>8958.75</v>
      </c>
      <c r="U341" s="27">
        <f t="shared" si="102"/>
        <v>9223.75</v>
      </c>
      <c r="V341" s="27">
        <f t="shared" si="102"/>
        <v>9504</v>
      </c>
      <c r="W341" s="27">
        <f t="shared" si="102"/>
        <v>9790.75</v>
      </c>
      <c r="X341" s="27">
        <f t="shared" si="102"/>
        <v>10080.75</v>
      </c>
      <c r="Y341" s="27">
        <f t="shared" si="102"/>
        <v>10389.25</v>
      </c>
      <c r="Z341" s="27">
        <f t="shared" si="102"/>
        <v>10692.25</v>
      </c>
      <c r="AA341" s="27">
        <f t="shared" si="102"/>
        <v>11013.75</v>
      </c>
      <c r="AB341" s="27">
        <f t="shared" si="102"/>
        <v>11350.5</v>
      </c>
      <c r="AC341" s="27">
        <f t="shared" si="102"/>
        <v>11693.75</v>
      </c>
      <c r="AD341" s="27">
        <f t="shared" si="102"/>
        <v>12043.5</v>
      </c>
      <c r="AE341" s="27">
        <f t="shared" si="102"/>
        <v>12399.75</v>
      </c>
      <c r="AF341" s="27">
        <f t="shared" si="102"/>
        <v>12762.5</v>
      </c>
      <c r="AG341" s="27">
        <f t="shared" ref="AG341:AV356" si="103">IF((AG$8+(AG$9*$A341))&lt;AG$12,AG$12,AG$8+(AG$9*$A341))</f>
        <v>13159</v>
      </c>
      <c r="AH341" s="27">
        <f t="shared" si="103"/>
        <v>13550</v>
      </c>
      <c r="AI341" s="27">
        <f t="shared" si="103"/>
        <v>13959.5</v>
      </c>
      <c r="AJ341" s="27">
        <f t="shared" si="103"/>
        <v>14375.5</v>
      </c>
      <c r="AK341" s="27">
        <f t="shared" si="103"/>
        <v>14801.25</v>
      </c>
      <c r="AL341" s="27">
        <f t="shared" si="103"/>
        <v>15245.5</v>
      </c>
      <c r="AM341" s="27">
        <f t="shared" si="103"/>
        <v>15711.5</v>
      </c>
      <c r="AN341" s="27">
        <f t="shared" si="103"/>
        <v>16172</v>
      </c>
      <c r="AO341" s="27">
        <f t="shared" si="103"/>
        <v>16666.25</v>
      </c>
      <c r="AP341" s="27">
        <f t="shared" si="103"/>
        <v>17158.25</v>
      </c>
      <c r="AQ341" s="27">
        <f t="shared" si="103"/>
        <v>17672</v>
      </c>
      <c r="AR341" s="27">
        <f t="shared" si="103"/>
        <v>18207.5</v>
      </c>
      <c r="AS341" s="27">
        <f t="shared" si="103"/>
        <v>18752.75</v>
      </c>
      <c r="AT341" s="27">
        <f t="shared" si="103"/>
        <v>19319.75</v>
      </c>
      <c r="AU341" s="27">
        <f t="shared" si="103"/>
        <v>19896.5</v>
      </c>
      <c r="AV341" s="27">
        <f t="shared" si="103"/>
        <v>20498.25</v>
      </c>
      <c r="AW341" s="27">
        <f t="shared" si="101"/>
        <v>21109.75</v>
      </c>
      <c r="AX341" s="27">
        <f t="shared" si="101"/>
        <v>21746.25</v>
      </c>
      <c r="AY341" s="27">
        <f t="shared" si="101"/>
        <v>22392.5</v>
      </c>
      <c r="AZ341" s="27">
        <f t="shared" si="101"/>
        <v>23063.75</v>
      </c>
      <c r="BA341" s="27">
        <f t="shared" si="101"/>
        <v>23760</v>
      </c>
      <c r="BB341" s="27">
        <f t="shared" si="101"/>
        <v>24469.25</v>
      </c>
      <c r="BC341" s="27">
        <f t="shared" si="101"/>
        <v>25203.5</v>
      </c>
      <c r="BD341" s="27">
        <f t="shared" si="101"/>
        <v>25962.75</v>
      </c>
      <c r="BE341" s="27">
        <f t="shared" si="101"/>
        <v>26747</v>
      </c>
      <c r="BF341" s="27">
        <f t="shared" si="101"/>
        <v>27547.5</v>
      </c>
      <c r="BG341" s="27">
        <f t="shared" si="101"/>
        <v>28376.25</v>
      </c>
      <c r="BH341" s="27">
        <f t="shared" si="101"/>
        <v>29218</v>
      </c>
      <c r="BI341" s="27">
        <f t="shared" si="101"/>
        <v>30100</v>
      </c>
      <c r="BJ341" s="27">
        <f t="shared" si="101"/>
        <v>30998.25</v>
      </c>
      <c r="BK341" s="27">
        <f t="shared" si="100"/>
        <v>31924.75</v>
      </c>
      <c r="BL341" s="27">
        <f t="shared" si="100"/>
        <v>32882.75</v>
      </c>
      <c r="BM341" s="27">
        <f t="shared" si="100"/>
        <v>33869</v>
      </c>
    </row>
    <row r="342" spans="1:65" x14ac:dyDescent="0.2">
      <c r="A342" s="26">
        <v>326</v>
      </c>
      <c r="B342" s="27">
        <f t="shared" ref="B342:Q357" si="104">IF((B$8+(B$9*$A342))&lt;B$12,B$12,B$8+(B$9*$A342))</f>
        <v>5275.86</v>
      </c>
      <c r="C342" s="27">
        <f t="shared" si="104"/>
        <v>5433.66</v>
      </c>
      <c r="D342" s="27">
        <f t="shared" si="104"/>
        <v>5594.72</v>
      </c>
      <c r="E342" s="27">
        <f t="shared" si="104"/>
        <v>5759.0399999999991</v>
      </c>
      <c r="F342" s="27">
        <f t="shared" si="104"/>
        <v>5938.62</v>
      </c>
      <c r="G342" s="27">
        <f t="shared" si="104"/>
        <v>6109.4600000000009</v>
      </c>
      <c r="H342" s="27">
        <f t="shared" si="104"/>
        <v>6295.5599999999995</v>
      </c>
      <c r="I342" s="27">
        <f t="shared" si="104"/>
        <v>6484.92</v>
      </c>
      <c r="J342" s="27">
        <f t="shared" si="104"/>
        <v>6677.54</v>
      </c>
      <c r="K342" s="27">
        <f t="shared" si="104"/>
        <v>6873.42</v>
      </c>
      <c r="L342" s="27">
        <f t="shared" si="104"/>
        <v>7087.82</v>
      </c>
      <c r="M342" s="27">
        <f t="shared" si="104"/>
        <v>7293.4800000000005</v>
      </c>
      <c r="N342" s="27">
        <f t="shared" si="104"/>
        <v>7514.4000000000005</v>
      </c>
      <c r="O342" s="27">
        <f t="shared" si="104"/>
        <v>7738.58</v>
      </c>
      <c r="P342" s="27">
        <f t="shared" si="104"/>
        <v>7978.0199999999995</v>
      </c>
      <c r="Q342" s="27">
        <f t="shared" si="104"/>
        <v>8211.98</v>
      </c>
      <c r="R342" s="27">
        <f t="shared" si="102"/>
        <v>8461.2000000000007</v>
      </c>
      <c r="S342" s="27">
        <f t="shared" si="102"/>
        <v>8716.94</v>
      </c>
      <c r="T342" s="27">
        <f t="shared" si="102"/>
        <v>8975.94</v>
      </c>
      <c r="U342" s="27">
        <f t="shared" si="102"/>
        <v>9241.4599999999991</v>
      </c>
      <c r="V342" s="27">
        <f t="shared" si="102"/>
        <v>9522.24</v>
      </c>
      <c r="W342" s="27">
        <f t="shared" si="102"/>
        <v>9809.5400000000009</v>
      </c>
      <c r="X342" s="27">
        <f t="shared" si="102"/>
        <v>10100.1</v>
      </c>
      <c r="Y342" s="27">
        <f t="shared" si="102"/>
        <v>10409.18</v>
      </c>
      <c r="Z342" s="27">
        <f t="shared" si="102"/>
        <v>10712.78</v>
      </c>
      <c r="AA342" s="27">
        <f t="shared" si="102"/>
        <v>11034.9</v>
      </c>
      <c r="AB342" s="27">
        <f t="shared" si="102"/>
        <v>11372.28</v>
      </c>
      <c r="AC342" s="27">
        <f t="shared" si="102"/>
        <v>11716.18</v>
      </c>
      <c r="AD342" s="27">
        <f t="shared" si="102"/>
        <v>12066.6</v>
      </c>
      <c r="AE342" s="27">
        <f t="shared" si="102"/>
        <v>12423.54</v>
      </c>
      <c r="AF342" s="27">
        <f t="shared" si="102"/>
        <v>12787</v>
      </c>
      <c r="AG342" s="27">
        <f t="shared" si="103"/>
        <v>13184.24</v>
      </c>
      <c r="AH342" s="27">
        <f t="shared" si="103"/>
        <v>13576</v>
      </c>
      <c r="AI342" s="27">
        <f t="shared" si="103"/>
        <v>13986.28</v>
      </c>
      <c r="AJ342" s="27">
        <f t="shared" si="103"/>
        <v>14403.08</v>
      </c>
      <c r="AK342" s="27">
        <f t="shared" si="103"/>
        <v>14829.66</v>
      </c>
      <c r="AL342" s="27">
        <f t="shared" si="103"/>
        <v>15274.76</v>
      </c>
      <c r="AM342" s="27">
        <f t="shared" si="103"/>
        <v>15741.64</v>
      </c>
      <c r="AN342" s="27">
        <f t="shared" si="103"/>
        <v>16203.039999999999</v>
      </c>
      <c r="AO342" s="27">
        <f t="shared" si="103"/>
        <v>16698.22</v>
      </c>
      <c r="AP342" s="27">
        <f t="shared" si="103"/>
        <v>17191.18</v>
      </c>
      <c r="AQ342" s="27">
        <f t="shared" si="103"/>
        <v>17705.919999999998</v>
      </c>
      <c r="AR342" s="27">
        <f t="shared" si="103"/>
        <v>18242.439999999999</v>
      </c>
      <c r="AS342" s="27">
        <f t="shared" si="103"/>
        <v>18788.739999999998</v>
      </c>
      <c r="AT342" s="27">
        <f t="shared" si="103"/>
        <v>19356.82</v>
      </c>
      <c r="AU342" s="27">
        <f t="shared" si="103"/>
        <v>19934.68</v>
      </c>
      <c r="AV342" s="27">
        <f t="shared" si="103"/>
        <v>20537.580000000002</v>
      </c>
      <c r="AW342" s="27">
        <f t="shared" si="101"/>
        <v>21150.260000000002</v>
      </c>
      <c r="AX342" s="27">
        <f t="shared" si="101"/>
        <v>21787.98</v>
      </c>
      <c r="AY342" s="27">
        <f t="shared" si="101"/>
        <v>22435.48</v>
      </c>
      <c r="AZ342" s="27">
        <f t="shared" si="101"/>
        <v>23108.02</v>
      </c>
      <c r="BA342" s="27">
        <f t="shared" si="101"/>
        <v>23805.599999999999</v>
      </c>
      <c r="BB342" s="27">
        <f t="shared" si="101"/>
        <v>24516.22</v>
      </c>
      <c r="BC342" s="27">
        <f t="shared" si="101"/>
        <v>25251.88</v>
      </c>
      <c r="BD342" s="27">
        <f t="shared" si="101"/>
        <v>26012.58</v>
      </c>
      <c r="BE342" s="27">
        <f t="shared" si="101"/>
        <v>26798.32</v>
      </c>
      <c r="BF342" s="27">
        <f t="shared" si="101"/>
        <v>27600.36</v>
      </c>
      <c r="BG342" s="27">
        <f t="shared" si="101"/>
        <v>28430.7</v>
      </c>
      <c r="BH342" s="27">
        <f t="shared" si="101"/>
        <v>29274.079999999998</v>
      </c>
      <c r="BI342" s="27">
        <f t="shared" si="101"/>
        <v>30157.759999999998</v>
      </c>
      <c r="BJ342" s="27">
        <f t="shared" si="101"/>
        <v>31057.74</v>
      </c>
      <c r="BK342" s="27">
        <f t="shared" si="100"/>
        <v>31986.02</v>
      </c>
      <c r="BL342" s="27">
        <f t="shared" si="100"/>
        <v>32945.86</v>
      </c>
      <c r="BM342" s="27">
        <f t="shared" si="100"/>
        <v>33934</v>
      </c>
    </row>
    <row r="343" spans="1:65" x14ac:dyDescent="0.2">
      <c r="A343" s="26">
        <v>327</v>
      </c>
      <c r="B343" s="27">
        <f t="shared" si="104"/>
        <v>5285.9699999999993</v>
      </c>
      <c r="C343" s="27">
        <f t="shared" si="104"/>
        <v>5444.07</v>
      </c>
      <c r="D343" s="27">
        <f t="shared" si="104"/>
        <v>5605.4400000000005</v>
      </c>
      <c r="E343" s="27">
        <f t="shared" si="104"/>
        <v>5770.08</v>
      </c>
      <c r="F343" s="27">
        <f t="shared" si="104"/>
        <v>5949.99</v>
      </c>
      <c r="G343" s="27">
        <f t="shared" si="104"/>
        <v>6121.17</v>
      </c>
      <c r="H343" s="27">
        <f t="shared" si="104"/>
        <v>6307.6200000000008</v>
      </c>
      <c r="I343" s="27">
        <f t="shared" si="104"/>
        <v>6497.34</v>
      </c>
      <c r="J343" s="27">
        <f t="shared" si="104"/>
        <v>6690.33</v>
      </c>
      <c r="K343" s="27">
        <f t="shared" si="104"/>
        <v>6886.59</v>
      </c>
      <c r="L343" s="27">
        <f t="shared" si="104"/>
        <v>7101.39</v>
      </c>
      <c r="M343" s="27">
        <f t="shared" si="104"/>
        <v>7307.46</v>
      </c>
      <c r="N343" s="27">
        <f t="shared" si="104"/>
        <v>7528.8</v>
      </c>
      <c r="O343" s="27">
        <f t="shared" si="104"/>
        <v>7753.41</v>
      </c>
      <c r="P343" s="27">
        <f t="shared" si="104"/>
        <v>7993.29</v>
      </c>
      <c r="Q343" s="27">
        <f t="shared" si="104"/>
        <v>8227.7099999999991</v>
      </c>
      <c r="R343" s="27">
        <f t="shared" si="102"/>
        <v>8477.4</v>
      </c>
      <c r="S343" s="27">
        <f t="shared" si="102"/>
        <v>8733.630000000001</v>
      </c>
      <c r="T343" s="27">
        <f t="shared" si="102"/>
        <v>8993.130000000001</v>
      </c>
      <c r="U343" s="27">
        <f t="shared" si="102"/>
        <v>9259.17</v>
      </c>
      <c r="V343" s="27">
        <f t="shared" si="102"/>
        <v>9540.48</v>
      </c>
      <c r="W343" s="27">
        <f t="shared" si="102"/>
        <v>9828.33</v>
      </c>
      <c r="X343" s="27">
        <f t="shared" si="102"/>
        <v>10119.450000000001</v>
      </c>
      <c r="Y343" s="27">
        <f t="shared" si="102"/>
        <v>10429.11</v>
      </c>
      <c r="Z343" s="27">
        <f t="shared" si="102"/>
        <v>10733.310000000001</v>
      </c>
      <c r="AA343" s="27">
        <f t="shared" si="102"/>
        <v>11056.05</v>
      </c>
      <c r="AB343" s="27">
        <f t="shared" si="102"/>
        <v>11394.060000000001</v>
      </c>
      <c r="AC343" s="27">
        <f t="shared" si="102"/>
        <v>11738.61</v>
      </c>
      <c r="AD343" s="27">
        <f t="shared" si="102"/>
        <v>12089.7</v>
      </c>
      <c r="AE343" s="27">
        <f t="shared" si="102"/>
        <v>12447.33</v>
      </c>
      <c r="AF343" s="27">
        <f t="shared" si="102"/>
        <v>12811.5</v>
      </c>
      <c r="AG343" s="27">
        <f t="shared" si="103"/>
        <v>13209.48</v>
      </c>
      <c r="AH343" s="27">
        <f t="shared" si="103"/>
        <v>13602</v>
      </c>
      <c r="AI343" s="27">
        <f t="shared" si="103"/>
        <v>14013.06</v>
      </c>
      <c r="AJ343" s="27">
        <f t="shared" si="103"/>
        <v>14430.66</v>
      </c>
      <c r="AK343" s="27">
        <f t="shared" si="103"/>
        <v>14858.07</v>
      </c>
      <c r="AL343" s="27">
        <f t="shared" si="103"/>
        <v>15304.02</v>
      </c>
      <c r="AM343" s="27">
        <f t="shared" si="103"/>
        <v>15771.78</v>
      </c>
      <c r="AN343" s="27">
        <f t="shared" si="103"/>
        <v>16234.08</v>
      </c>
      <c r="AO343" s="27">
        <f t="shared" si="103"/>
        <v>16730.190000000002</v>
      </c>
      <c r="AP343" s="27">
        <f t="shared" si="103"/>
        <v>17224.11</v>
      </c>
      <c r="AQ343" s="27">
        <f t="shared" si="103"/>
        <v>17739.84</v>
      </c>
      <c r="AR343" s="27">
        <f t="shared" si="103"/>
        <v>18277.379999999997</v>
      </c>
      <c r="AS343" s="27">
        <f t="shared" si="103"/>
        <v>18824.730000000003</v>
      </c>
      <c r="AT343" s="27">
        <f t="shared" si="103"/>
        <v>19393.89</v>
      </c>
      <c r="AU343" s="27">
        <f t="shared" si="103"/>
        <v>19972.86</v>
      </c>
      <c r="AV343" s="27">
        <f t="shared" si="103"/>
        <v>20576.91</v>
      </c>
      <c r="AW343" s="27">
        <f t="shared" si="101"/>
        <v>21190.769999999997</v>
      </c>
      <c r="AX343" s="27">
        <f t="shared" si="101"/>
        <v>21829.71</v>
      </c>
      <c r="AY343" s="27">
        <f t="shared" si="101"/>
        <v>22478.46</v>
      </c>
      <c r="AZ343" s="27">
        <f t="shared" si="101"/>
        <v>23152.29</v>
      </c>
      <c r="BA343" s="27">
        <f t="shared" si="101"/>
        <v>23851.200000000001</v>
      </c>
      <c r="BB343" s="27">
        <f t="shared" si="101"/>
        <v>24563.190000000002</v>
      </c>
      <c r="BC343" s="27">
        <f t="shared" si="101"/>
        <v>25300.260000000002</v>
      </c>
      <c r="BD343" s="27">
        <f t="shared" si="101"/>
        <v>26062.41</v>
      </c>
      <c r="BE343" s="27">
        <f t="shared" si="101"/>
        <v>26849.64</v>
      </c>
      <c r="BF343" s="27">
        <f t="shared" si="101"/>
        <v>27653.22</v>
      </c>
      <c r="BG343" s="27">
        <f t="shared" si="101"/>
        <v>28485.15</v>
      </c>
      <c r="BH343" s="27">
        <f t="shared" si="101"/>
        <v>29330.16</v>
      </c>
      <c r="BI343" s="27">
        <f t="shared" si="101"/>
        <v>30215.52</v>
      </c>
      <c r="BJ343" s="27">
        <f t="shared" si="101"/>
        <v>31117.23</v>
      </c>
      <c r="BK343" s="27">
        <f t="shared" si="100"/>
        <v>32047.29</v>
      </c>
      <c r="BL343" s="27">
        <f t="shared" si="100"/>
        <v>33008.97</v>
      </c>
      <c r="BM343" s="27">
        <f t="shared" si="100"/>
        <v>33999</v>
      </c>
    </row>
    <row r="344" spans="1:65" x14ac:dyDescent="0.2">
      <c r="A344" s="26">
        <v>328</v>
      </c>
      <c r="B344" s="27">
        <f t="shared" si="104"/>
        <v>5296.08</v>
      </c>
      <c r="C344" s="27">
        <f t="shared" si="104"/>
        <v>5454.48</v>
      </c>
      <c r="D344" s="27">
        <f t="shared" si="104"/>
        <v>5616.16</v>
      </c>
      <c r="E344" s="27">
        <f t="shared" si="104"/>
        <v>5781.12</v>
      </c>
      <c r="F344" s="27">
        <f t="shared" si="104"/>
        <v>5961.36</v>
      </c>
      <c r="G344" s="27">
        <f t="shared" si="104"/>
        <v>6132.88</v>
      </c>
      <c r="H344" s="27">
        <f t="shared" si="104"/>
        <v>6319.68</v>
      </c>
      <c r="I344" s="27">
        <f t="shared" si="104"/>
        <v>6509.76</v>
      </c>
      <c r="J344" s="27">
        <f t="shared" si="104"/>
        <v>6703.12</v>
      </c>
      <c r="K344" s="27">
        <f t="shared" si="104"/>
        <v>6899.76</v>
      </c>
      <c r="L344" s="27">
        <f t="shared" si="104"/>
        <v>7114.96</v>
      </c>
      <c r="M344" s="27">
        <f t="shared" si="104"/>
        <v>7321.4400000000005</v>
      </c>
      <c r="N344" s="27">
        <f t="shared" si="104"/>
        <v>7543.2</v>
      </c>
      <c r="O344" s="27">
        <f t="shared" si="104"/>
        <v>7768.24</v>
      </c>
      <c r="P344" s="27">
        <f t="shared" si="104"/>
        <v>8008.5599999999995</v>
      </c>
      <c r="Q344" s="27">
        <f t="shared" si="104"/>
        <v>8243.44</v>
      </c>
      <c r="R344" s="27">
        <f t="shared" si="102"/>
        <v>8493.5999999999985</v>
      </c>
      <c r="S344" s="27">
        <f t="shared" si="102"/>
        <v>8750.32</v>
      </c>
      <c r="T344" s="27">
        <f t="shared" si="102"/>
        <v>9010.32</v>
      </c>
      <c r="U344" s="27">
        <f t="shared" si="102"/>
        <v>9276.880000000001</v>
      </c>
      <c r="V344" s="27">
        <f t="shared" si="102"/>
        <v>9558.7199999999993</v>
      </c>
      <c r="W344" s="27">
        <f t="shared" si="102"/>
        <v>9847.119999999999</v>
      </c>
      <c r="X344" s="27">
        <f t="shared" si="102"/>
        <v>10138.799999999999</v>
      </c>
      <c r="Y344" s="27">
        <f t="shared" si="102"/>
        <v>10449.040000000001</v>
      </c>
      <c r="Z344" s="27">
        <f t="shared" si="102"/>
        <v>10753.84</v>
      </c>
      <c r="AA344" s="27">
        <f t="shared" si="102"/>
        <v>11077.2</v>
      </c>
      <c r="AB344" s="27">
        <f t="shared" si="102"/>
        <v>11415.84</v>
      </c>
      <c r="AC344" s="27">
        <f t="shared" si="102"/>
        <v>11761.04</v>
      </c>
      <c r="AD344" s="27">
        <f t="shared" si="102"/>
        <v>12112.8</v>
      </c>
      <c r="AE344" s="27">
        <f t="shared" si="102"/>
        <v>12471.119999999999</v>
      </c>
      <c r="AF344" s="27">
        <f t="shared" si="102"/>
        <v>12836</v>
      </c>
      <c r="AG344" s="27">
        <f t="shared" si="103"/>
        <v>13234.72</v>
      </c>
      <c r="AH344" s="27">
        <f t="shared" si="103"/>
        <v>13628</v>
      </c>
      <c r="AI344" s="27">
        <f t="shared" si="103"/>
        <v>14039.84</v>
      </c>
      <c r="AJ344" s="27">
        <f t="shared" si="103"/>
        <v>14458.24</v>
      </c>
      <c r="AK344" s="27">
        <f t="shared" si="103"/>
        <v>14886.48</v>
      </c>
      <c r="AL344" s="27">
        <f t="shared" si="103"/>
        <v>15333.28</v>
      </c>
      <c r="AM344" s="27">
        <f t="shared" si="103"/>
        <v>15801.92</v>
      </c>
      <c r="AN344" s="27">
        <f t="shared" si="103"/>
        <v>16265.119999999999</v>
      </c>
      <c r="AO344" s="27">
        <f t="shared" si="103"/>
        <v>16762.16</v>
      </c>
      <c r="AP344" s="27">
        <f t="shared" si="103"/>
        <v>17257.04</v>
      </c>
      <c r="AQ344" s="27">
        <f t="shared" si="103"/>
        <v>17773.760000000002</v>
      </c>
      <c r="AR344" s="27">
        <f t="shared" si="103"/>
        <v>18312.32</v>
      </c>
      <c r="AS344" s="27">
        <f t="shared" si="103"/>
        <v>18860.72</v>
      </c>
      <c r="AT344" s="27">
        <f t="shared" si="103"/>
        <v>19430.96</v>
      </c>
      <c r="AU344" s="27">
        <f t="shared" si="103"/>
        <v>20011.04</v>
      </c>
      <c r="AV344" s="27">
        <f t="shared" si="103"/>
        <v>20616.239999999998</v>
      </c>
      <c r="AW344" s="27">
        <f t="shared" si="101"/>
        <v>21231.279999999999</v>
      </c>
      <c r="AX344" s="27">
        <f t="shared" si="101"/>
        <v>21871.439999999999</v>
      </c>
      <c r="AY344" s="27">
        <f t="shared" si="101"/>
        <v>22521.439999999999</v>
      </c>
      <c r="AZ344" s="27">
        <f t="shared" si="101"/>
        <v>23196.560000000001</v>
      </c>
      <c r="BA344" s="27">
        <f t="shared" si="101"/>
        <v>23896.800000000003</v>
      </c>
      <c r="BB344" s="27">
        <f t="shared" si="101"/>
        <v>24610.16</v>
      </c>
      <c r="BC344" s="27">
        <f t="shared" si="101"/>
        <v>25348.639999999999</v>
      </c>
      <c r="BD344" s="27">
        <f t="shared" si="101"/>
        <v>26112.239999999998</v>
      </c>
      <c r="BE344" s="27">
        <f t="shared" si="101"/>
        <v>26900.959999999999</v>
      </c>
      <c r="BF344" s="27">
        <f t="shared" si="101"/>
        <v>27706.079999999998</v>
      </c>
      <c r="BG344" s="27">
        <f t="shared" si="101"/>
        <v>28539.600000000002</v>
      </c>
      <c r="BH344" s="27">
        <f t="shared" si="101"/>
        <v>29386.239999999998</v>
      </c>
      <c r="BI344" s="27">
        <f t="shared" si="101"/>
        <v>30273.279999999999</v>
      </c>
      <c r="BJ344" s="27">
        <f t="shared" si="101"/>
        <v>31176.720000000001</v>
      </c>
      <c r="BK344" s="27">
        <f t="shared" si="100"/>
        <v>32108.560000000001</v>
      </c>
      <c r="BL344" s="27">
        <f t="shared" si="100"/>
        <v>33072.080000000002</v>
      </c>
      <c r="BM344" s="27">
        <f t="shared" si="100"/>
        <v>34064</v>
      </c>
    </row>
    <row r="345" spans="1:65" x14ac:dyDescent="0.2">
      <c r="A345" s="26">
        <v>329</v>
      </c>
      <c r="B345" s="27">
        <f t="shared" si="104"/>
        <v>5306.19</v>
      </c>
      <c r="C345" s="27">
        <f t="shared" si="104"/>
        <v>5464.8899999999994</v>
      </c>
      <c r="D345" s="27">
        <f t="shared" si="104"/>
        <v>5626.88</v>
      </c>
      <c r="E345" s="27">
        <f t="shared" si="104"/>
        <v>5792.16</v>
      </c>
      <c r="F345" s="27">
        <f t="shared" si="104"/>
        <v>5972.73</v>
      </c>
      <c r="G345" s="27">
        <f t="shared" si="104"/>
        <v>6144.59</v>
      </c>
      <c r="H345" s="27">
        <f t="shared" si="104"/>
        <v>6331.74</v>
      </c>
      <c r="I345" s="27">
        <f t="shared" si="104"/>
        <v>6522.18</v>
      </c>
      <c r="J345" s="27">
        <f t="shared" si="104"/>
        <v>6715.91</v>
      </c>
      <c r="K345" s="27">
        <f t="shared" si="104"/>
        <v>6912.93</v>
      </c>
      <c r="L345" s="27">
        <f t="shared" si="104"/>
        <v>7128.53</v>
      </c>
      <c r="M345" s="27">
        <f t="shared" si="104"/>
        <v>7335.42</v>
      </c>
      <c r="N345" s="27">
        <f t="shared" si="104"/>
        <v>7557.6</v>
      </c>
      <c r="O345" s="27">
        <f t="shared" si="104"/>
        <v>7783.07</v>
      </c>
      <c r="P345" s="27">
        <f t="shared" si="104"/>
        <v>8023.83</v>
      </c>
      <c r="Q345" s="27">
        <f t="shared" si="104"/>
        <v>8259.17</v>
      </c>
      <c r="R345" s="27">
        <f t="shared" si="102"/>
        <v>8509.7999999999993</v>
      </c>
      <c r="S345" s="27">
        <f t="shared" si="102"/>
        <v>8767.01</v>
      </c>
      <c r="T345" s="27">
        <f t="shared" si="102"/>
        <v>9027.51</v>
      </c>
      <c r="U345" s="27">
        <f t="shared" si="102"/>
        <v>9294.59</v>
      </c>
      <c r="V345" s="27">
        <f t="shared" si="102"/>
        <v>9576.9599999999991</v>
      </c>
      <c r="W345" s="27">
        <f t="shared" si="102"/>
        <v>9865.91</v>
      </c>
      <c r="X345" s="27">
        <f t="shared" si="102"/>
        <v>10158.150000000001</v>
      </c>
      <c r="Y345" s="27">
        <f t="shared" si="102"/>
        <v>10468.970000000001</v>
      </c>
      <c r="Z345" s="27">
        <f t="shared" si="102"/>
        <v>10774.37</v>
      </c>
      <c r="AA345" s="27">
        <f t="shared" si="102"/>
        <v>11098.349999999999</v>
      </c>
      <c r="AB345" s="27">
        <f t="shared" si="102"/>
        <v>11437.62</v>
      </c>
      <c r="AC345" s="27">
        <f t="shared" si="102"/>
        <v>11783.470000000001</v>
      </c>
      <c r="AD345" s="27">
        <f t="shared" si="102"/>
        <v>12135.900000000001</v>
      </c>
      <c r="AE345" s="27">
        <f t="shared" si="102"/>
        <v>12494.91</v>
      </c>
      <c r="AF345" s="27">
        <f t="shared" si="102"/>
        <v>12860.5</v>
      </c>
      <c r="AG345" s="27">
        <f t="shared" si="103"/>
        <v>13259.96</v>
      </c>
      <c r="AH345" s="27">
        <f t="shared" si="103"/>
        <v>13654</v>
      </c>
      <c r="AI345" s="27">
        <f t="shared" si="103"/>
        <v>14066.62</v>
      </c>
      <c r="AJ345" s="27">
        <f t="shared" si="103"/>
        <v>14485.82</v>
      </c>
      <c r="AK345" s="27">
        <f t="shared" si="103"/>
        <v>14914.89</v>
      </c>
      <c r="AL345" s="27">
        <f t="shared" si="103"/>
        <v>15362.54</v>
      </c>
      <c r="AM345" s="27">
        <f t="shared" si="103"/>
        <v>15832.06</v>
      </c>
      <c r="AN345" s="27">
        <f t="shared" si="103"/>
        <v>16296.16</v>
      </c>
      <c r="AO345" s="27">
        <f t="shared" si="103"/>
        <v>16794.129999999997</v>
      </c>
      <c r="AP345" s="27">
        <f t="shared" si="103"/>
        <v>17289.97</v>
      </c>
      <c r="AQ345" s="27">
        <f t="shared" si="103"/>
        <v>17807.68</v>
      </c>
      <c r="AR345" s="27">
        <f t="shared" si="103"/>
        <v>18347.259999999998</v>
      </c>
      <c r="AS345" s="27">
        <f t="shared" si="103"/>
        <v>18896.71</v>
      </c>
      <c r="AT345" s="27">
        <f t="shared" si="103"/>
        <v>19468.03</v>
      </c>
      <c r="AU345" s="27">
        <f t="shared" si="103"/>
        <v>20049.22</v>
      </c>
      <c r="AV345" s="27">
        <f t="shared" si="103"/>
        <v>20655.57</v>
      </c>
      <c r="AW345" s="27">
        <f t="shared" si="101"/>
        <v>21271.79</v>
      </c>
      <c r="AX345" s="27">
        <f t="shared" si="101"/>
        <v>21913.17</v>
      </c>
      <c r="AY345" s="27">
        <f t="shared" si="101"/>
        <v>22564.42</v>
      </c>
      <c r="AZ345" s="27">
        <f t="shared" si="101"/>
        <v>23240.83</v>
      </c>
      <c r="BA345" s="27">
        <f t="shared" si="101"/>
        <v>23942.400000000001</v>
      </c>
      <c r="BB345" s="27">
        <f t="shared" si="101"/>
        <v>24657.129999999997</v>
      </c>
      <c r="BC345" s="27">
        <f t="shared" si="101"/>
        <v>25397.02</v>
      </c>
      <c r="BD345" s="27">
        <f t="shared" si="101"/>
        <v>26162.07</v>
      </c>
      <c r="BE345" s="27">
        <f t="shared" si="101"/>
        <v>26952.28</v>
      </c>
      <c r="BF345" s="27">
        <f t="shared" si="101"/>
        <v>27758.94</v>
      </c>
      <c r="BG345" s="27">
        <f t="shared" si="101"/>
        <v>28594.05</v>
      </c>
      <c r="BH345" s="27">
        <f t="shared" si="101"/>
        <v>29442.32</v>
      </c>
      <c r="BI345" s="27">
        <f t="shared" si="101"/>
        <v>30331.040000000001</v>
      </c>
      <c r="BJ345" s="27">
        <f t="shared" si="101"/>
        <v>31236.21</v>
      </c>
      <c r="BK345" s="27">
        <f t="shared" si="100"/>
        <v>32169.83</v>
      </c>
      <c r="BL345" s="27">
        <f t="shared" si="100"/>
        <v>33135.19</v>
      </c>
      <c r="BM345" s="27">
        <f t="shared" si="100"/>
        <v>34129</v>
      </c>
    </row>
    <row r="346" spans="1:65" x14ac:dyDescent="0.2">
      <c r="A346" s="26">
        <v>330</v>
      </c>
      <c r="B346" s="27">
        <f t="shared" si="104"/>
        <v>5316.2999999999993</v>
      </c>
      <c r="C346" s="27">
        <f t="shared" si="104"/>
        <v>5475.3</v>
      </c>
      <c r="D346" s="27">
        <f t="shared" si="104"/>
        <v>5637.6</v>
      </c>
      <c r="E346" s="27">
        <f t="shared" si="104"/>
        <v>5803.2</v>
      </c>
      <c r="F346" s="27">
        <f t="shared" si="104"/>
        <v>5984.1</v>
      </c>
      <c r="G346" s="27">
        <f t="shared" si="104"/>
        <v>6156.3</v>
      </c>
      <c r="H346" s="27">
        <f t="shared" si="104"/>
        <v>6343.8</v>
      </c>
      <c r="I346" s="27">
        <f t="shared" si="104"/>
        <v>6534.6</v>
      </c>
      <c r="J346" s="27">
        <f t="shared" si="104"/>
        <v>6728.7</v>
      </c>
      <c r="K346" s="27">
        <f t="shared" si="104"/>
        <v>6926.1</v>
      </c>
      <c r="L346" s="27">
        <f t="shared" si="104"/>
        <v>7142.1</v>
      </c>
      <c r="M346" s="27">
        <f t="shared" si="104"/>
        <v>7349.4000000000005</v>
      </c>
      <c r="N346" s="27">
        <f t="shared" si="104"/>
        <v>7572</v>
      </c>
      <c r="O346" s="27">
        <f t="shared" si="104"/>
        <v>7797.9</v>
      </c>
      <c r="P346" s="27">
        <f t="shared" si="104"/>
        <v>8039.0999999999995</v>
      </c>
      <c r="Q346" s="27">
        <f t="shared" si="104"/>
        <v>8274.9000000000015</v>
      </c>
      <c r="R346" s="27">
        <f t="shared" si="102"/>
        <v>8526</v>
      </c>
      <c r="S346" s="27">
        <f t="shared" si="102"/>
        <v>8783.7000000000007</v>
      </c>
      <c r="T346" s="27">
        <f t="shared" si="102"/>
        <v>9044.7000000000007</v>
      </c>
      <c r="U346" s="27">
        <f t="shared" si="102"/>
        <v>9312.2999999999993</v>
      </c>
      <c r="V346" s="27">
        <f t="shared" si="102"/>
        <v>9595.2000000000007</v>
      </c>
      <c r="W346" s="27">
        <f t="shared" si="102"/>
        <v>9884.7000000000007</v>
      </c>
      <c r="X346" s="27">
        <f t="shared" si="102"/>
        <v>10177.5</v>
      </c>
      <c r="Y346" s="27">
        <f t="shared" si="102"/>
        <v>10488.9</v>
      </c>
      <c r="Z346" s="27">
        <f t="shared" si="102"/>
        <v>10794.900000000001</v>
      </c>
      <c r="AA346" s="27">
        <f t="shared" si="102"/>
        <v>11119.5</v>
      </c>
      <c r="AB346" s="27">
        <f t="shared" si="102"/>
        <v>11459.400000000001</v>
      </c>
      <c r="AC346" s="27">
        <f t="shared" si="102"/>
        <v>11805.9</v>
      </c>
      <c r="AD346" s="27">
        <f t="shared" si="102"/>
        <v>12159</v>
      </c>
      <c r="AE346" s="27">
        <f t="shared" si="102"/>
        <v>12518.7</v>
      </c>
      <c r="AF346" s="27">
        <f t="shared" si="102"/>
        <v>12885</v>
      </c>
      <c r="AG346" s="27">
        <f t="shared" si="103"/>
        <v>13285.199999999999</v>
      </c>
      <c r="AH346" s="27">
        <f t="shared" si="103"/>
        <v>13680</v>
      </c>
      <c r="AI346" s="27">
        <f t="shared" si="103"/>
        <v>14093.4</v>
      </c>
      <c r="AJ346" s="27">
        <f t="shared" si="103"/>
        <v>14513.4</v>
      </c>
      <c r="AK346" s="27">
        <f t="shared" si="103"/>
        <v>14943.3</v>
      </c>
      <c r="AL346" s="27">
        <f t="shared" si="103"/>
        <v>15391.800000000001</v>
      </c>
      <c r="AM346" s="27">
        <f t="shared" si="103"/>
        <v>15862.2</v>
      </c>
      <c r="AN346" s="27">
        <f t="shared" si="103"/>
        <v>16327.199999999999</v>
      </c>
      <c r="AO346" s="27">
        <f t="shared" si="103"/>
        <v>16826.099999999999</v>
      </c>
      <c r="AP346" s="27">
        <f t="shared" si="103"/>
        <v>17322.900000000001</v>
      </c>
      <c r="AQ346" s="27">
        <f t="shared" si="103"/>
        <v>17841.599999999999</v>
      </c>
      <c r="AR346" s="27">
        <f t="shared" si="103"/>
        <v>18382.199999999997</v>
      </c>
      <c r="AS346" s="27">
        <f t="shared" si="103"/>
        <v>18932.7</v>
      </c>
      <c r="AT346" s="27">
        <f t="shared" si="103"/>
        <v>19505.099999999999</v>
      </c>
      <c r="AU346" s="27">
        <f t="shared" si="103"/>
        <v>20087.400000000001</v>
      </c>
      <c r="AV346" s="27">
        <f t="shared" si="103"/>
        <v>20694.900000000001</v>
      </c>
      <c r="AW346" s="27">
        <f t="shared" si="101"/>
        <v>21312.3</v>
      </c>
      <c r="AX346" s="27">
        <f t="shared" si="101"/>
        <v>21954.9</v>
      </c>
      <c r="AY346" s="27">
        <f t="shared" si="101"/>
        <v>22607.4</v>
      </c>
      <c r="AZ346" s="27">
        <f t="shared" si="101"/>
        <v>23285.1</v>
      </c>
      <c r="BA346" s="27">
        <f t="shared" si="101"/>
        <v>23988</v>
      </c>
      <c r="BB346" s="27">
        <f t="shared" si="101"/>
        <v>24704.1</v>
      </c>
      <c r="BC346" s="27">
        <f t="shared" si="101"/>
        <v>25445.4</v>
      </c>
      <c r="BD346" s="27">
        <f t="shared" si="101"/>
        <v>26211.899999999998</v>
      </c>
      <c r="BE346" s="27">
        <f t="shared" si="101"/>
        <v>27003.599999999999</v>
      </c>
      <c r="BF346" s="27">
        <f t="shared" si="101"/>
        <v>27811.8</v>
      </c>
      <c r="BG346" s="27">
        <f t="shared" si="101"/>
        <v>28648.5</v>
      </c>
      <c r="BH346" s="27">
        <f t="shared" si="101"/>
        <v>29498.399999999998</v>
      </c>
      <c r="BI346" s="27">
        <f t="shared" si="101"/>
        <v>30388.799999999999</v>
      </c>
      <c r="BJ346" s="27">
        <f t="shared" si="101"/>
        <v>31295.7</v>
      </c>
      <c r="BK346" s="27">
        <f t="shared" si="100"/>
        <v>32231.100000000002</v>
      </c>
      <c r="BL346" s="27">
        <f t="shared" si="100"/>
        <v>33198.300000000003</v>
      </c>
      <c r="BM346" s="27">
        <f t="shared" si="100"/>
        <v>34194</v>
      </c>
    </row>
    <row r="347" spans="1:65" x14ac:dyDescent="0.2">
      <c r="A347" s="26">
        <v>331</v>
      </c>
      <c r="B347" s="27">
        <f t="shared" si="104"/>
        <v>5326.41</v>
      </c>
      <c r="C347" s="27">
        <f t="shared" si="104"/>
        <v>5485.71</v>
      </c>
      <c r="D347" s="27">
        <f t="shared" si="104"/>
        <v>5648.32</v>
      </c>
      <c r="E347" s="27">
        <f t="shared" si="104"/>
        <v>5814.24</v>
      </c>
      <c r="F347" s="27">
        <f t="shared" si="104"/>
        <v>5995.4699999999993</v>
      </c>
      <c r="G347" s="27">
        <f t="shared" si="104"/>
        <v>6168.01</v>
      </c>
      <c r="H347" s="27">
        <f t="shared" si="104"/>
        <v>6355.8600000000006</v>
      </c>
      <c r="I347" s="27">
        <f t="shared" si="104"/>
        <v>6547.0199999999995</v>
      </c>
      <c r="J347" s="27">
        <f t="shared" si="104"/>
        <v>6741.49</v>
      </c>
      <c r="K347" s="27">
        <f t="shared" si="104"/>
        <v>6939.2699999999995</v>
      </c>
      <c r="L347" s="27">
        <f t="shared" si="104"/>
        <v>7155.67</v>
      </c>
      <c r="M347" s="27">
        <f t="shared" si="104"/>
        <v>7363.38</v>
      </c>
      <c r="N347" s="27">
        <f t="shared" si="104"/>
        <v>7586.4000000000005</v>
      </c>
      <c r="O347" s="27">
        <f t="shared" si="104"/>
        <v>7812.7300000000005</v>
      </c>
      <c r="P347" s="27">
        <f t="shared" si="104"/>
        <v>8054.37</v>
      </c>
      <c r="Q347" s="27">
        <f t="shared" si="104"/>
        <v>8290.630000000001</v>
      </c>
      <c r="R347" s="27">
        <f t="shared" si="102"/>
        <v>8542.2000000000007</v>
      </c>
      <c r="S347" s="27">
        <f t="shared" si="102"/>
        <v>8800.39</v>
      </c>
      <c r="T347" s="27">
        <f t="shared" si="102"/>
        <v>9061.89</v>
      </c>
      <c r="U347" s="27">
        <f t="shared" si="102"/>
        <v>9330.01</v>
      </c>
      <c r="V347" s="27">
        <f t="shared" si="102"/>
        <v>9613.4399999999987</v>
      </c>
      <c r="W347" s="27">
        <f t="shared" si="102"/>
        <v>9903.49</v>
      </c>
      <c r="X347" s="27">
        <f t="shared" si="102"/>
        <v>10196.85</v>
      </c>
      <c r="Y347" s="27">
        <f t="shared" si="102"/>
        <v>10508.83</v>
      </c>
      <c r="Z347" s="27">
        <f t="shared" si="102"/>
        <v>10815.43</v>
      </c>
      <c r="AA347" s="27">
        <f t="shared" si="102"/>
        <v>11140.65</v>
      </c>
      <c r="AB347" s="27">
        <f t="shared" si="102"/>
        <v>11481.18</v>
      </c>
      <c r="AC347" s="27">
        <f t="shared" si="102"/>
        <v>11828.33</v>
      </c>
      <c r="AD347" s="27">
        <f t="shared" si="102"/>
        <v>12182.1</v>
      </c>
      <c r="AE347" s="27">
        <f t="shared" si="102"/>
        <v>12542.49</v>
      </c>
      <c r="AF347" s="27">
        <f t="shared" si="102"/>
        <v>12909.5</v>
      </c>
      <c r="AG347" s="27">
        <f t="shared" si="103"/>
        <v>13310.439999999999</v>
      </c>
      <c r="AH347" s="27">
        <f t="shared" si="103"/>
        <v>13706</v>
      </c>
      <c r="AI347" s="27">
        <f t="shared" si="103"/>
        <v>14120.18</v>
      </c>
      <c r="AJ347" s="27">
        <f t="shared" si="103"/>
        <v>14540.98</v>
      </c>
      <c r="AK347" s="27">
        <f t="shared" si="103"/>
        <v>14971.710000000001</v>
      </c>
      <c r="AL347" s="27">
        <f t="shared" si="103"/>
        <v>15421.060000000001</v>
      </c>
      <c r="AM347" s="27">
        <f t="shared" si="103"/>
        <v>15892.34</v>
      </c>
      <c r="AN347" s="27">
        <f t="shared" si="103"/>
        <v>16358.24</v>
      </c>
      <c r="AO347" s="27">
        <f t="shared" si="103"/>
        <v>16858.07</v>
      </c>
      <c r="AP347" s="27">
        <f t="shared" si="103"/>
        <v>17355.830000000002</v>
      </c>
      <c r="AQ347" s="27">
        <f t="shared" si="103"/>
        <v>17875.52</v>
      </c>
      <c r="AR347" s="27">
        <f t="shared" si="103"/>
        <v>18417.14</v>
      </c>
      <c r="AS347" s="27">
        <f t="shared" si="103"/>
        <v>18968.690000000002</v>
      </c>
      <c r="AT347" s="27">
        <f t="shared" si="103"/>
        <v>19542.169999999998</v>
      </c>
      <c r="AU347" s="27">
        <f t="shared" si="103"/>
        <v>20125.580000000002</v>
      </c>
      <c r="AV347" s="27">
        <f t="shared" si="103"/>
        <v>20734.23</v>
      </c>
      <c r="AW347" s="27">
        <f t="shared" si="101"/>
        <v>21352.809999999998</v>
      </c>
      <c r="AX347" s="27">
        <f t="shared" si="101"/>
        <v>21996.629999999997</v>
      </c>
      <c r="AY347" s="27">
        <f t="shared" si="101"/>
        <v>22650.379999999997</v>
      </c>
      <c r="AZ347" s="27">
        <f t="shared" si="101"/>
        <v>23329.370000000003</v>
      </c>
      <c r="BA347" s="27">
        <f t="shared" si="101"/>
        <v>24033.599999999999</v>
      </c>
      <c r="BB347" s="27">
        <f t="shared" si="101"/>
        <v>24751.07</v>
      </c>
      <c r="BC347" s="27">
        <f t="shared" si="101"/>
        <v>25493.78</v>
      </c>
      <c r="BD347" s="27">
        <f t="shared" si="101"/>
        <v>26261.73</v>
      </c>
      <c r="BE347" s="27">
        <f t="shared" si="101"/>
        <v>27054.920000000002</v>
      </c>
      <c r="BF347" s="27">
        <f t="shared" si="101"/>
        <v>27864.66</v>
      </c>
      <c r="BG347" s="27">
        <f t="shared" si="101"/>
        <v>28702.95</v>
      </c>
      <c r="BH347" s="27">
        <f t="shared" si="101"/>
        <v>29554.48</v>
      </c>
      <c r="BI347" s="27">
        <f t="shared" si="101"/>
        <v>30446.559999999998</v>
      </c>
      <c r="BJ347" s="27">
        <f t="shared" si="101"/>
        <v>31355.190000000002</v>
      </c>
      <c r="BK347" s="27">
        <f t="shared" si="100"/>
        <v>32292.370000000003</v>
      </c>
      <c r="BL347" s="27">
        <f t="shared" si="100"/>
        <v>33261.410000000003</v>
      </c>
      <c r="BM347" s="27">
        <f t="shared" si="100"/>
        <v>34259</v>
      </c>
    </row>
    <row r="348" spans="1:65" x14ac:dyDescent="0.2">
      <c r="A348" s="26">
        <v>332</v>
      </c>
      <c r="B348" s="27">
        <f t="shared" si="104"/>
        <v>5336.52</v>
      </c>
      <c r="C348" s="27">
        <f t="shared" si="104"/>
        <v>5496.12</v>
      </c>
      <c r="D348" s="27">
        <f t="shared" si="104"/>
        <v>5659.0400000000009</v>
      </c>
      <c r="E348" s="27">
        <f t="shared" si="104"/>
        <v>5825.28</v>
      </c>
      <c r="F348" s="27">
        <f t="shared" si="104"/>
        <v>6006.84</v>
      </c>
      <c r="G348" s="27">
        <f t="shared" si="104"/>
        <v>6179.72</v>
      </c>
      <c r="H348" s="27">
        <f t="shared" si="104"/>
        <v>6367.92</v>
      </c>
      <c r="I348" s="27">
        <f t="shared" si="104"/>
        <v>6559.44</v>
      </c>
      <c r="J348" s="27">
        <f t="shared" si="104"/>
        <v>6754.28</v>
      </c>
      <c r="K348" s="27">
        <f t="shared" si="104"/>
        <v>6952.44</v>
      </c>
      <c r="L348" s="27">
        <f t="shared" si="104"/>
        <v>7169.24</v>
      </c>
      <c r="M348" s="27">
        <f t="shared" si="104"/>
        <v>7377.3600000000006</v>
      </c>
      <c r="N348" s="27">
        <f t="shared" si="104"/>
        <v>7600.8</v>
      </c>
      <c r="O348" s="27">
        <f t="shared" si="104"/>
        <v>7827.56</v>
      </c>
      <c r="P348" s="27">
        <f t="shared" si="104"/>
        <v>8069.6399999999994</v>
      </c>
      <c r="Q348" s="27">
        <f t="shared" si="104"/>
        <v>8306.36</v>
      </c>
      <c r="R348" s="27">
        <f t="shared" si="102"/>
        <v>8558.4</v>
      </c>
      <c r="S348" s="27">
        <f t="shared" si="102"/>
        <v>8817.0800000000017</v>
      </c>
      <c r="T348" s="27">
        <f t="shared" si="102"/>
        <v>9079.0800000000017</v>
      </c>
      <c r="U348" s="27">
        <f t="shared" si="102"/>
        <v>9347.7200000000012</v>
      </c>
      <c r="V348" s="27">
        <f t="shared" si="102"/>
        <v>9631.68</v>
      </c>
      <c r="W348" s="27">
        <f t="shared" si="102"/>
        <v>9922.2799999999988</v>
      </c>
      <c r="X348" s="27">
        <f t="shared" si="102"/>
        <v>10216.200000000001</v>
      </c>
      <c r="Y348" s="27">
        <f t="shared" si="102"/>
        <v>10528.76</v>
      </c>
      <c r="Z348" s="27">
        <f t="shared" si="102"/>
        <v>10835.96</v>
      </c>
      <c r="AA348" s="27">
        <f t="shared" si="102"/>
        <v>11161.8</v>
      </c>
      <c r="AB348" s="27">
        <f t="shared" si="102"/>
        <v>11502.96</v>
      </c>
      <c r="AC348" s="27">
        <f t="shared" si="102"/>
        <v>11850.76</v>
      </c>
      <c r="AD348" s="27">
        <f t="shared" si="102"/>
        <v>12205.2</v>
      </c>
      <c r="AE348" s="27">
        <f t="shared" si="102"/>
        <v>12566.279999999999</v>
      </c>
      <c r="AF348" s="27">
        <f t="shared" si="102"/>
        <v>12934</v>
      </c>
      <c r="AG348" s="27">
        <f t="shared" si="103"/>
        <v>13335.68</v>
      </c>
      <c r="AH348" s="27">
        <f t="shared" si="103"/>
        <v>13732</v>
      </c>
      <c r="AI348" s="27">
        <f t="shared" si="103"/>
        <v>14146.960000000001</v>
      </c>
      <c r="AJ348" s="27">
        <f t="shared" si="103"/>
        <v>14568.56</v>
      </c>
      <c r="AK348" s="27">
        <f t="shared" si="103"/>
        <v>15000.12</v>
      </c>
      <c r="AL348" s="27">
        <f t="shared" si="103"/>
        <v>15450.32</v>
      </c>
      <c r="AM348" s="27">
        <f t="shared" si="103"/>
        <v>15922.48</v>
      </c>
      <c r="AN348" s="27">
        <f t="shared" si="103"/>
        <v>16389.28</v>
      </c>
      <c r="AO348" s="27">
        <f t="shared" si="103"/>
        <v>16890.04</v>
      </c>
      <c r="AP348" s="27">
        <f t="shared" si="103"/>
        <v>17388.760000000002</v>
      </c>
      <c r="AQ348" s="27">
        <f t="shared" si="103"/>
        <v>17909.440000000002</v>
      </c>
      <c r="AR348" s="27">
        <f t="shared" si="103"/>
        <v>18452.080000000002</v>
      </c>
      <c r="AS348" s="27">
        <f t="shared" si="103"/>
        <v>19004.68</v>
      </c>
      <c r="AT348" s="27">
        <f t="shared" si="103"/>
        <v>19579.239999999998</v>
      </c>
      <c r="AU348" s="27">
        <f t="shared" si="103"/>
        <v>20163.760000000002</v>
      </c>
      <c r="AV348" s="27">
        <f t="shared" si="103"/>
        <v>20773.559999999998</v>
      </c>
      <c r="AW348" s="27">
        <f t="shared" si="101"/>
        <v>21393.32</v>
      </c>
      <c r="AX348" s="27">
        <f t="shared" si="101"/>
        <v>22038.36</v>
      </c>
      <c r="AY348" s="27">
        <f t="shared" si="101"/>
        <v>22693.360000000001</v>
      </c>
      <c r="AZ348" s="27">
        <f t="shared" si="101"/>
        <v>23373.64</v>
      </c>
      <c r="BA348" s="27">
        <f t="shared" si="101"/>
        <v>24079.200000000001</v>
      </c>
      <c r="BB348" s="27">
        <f t="shared" si="101"/>
        <v>24798.04</v>
      </c>
      <c r="BC348" s="27">
        <f t="shared" si="101"/>
        <v>25542.160000000003</v>
      </c>
      <c r="BD348" s="27">
        <f t="shared" si="101"/>
        <v>26311.559999999998</v>
      </c>
      <c r="BE348" s="27">
        <f t="shared" si="101"/>
        <v>27106.240000000002</v>
      </c>
      <c r="BF348" s="27">
        <f t="shared" si="101"/>
        <v>27917.52</v>
      </c>
      <c r="BG348" s="27">
        <f t="shared" si="101"/>
        <v>28757.4</v>
      </c>
      <c r="BH348" s="27">
        <f t="shared" si="101"/>
        <v>29610.559999999998</v>
      </c>
      <c r="BI348" s="27">
        <f t="shared" si="101"/>
        <v>30504.32</v>
      </c>
      <c r="BJ348" s="27">
        <f t="shared" si="101"/>
        <v>31414.68</v>
      </c>
      <c r="BK348" s="27">
        <f t="shared" si="100"/>
        <v>32353.64</v>
      </c>
      <c r="BL348" s="27">
        <f t="shared" si="100"/>
        <v>33324.520000000004</v>
      </c>
      <c r="BM348" s="27">
        <f t="shared" si="100"/>
        <v>34324</v>
      </c>
    </row>
    <row r="349" spans="1:65" x14ac:dyDescent="0.2">
      <c r="A349" s="26">
        <v>333</v>
      </c>
      <c r="B349" s="27">
        <f t="shared" si="104"/>
        <v>5346.6299999999992</v>
      </c>
      <c r="C349" s="27">
        <f t="shared" si="104"/>
        <v>5506.5300000000007</v>
      </c>
      <c r="D349" s="27">
        <f t="shared" si="104"/>
        <v>5669.76</v>
      </c>
      <c r="E349" s="27">
        <f t="shared" si="104"/>
        <v>5836.32</v>
      </c>
      <c r="F349" s="27">
        <f t="shared" si="104"/>
        <v>6018.2099999999991</v>
      </c>
      <c r="G349" s="27">
        <f t="shared" si="104"/>
        <v>6191.43</v>
      </c>
      <c r="H349" s="27">
        <f t="shared" si="104"/>
        <v>6379.98</v>
      </c>
      <c r="I349" s="27">
        <f t="shared" si="104"/>
        <v>6571.86</v>
      </c>
      <c r="J349" s="27">
        <f t="shared" si="104"/>
        <v>6767.07</v>
      </c>
      <c r="K349" s="27">
        <f t="shared" si="104"/>
        <v>6965.61</v>
      </c>
      <c r="L349" s="27">
        <f t="shared" si="104"/>
        <v>7182.81</v>
      </c>
      <c r="M349" s="27">
        <f t="shared" si="104"/>
        <v>7391.34</v>
      </c>
      <c r="N349" s="27">
        <f t="shared" si="104"/>
        <v>7615.2</v>
      </c>
      <c r="O349" s="27">
        <f t="shared" si="104"/>
        <v>7842.39</v>
      </c>
      <c r="P349" s="27">
        <f t="shared" si="104"/>
        <v>8084.91</v>
      </c>
      <c r="Q349" s="27">
        <f t="shared" si="104"/>
        <v>8322.09</v>
      </c>
      <c r="R349" s="27">
        <f t="shared" si="102"/>
        <v>8574.5999999999985</v>
      </c>
      <c r="S349" s="27">
        <f t="shared" si="102"/>
        <v>8833.77</v>
      </c>
      <c r="T349" s="27">
        <f t="shared" si="102"/>
        <v>9096.27</v>
      </c>
      <c r="U349" s="27">
        <f t="shared" si="102"/>
        <v>9365.43</v>
      </c>
      <c r="V349" s="27">
        <f t="shared" si="102"/>
        <v>9649.9199999999983</v>
      </c>
      <c r="W349" s="27">
        <f t="shared" si="102"/>
        <v>9941.07</v>
      </c>
      <c r="X349" s="27">
        <f t="shared" si="102"/>
        <v>10235.549999999999</v>
      </c>
      <c r="Y349" s="27">
        <f t="shared" si="102"/>
        <v>10548.689999999999</v>
      </c>
      <c r="Z349" s="27">
        <f t="shared" si="102"/>
        <v>10856.490000000002</v>
      </c>
      <c r="AA349" s="27">
        <f t="shared" si="102"/>
        <v>11182.95</v>
      </c>
      <c r="AB349" s="27">
        <f t="shared" si="102"/>
        <v>11524.740000000002</v>
      </c>
      <c r="AC349" s="27">
        <f t="shared" si="102"/>
        <v>11873.189999999999</v>
      </c>
      <c r="AD349" s="27">
        <f t="shared" si="102"/>
        <v>12228.3</v>
      </c>
      <c r="AE349" s="27">
        <f t="shared" si="102"/>
        <v>12590.07</v>
      </c>
      <c r="AF349" s="27">
        <f t="shared" si="102"/>
        <v>12958.5</v>
      </c>
      <c r="AG349" s="27">
        <f t="shared" si="103"/>
        <v>13360.92</v>
      </c>
      <c r="AH349" s="27">
        <f t="shared" si="103"/>
        <v>13758</v>
      </c>
      <c r="AI349" s="27">
        <f t="shared" si="103"/>
        <v>14173.74</v>
      </c>
      <c r="AJ349" s="27">
        <f t="shared" si="103"/>
        <v>14596.14</v>
      </c>
      <c r="AK349" s="27">
        <f t="shared" si="103"/>
        <v>15028.53</v>
      </c>
      <c r="AL349" s="27">
        <f t="shared" si="103"/>
        <v>15479.58</v>
      </c>
      <c r="AM349" s="27">
        <f t="shared" si="103"/>
        <v>15952.62</v>
      </c>
      <c r="AN349" s="27">
        <f t="shared" si="103"/>
        <v>16420.32</v>
      </c>
      <c r="AO349" s="27">
        <f t="shared" si="103"/>
        <v>16922.010000000002</v>
      </c>
      <c r="AP349" s="27">
        <f t="shared" si="103"/>
        <v>17421.690000000002</v>
      </c>
      <c r="AQ349" s="27">
        <f t="shared" si="103"/>
        <v>17943.36</v>
      </c>
      <c r="AR349" s="27">
        <f t="shared" si="103"/>
        <v>18487.019999999997</v>
      </c>
      <c r="AS349" s="27">
        <f t="shared" si="103"/>
        <v>19040.669999999998</v>
      </c>
      <c r="AT349" s="27">
        <f t="shared" si="103"/>
        <v>19616.309999999998</v>
      </c>
      <c r="AU349" s="27">
        <f t="shared" si="103"/>
        <v>20201.940000000002</v>
      </c>
      <c r="AV349" s="27">
        <f t="shared" si="103"/>
        <v>20812.89</v>
      </c>
      <c r="AW349" s="27">
        <f t="shared" si="101"/>
        <v>21433.83</v>
      </c>
      <c r="AX349" s="27">
        <f t="shared" si="101"/>
        <v>22080.089999999997</v>
      </c>
      <c r="AY349" s="27">
        <f t="shared" si="101"/>
        <v>22736.339999999997</v>
      </c>
      <c r="AZ349" s="27">
        <f t="shared" si="101"/>
        <v>23417.910000000003</v>
      </c>
      <c r="BA349" s="27">
        <f t="shared" si="101"/>
        <v>24124.800000000003</v>
      </c>
      <c r="BB349" s="27">
        <f t="shared" si="101"/>
        <v>24845.010000000002</v>
      </c>
      <c r="BC349" s="27">
        <f t="shared" si="101"/>
        <v>25590.54</v>
      </c>
      <c r="BD349" s="27">
        <f t="shared" si="101"/>
        <v>26361.39</v>
      </c>
      <c r="BE349" s="27">
        <f t="shared" si="101"/>
        <v>27157.56</v>
      </c>
      <c r="BF349" s="27">
        <f t="shared" si="101"/>
        <v>27970.38</v>
      </c>
      <c r="BG349" s="27">
        <f t="shared" si="101"/>
        <v>28811.850000000002</v>
      </c>
      <c r="BH349" s="27">
        <f t="shared" si="101"/>
        <v>29666.639999999999</v>
      </c>
      <c r="BI349" s="27">
        <f t="shared" si="101"/>
        <v>30562.079999999998</v>
      </c>
      <c r="BJ349" s="27">
        <f t="shared" si="101"/>
        <v>31474.170000000002</v>
      </c>
      <c r="BK349" s="27">
        <f t="shared" si="100"/>
        <v>32414.91</v>
      </c>
      <c r="BL349" s="27">
        <f t="shared" si="100"/>
        <v>33387.630000000005</v>
      </c>
      <c r="BM349" s="27">
        <f t="shared" si="100"/>
        <v>34389</v>
      </c>
    </row>
    <row r="350" spans="1:65" x14ac:dyDescent="0.2">
      <c r="A350" s="26">
        <v>334</v>
      </c>
      <c r="B350" s="27">
        <f t="shared" si="104"/>
        <v>5356.74</v>
      </c>
      <c r="C350" s="27">
        <f t="shared" si="104"/>
        <v>5516.9400000000005</v>
      </c>
      <c r="D350" s="27">
        <f t="shared" si="104"/>
        <v>5680.48</v>
      </c>
      <c r="E350" s="27">
        <f t="shared" si="104"/>
        <v>5847.36</v>
      </c>
      <c r="F350" s="27">
        <f t="shared" si="104"/>
        <v>6029.58</v>
      </c>
      <c r="G350" s="27">
        <f t="shared" si="104"/>
        <v>6203.14</v>
      </c>
      <c r="H350" s="27">
        <f t="shared" si="104"/>
        <v>6392.04</v>
      </c>
      <c r="I350" s="27">
        <f t="shared" si="104"/>
        <v>6584.28</v>
      </c>
      <c r="J350" s="27">
        <f t="shared" si="104"/>
        <v>6779.86</v>
      </c>
      <c r="K350" s="27">
        <f t="shared" si="104"/>
        <v>6978.78</v>
      </c>
      <c r="L350" s="27">
        <f t="shared" si="104"/>
        <v>7196.38</v>
      </c>
      <c r="M350" s="27">
        <f t="shared" si="104"/>
        <v>7405.32</v>
      </c>
      <c r="N350" s="27">
        <f t="shared" si="104"/>
        <v>7629.6</v>
      </c>
      <c r="O350" s="27">
        <f t="shared" si="104"/>
        <v>7857.22</v>
      </c>
      <c r="P350" s="27">
        <f t="shared" si="104"/>
        <v>8100.18</v>
      </c>
      <c r="Q350" s="27">
        <f t="shared" si="104"/>
        <v>8337.82</v>
      </c>
      <c r="R350" s="27">
        <f t="shared" si="102"/>
        <v>8590.7999999999993</v>
      </c>
      <c r="S350" s="27">
        <f t="shared" si="102"/>
        <v>8850.4599999999991</v>
      </c>
      <c r="T350" s="27">
        <f t="shared" si="102"/>
        <v>9113.4599999999991</v>
      </c>
      <c r="U350" s="27">
        <f t="shared" si="102"/>
        <v>9383.14</v>
      </c>
      <c r="V350" s="27">
        <f t="shared" si="102"/>
        <v>9668.16</v>
      </c>
      <c r="W350" s="27">
        <f t="shared" si="102"/>
        <v>9959.86</v>
      </c>
      <c r="X350" s="27">
        <f t="shared" si="102"/>
        <v>10254.900000000001</v>
      </c>
      <c r="Y350" s="27">
        <f t="shared" si="102"/>
        <v>10568.619999999999</v>
      </c>
      <c r="Z350" s="27">
        <f t="shared" si="102"/>
        <v>10877.02</v>
      </c>
      <c r="AA350" s="27">
        <f t="shared" si="102"/>
        <v>11204.099999999999</v>
      </c>
      <c r="AB350" s="27">
        <f t="shared" si="102"/>
        <v>11546.52</v>
      </c>
      <c r="AC350" s="27">
        <f t="shared" si="102"/>
        <v>11895.619999999999</v>
      </c>
      <c r="AD350" s="27">
        <f t="shared" si="102"/>
        <v>12251.400000000001</v>
      </c>
      <c r="AE350" s="27">
        <f t="shared" si="102"/>
        <v>12613.86</v>
      </c>
      <c r="AF350" s="27">
        <f t="shared" si="102"/>
        <v>12983</v>
      </c>
      <c r="AG350" s="27">
        <f t="shared" si="103"/>
        <v>13386.16</v>
      </c>
      <c r="AH350" s="27">
        <f t="shared" si="103"/>
        <v>13784</v>
      </c>
      <c r="AI350" s="27">
        <f t="shared" si="103"/>
        <v>14200.52</v>
      </c>
      <c r="AJ350" s="27">
        <f t="shared" si="103"/>
        <v>14623.72</v>
      </c>
      <c r="AK350" s="27">
        <f t="shared" si="103"/>
        <v>15056.94</v>
      </c>
      <c r="AL350" s="27">
        <f t="shared" si="103"/>
        <v>15508.84</v>
      </c>
      <c r="AM350" s="27">
        <f t="shared" si="103"/>
        <v>15982.76</v>
      </c>
      <c r="AN350" s="27">
        <f t="shared" si="103"/>
        <v>16451.36</v>
      </c>
      <c r="AO350" s="27">
        <f t="shared" si="103"/>
        <v>16953.98</v>
      </c>
      <c r="AP350" s="27">
        <f t="shared" si="103"/>
        <v>17454.620000000003</v>
      </c>
      <c r="AQ350" s="27">
        <f t="shared" si="103"/>
        <v>17977.28</v>
      </c>
      <c r="AR350" s="27">
        <f t="shared" si="103"/>
        <v>18521.96</v>
      </c>
      <c r="AS350" s="27">
        <f t="shared" si="103"/>
        <v>19076.66</v>
      </c>
      <c r="AT350" s="27">
        <f t="shared" si="103"/>
        <v>19653.379999999997</v>
      </c>
      <c r="AU350" s="27">
        <f t="shared" si="103"/>
        <v>20240.120000000003</v>
      </c>
      <c r="AV350" s="27">
        <f t="shared" si="103"/>
        <v>20852.22</v>
      </c>
      <c r="AW350" s="27">
        <f t="shared" si="101"/>
        <v>21474.34</v>
      </c>
      <c r="AX350" s="27">
        <f t="shared" si="101"/>
        <v>22121.82</v>
      </c>
      <c r="AY350" s="27">
        <f t="shared" si="101"/>
        <v>22779.32</v>
      </c>
      <c r="AZ350" s="27">
        <f t="shared" si="101"/>
        <v>23462.18</v>
      </c>
      <c r="BA350" s="27">
        <f t="shared" si="101"/>
        <v>24170.400000000001</v>
      </c>
      <c r="BB350" s="27">
        <f t="shared" si="101"/>
        <v>24891.98</v>
      </c>
      <c r="BC350" s="27">
        <f t="shared" si="101"/>
        <v>25638.92</v>
      </c>
      <c r="BD350" s="27">
        <f t="shared" si="101"/>
        <v>26411.22</v>
      </c>
      <c r="BE350" s="27">
        <f t="shared" si="101"/>
        <v>27208.880000000001</v>
      </c>
      <c r="BF350" s="27">
        <f t="shared" si="101"/>
        <v>28023.24</v>
      </c>
      <c r="BG350" s="27">
        <f t="shared" si="101"/>
        <v>28866.3</v>
      </c>
      <c r="BH350" s="27">
        <f t="shared" si="101"/>
        <v>29722.720000000001</v>
      </c>
      <c r="BI350" s="27">
        <f t="shared" si="101"/>
        <v>30619.84</v>
      </c>
      <c r="BJ350" s="27">
        <f t="shared" si="101"/>
        <v>31533.66</v>
      </c>
      <c r="BK350" s="27">
        <f t="shared" si="100"/>
        <v>32476.18</v>
      </c>
      <c r="BL350" s="27">
        <f t="shared" si="100"/>
        <v>33450.740000000005</v>
      </c>
      <c r="BM350" s="27">
        <f t="shared" si="100"/>
        <v>34454</v>
      </c>
    </row>
    <row r="351" spans="1:65" x14ac:dyDescent="0.2">
      <c r="A351" s="26">
        <v>335</v>
      </c>
      <c r="B351" s="27">
        <f t="shared" si="104"/>
        <v>5366.85</v>
      </c>
      <c r="C351" s="27">
        <f t="shared" si="104"/>
        <v>5527.35</v>
      </c>
      <c r="D351" s="27">
        <f t="shared" si="104"/>
        <v>5691.2000000000007</v>
      </c>
      <c r="E351" s="27">
        <f t="shared" si="104"/>
        <v>5858.4</v>
      </c>
      <c r="F351" s="27">
        <f t="shared" si="104"/>
        <v>6040.95</v>
      </c>
      <c r="G351" s="27">
        <f t="shared" si="104"/>
        <v>6214.85</v>
      </c>
      <c r="H351" s="27">
        <f t="shared" si="104"/>
        <v>6404.1</v>
      </c>
      <c r="I351" s="27">
        <f t="shared" si="104"/>
        <v>6596.7</v>
      </c>
      <c r="J351" s="27">
        <f t="shared" si="104"/>
        <v>6792.65</v>
      </c>
      <c r="K351" s="27">
        <f t="shared" si="104"/>
        <v>6991.95</v>
      </c>
      <c r="L351" s="27">
        <f t="shared" si="104"/>
        <v>7209.95</v>
      </c>
      <c r="M351" s="27">
        <f t="shared" si="104"/>
        <v>7419.3</v>
      </c>
      <c r="N351" s="27">
        <f t="shared" si="104"/>
        <v>7644</v>
      </c>
      <c r="O351" s="27">
        <f t="shared" si="104"/>
        <v>7872.05</v>
      </c>
      <c r="P351" s="27">
        <f t="shared" si="104"/>
        <v>8115.45</v>
      </c>
      <c r="Q351" s="27">
        <f t="shared" si="104"/>
        <v>8353.5499999999993</v>
      </c>
      <c r="R351" s="27">
        <f t="shared" si="102"/>
        <v>8607</v>
      </c>
      <c r="S351" s="27">
        <f t="shared" si="102"/>
        <v>8867.1500000000015</v>
      </c>
      <c r="T351" s="27">
        <f t="shared" si="102"/>
        <v>9130.6500000000015</v>
      </c>
      <c r="U351" s="27">
        <f t="shared" si="102"/>
        <v>9400.85</v>
      </c>
      <c r="V351" s="27">
        <f t="shared" si="102"/>
        <v>9686.4</v>
      </c>
      <c r="W351" s="27">
        <f t="shared" si="102"/>
        <v>9978.65</v>
      </c>
      <c r="X351" s="27">
        <f t="shared" si="102"/>
        <v>10274.25</v>
      </c>
      <c r="Y351" s="27">
        <f t="shared" si="102"/>
        <v>10588.55</v>
      </c>
      <c r="Z351" s="27">
        <f t="shared" si="102"/>
        <v>10897.55</v>
      </c>
      <c r="AA351" s="27">
        <f t="shared" si="102"/>
        <v>11225.25</v>
      </c>
      <c r="AB351" s="27">
        <f t="shared" si="102"/>
        <v>11568.3</v>
      </c>
      <c r="AC351" s="27">
        <f t="shared" si="102"/>
        <v>11918.05</v>
      </c>
      <c r="AD351" s="27">
        <f t="shared" si="102"/>
        <v>12274.5</v>
      </c>
      <c r="AE351" s="27">
        <f t="shared" si="102"/>
        <v>12637.65</v>
      </c>
      <c r="AF351" s="27">
        <f t="shared" si="102"/>
        <v>13007.5</v>
      </c>
      <c r="AG351" s="27">
        <f t="shared" si="103"/>
        <v>13411.4</v>
      </c>
      <c r="AH351" s="27">
        <f t="shared" si="103"/>
        <v>13810</v>
      </c>
      <c r="AI351" s="27">
        <f t="shared" si="103"/>
        <v>14227.300000000001</v>
      </c>
      <c r="AJ351" s="27">
        <f t="shared" si="103"/>
        <v>14651.3</v>
      </c>
      <c r="AK351" s="27">
        <f t="shared" si="103"/>
        <v>15085.35</v>
      </c>
      <c r="AL351" s="27">
        <f t="shared" si="103"/>
        <v>15538.1</v>
      </c>
      <c r="AM351" s="27">
        <f t="shared" si="103"/>
        <v>16012.9</v>
      </c>
      <c r="AN351" s="27">
        <f t="shared" si="103"/>
        <v>16482.400000000001</v>
      </c>
      <c r="AO351" s="27">
        <f t="shared" si="103"/>
        <v>16985.949999999997</v>
      </c>
      <c r="AP351" s="27">
        <f t="shared" si="103"/>
        <v>17487.55</v>
      </c>
      <c r="AQ351" s="27">
        <f t="shared" si="103"/>
        <v>18011.2</v>
      </c>
      <c r="AR351" s="27">
        <f t="shared" si="103"/>
        <v>18556.900000000001</v>
      </c>
      <c r="AS351" s="27">
        <f t="shared" si="103"/>
        <v>19112.650000000001</v>
      </c>
      <c r="AT351" s="27">
        <f t="shared" si="103"/>
        <v>19690.45</v>
      </c>
      <c r="AU351" s="27">
        <f t="shared" si="103"/>
        <v>20278.3</v>
      </c>
      <c r="AV351" s="27">
        <f t="shared" si="103"/>
        <v>20891.55</v>
      </c>
      <c r="AW351" s="27">
        <f t="shared" si="101"/>
        <v>21514.85</v>
      </c>
      <c r="AX351" s="27">
        <f t="shared" si="101"/>
        <v>22163.55</v>
      </c>
      <c r="AY351" s="27">
        <f t="shared" si="101"/>
        <v>22822.3</v>
      </c>
      <c r="AZ351" s="27">
        <f t="shared" si="101"/>
        <v>23506.45</v>
      </c>
      <c r="BA351" s="27">
        <f t="shared" si="101"/>
        <v>24216</v>
      </c>
      <c r="BB351" s="27">
        <f t="shared" si="101"/>
        <v>24938.949999999997</v>
      </c>
      <c r="BC351" s="27">
        <f t="shared" si="101"/>
        <v>25687.300000000003</v>
      </c>
      <c r="BD351" s="27">
        <f t="shared" si="101"/>
        <v>26461.05</v>
      </c>
      <c r="BE351" s="27">
        <f t="shared" si="101"/>
        <v>27260.2</v>
      </c>
      <c r="BF351" s="27">
        <f t="shared" si="101"/>
        <v>28076.1</v>
      </c>
      <c r="BG351" s="27">
        <f t="shared" si="101"/>
        <v>28920.75</v>
      </c>
      <c r="BH351" s="27">
        <f t="shared" si="101"/>
        <v>29778.799999999999</v>
      </c>
      <c r="BI351" s="27">
        <f t="shared" si="101"/>
        <v>30677.599999999999</v>
      </c>
      <c r="BJ351" s="27">
        <f t="shared" si="101"/>
        <v>31593.15</v>
      </c>
      <c r="BK351" s="27">
        <f t="shared" si="100"/>
        <v>32537.45</v>
      </c>
      <c r="BL351" s="27">
        <f t="shared" si="100"/>
        <v>33513.85</v>
      </c>
      <c r="BM351" s="27">
        <f t="shared" si="100"/>
        <v>34519</v>
      </c>
    </row>
    <row r="352" spans="1:65" x14ac:dyDescent="0.2">
      <c r="A352" s="26">
        <v>336</v>
      </c>
      <c r="B352" s="27">
        <f t="shared" si="104"/>
        <v>5376.96</v>
      </c>
      <c r="C352" s="27">
        <f t="shared" si="104"/>
        <v>5537.76</v>
      </c>
      <c r="D352" s="27">
        <f t="shared" si="104"/>
        <v>5701.92</v>
      </c>
      <c r="E352" s="27">
        <f t="shared" si="104"/>
        <v>5869.44</v>
      </c>
      <c r="F352" s="27">
        <f t="shared" si="104"/>
        <v>6052.32</v>
      </c>
      <c r="G352" s="27">
        <f t="shared" si="104"/>
        <v>6226.56</v>
      </c>
      <c r="H352" s="27">
        <f t="shared" si="104"/>
        <v>6416.16</v>
      </c>
      <c r="I352" s="27">
        <f t="shared" si="104"/>
        <v>6609.12</v>
      </c>
      <c r="J352" s="27">
        <f t="shared" si="104"/>
        <v>6805.44</v>
      </c>
      <c r="K352" s="27">
        <f t="shared" si="104"/>
        <v>7005.12</v>
      </c>
      <c r="L352" s="27">
        <f t="shared" si="104"/>
        <v>7223.52</v>
      </c>
      <c r="M352" s="27">
        <f t="shared" si="104"/>
        <v>7433.28</v>
      </c>
      <c r="N352" s="27">
        <f t="shared" si="104"/>
        <v>7658.4000000000005</v>
      </c>
      <c r="O352" s="27">
        <f t="shared" si="104"/>
        <v>7886.88</v>
      </c>
      <c r="P352" s="27">
        <f t="shared" si="104"/>
        <v>8130.72</v>
      </c>
      <c r="Q352" s="27">
        <f t="shared" si="104"/>
        <v>8369.2799999999988</v>
      </c>
      <c r="R352" s="27">
        <f t="shared" si="102"/>
        <v>8623.2000000000007</v>
      </c>
      <c r="S352" s="27">
        <f t="shared" si="102"/>
        <v>8883.84</v>
      </c>
      <c r="T352" s="27">
        <f t="shared" si="102"/>
        <v>9147.84</v>
      </c>
      <c r="U352" s="27">
        <f t="shared" si="102"/>
        <v>9418.5600000000013</v>
      </c>
      <c r="V352" s="27">
        <f t="shared" si="102"/>
        <v>9704.64</v>
      </c>
      <c r="W352" s="27">
        <f t="shared" si="102"/>
        <v>9997.4399999999987</v>
      </c>
      <c r="X352" s="27">
        <f t="shared" si="102"/>
        <v>10293.6</v>
      </c>
      <c r="Y352" s="27">
        <f t="shared" si="102"/>
        <v>10608.48</v>
      </c>
      <c r="Z352" s="27">
        <f t="shared" si="102"/>
        <v>10918.08</v>
      </c>
      <c r="AA352" s="27">
        <f t="shared" si="102"/>
        <v>11246.4</v>
      </c>
      <c r="AB352" s="27">
        <f t="shared" si="102"/>
        <v>11590.08</v>
      </c>
      <c r="AC352" s="27">
        <f t="shared" si="102"/>
        <v>11940.48</v>
      </c>
      <c r="AD352" s="27">
        <f t="shared" si="102"/>
        <v>12297.6</v>
      </c>
      <c r="AE352" s="27">
        <f t="shared" si="102"/>
        <v>12661.439999999999</v>
      </c>
      <c r="AF352" s="27">
        <f t="shared" si="102"/>
        <v>13032</v>
      </c>
      <c r="AG352" s="27">
        <f t="shared" si="103"/>
        <v>13436.64</v>
      </c>
      <c r="AH352" s="27">
        <f t="shared" si="103"/>
        <v>13836</v>
      </c>
      <c r="AI352" s="27">
        <f t="shared" si="103"/>
        <v>14254.08</v>
      </c>
      <c r="AJ352" s="27">
        <f t="shared" si="103"/>
        <v>14678.88</v>
      </c>
      <c r="AK352" s="27">
        <f t="shared" si="103"/>
        <v>15113.76</v>
      </c>
      <c r="AL352" s="27">
        <f t="shared" si="103"/>
        <v>15567.36</v>
      </c>
      <c r="AM352" s="27">
        <f t="shared" si="103"/>
        <v>16043.04</v>
      </c>
      <c r="AN352" s="27">
        <f t="shared" si="103"/>
        <v>16513.440000000002</v>
      </c>
      <c r="AO352" s="27">
        <f t="shared" si="103"/>
        <v>17017.919999999998</v>
      </c>
      <c r="AP352" s="27">
        <f t="shared" si="103"/>
        <v>17520.48</v>
      </c>
      <c r="AQ352" s="27">
        <f t="shared" si="103"/>
        <v>18045.120000000003</v>
      </c>
      <c r="AR352" s="27">
        <f t="shared" si="103"/>
        <v>18591.84</v>
      </c>
      <c r="AS352" s="27">
        <f t="shared" si="103"/>
        <v>19148.64</v>
      </c>
      <c r="AT352" s="27">
        <f t="shared" si="103"/>
        <v>19727.52</v>
      </c>
      <c r="AU352" s="27">
        <f t="shared" si="103"/>
        <v>20316.48</v>
      </c>
      <c r="AV352" s="27">
        <f t="shared" si="103"/>
        <v>20930.879999999997</v>
      </c>
      <c r="AW352" s="27">
        <f t="shared" si="101"/>
        <v>21555.360000000001</v>
      </c>
      <c r="AX352" s="27">
        <f t="shared" si="101"/>
        <v>22205.279999999999</v>
      </c>
      <c r="AY352" s="27">
        <f t="shared" si="101"/>
        <v>22865.279999999999</v>
      </c>
      <c r="AZ352" s="27">
        <f t="shared" si="101"/>
        <v>23550.720000000001</v>
      </c>
      <c r="BA352" s="27">
        <f t="shared" si="101"/>
        <v>24261.599999999999</v>
      </c>
      <c r="BB352" s="27">
        <f t="shared" si="101"/>
        <v>24985.919999999998</v>
      </c>
      <c r="BC352" s="27">
        <f t="shared" si="101"/>
        <v>25735.68</v>
      </c>
      <c r="BD352" s="27">
        <f t="shared" si="101"/>
        <v>26510.880000000001</v>
      </c>
      <c r="BE352" s="27">
        <f t="shared" si="101"/>
        <v>27311.52</v>
      </c>
      <c r="BF352" s="27">
        <f t="shared" si="101"/>
        <v>28128.959999999999</v>
      </c>
      <c r="BG352" s="27">
        <f t="shared" si="101"/>
        <v>28975.200000000001</v>
      </c>
      <c r="BH352" s="27">
        <f t="shared" si="101"/>
        <v>29834.880000000001</v>
      </c>
      <c r="BI352" s="27">
        <f t="shared" si="101"/>
        <v>30735.360000000001</v>
      </c>
      <c r="BJ352" s="27">
        <f t="shared" si="101"/>
        <v>31652.639999999999</v>
      </c>
      <c r="BK352" s="27">
        <f t="shared" si="100"/>
        <v>32598.720000000001</v>
      </c>
      <c r="BL352" s="27">
        <f t="shared" si="100"/>
        <v>33576.959999999999</v>
      </c>
      <c r="BM352" s="27">
        <f t="shared" si="100"/>
        <v>34584</v>
      </c>
    </row>
    <row r="353" spans="1:65" x14ac:dyDescent="0.2">
      <c r="A353" s="26">
        <v>337</v>
      </c>
      <c r="B353" s="27">
        <f t="shared" si="104"/>
        <v>5387.07</v>
      </c>
      <c r="C353" s="27">
        <f t="shared" si="104"/>
        <v>5548.17</v>
      </c>
      <c r="D353" s="27">
        <f t="shared" si="104"/>
        <v>5712.64</v>
      </c>
      <c r="E353" s="27">
        <f t="shared" si="104"/>
        <v>5880.48</v>
      </c>
      <c r="F353" s="27">
        <f t="shared" si="104"/>
        <v>6063.69</v>
      </c>
      <c r="G353" s="27">
        <f t="shared" si="104"/>
        <v>6238.27</v>
      </c>
      <c r="H353" s="27">
        <f t="shared" si="104"/>
        <v>6428.22</v>
      </c>
      <c r="I353" s="27">
        <f t="shared" si="104"/>
        <v>6621.54</v>
      </c>
      <c r="J353" s="27">
        <f t="shared" si="104"/>
        <v>6818.23</v>
      </c>
      <c r="K353" s="27">
        <f t="shared" si="104"/>
        <v>7018.29</v>
      </c>
      <c r="L353" s="27">
        <f t="shared" si="104"/>
        <v>7237.09</v>
      </c>
      <c r="M353" s="27">
        <f t="shared" si="104"/>
        <v>7447.26</v>
      </c>
      <c r="N353" s="27">
        <f t="shared" si="104"/>
        <v>7672.8</v>
      </c>
      <c r="O353" s="27">
        <f t="shared" si="104"/>
        <v>7901.71</v>
      </c>
      <c r="P353" s="27">
        <f t="shared" si="104"/>
        <v>8145.99</v>
      </c>
      <c r="Q353" s="27">
        <f t="shared" si="104"/>
        <v>8385.01</v>
      </c>
      <c r="R353" s="27">
        <f t="shared" si="102"/>
        <v>8639.4</v>
      </c>
      <c r="S353" s="27">
        <f t="shared" si="102"/>
        <v>8900.5300000000007</v>
      </c>
      <c r="T353" s="27">
        <f t="shared" si="102"/>
        <v>9165.0300000000007</v>
      </c>
      <c r="U353" s="27">
        <f t="shared" si="102"/>
        <v>9436.27</v>
      </c>
      <c r="V353" s="27">
        <f t="shared" si="102"/>
        <v>9722.8799999999992</v>
      </c>
      <c r="W353" s="27">
        <f t="shared" si="102"/>
        <v>10016.23</v>
      </c>
      <c r="X353" s="27">
        <f t="shared" si="102"/>
        <v>10312.950000000001</v>
      </c>
      <c r="Y353" s="27">
        <f t="shared" si="102"/>
        <v>10628.41</v>
      </c>
      <c r="Z353" s="27">
        <f t="shared" si="102"/>
        <v>10938.61</v>
      </c>
      <c r="AA353" s="27">
        <f t="shared" si="102"/>
        <v>11267.55</v>
      </c>
      <c r="AB353" s="27">
        <f t="shared" si="102"/>
        <v>11611.86</v>
      </c>
      <c r="AC353" s="27">
        <f t="shared" si="102"/>
        <v>11962.91</v>
      </c>
      <c r="AD353" s="27">
        <f t="shared" si="102"/>
        <v>12320.7</v>
      </c>
      <c r="AE353" s="27">
        <f t="shared" si="102"/>
        <v>12685.23</v>
      </c>
      <c r="AF353" s="27">
        <f t="shared" si="102"/>
        <v>13056.5</v>
      </c>
      <c r="AG353" s="27">
        <f t="shared" si="103"/>
        <v>13461.88</v>
      </c>
      <c r="AH353" s="27">
        <f t="shared" si="103"/>
        <v>13862</v>
      </c>
      <c r="AI353" s="27">
        <f t="shared" si="103"/>
        <v>14280.86</v>
      </c>
      <c r="AJ353" s="27">
        <f t="shared" si="103"/>
        <v>14706.46</v>
      </c>
      <c r="AK353" s="27">
        <f t="shared" si="103"/>
        <v>15142.17</v>
      </c>
      <c r="AL353" s="27">
        <f t="shared" si="103"/>
        <v>15596.62</v>
      </c>
      <c r="AM353" s="27">
        <f t="shared" si="103"/>
        <v>16073.18</v>
      </c>
      <c r="AN353" s="27">
        <f t="shared" si="103"/>
        <v>16544.48</v>
      </c>
      <c r="AO353" s="27">
        <f t="shared" si="103"/>
        <v>17049.89</v>
      </c>
      <c r="AP353" s="27">
        <f t="shared" si="103"/>
        <v>17553.41</v>
      </c>
      <c r="AQ353" s="27">
        <f t="shared" si="103"/>
        <v>18079.04</v>
      </c>
      <c r="AR353" s="27">
        <f t="shared" si="103"/>
        <v>18626.78</v>
      </c>
      <c r="AS353" s="27">
        <f t="shared" si="103"/>
        <v>19184.63</v>
      </c>
      <c r="AT353" s="27">
        <f t="shared" si="103"/>
        <v>19764.59</v>
      </c>
      <c r="AU353" s="27">
        <f t="shared" si="103"/>
        <v>20354.66</v>
      </c>
      <c r="AV353" s="27">
        <f t="shared" si="103"/>
        <v>20970.21</v>
      </c>
      <c r="AW353" s="27">
        <f t="shared" si="101"/>
        <v>21595.87</v>
      </c>
      <c r="AX353" s="27">
        <f t="shared" si="101"/>
        <v>22247.01</v>
      </c>
      <c r="AY353" s="27">
        <f t="shared" si="101"/>
        <v>22908.26</v>
      </c>
      <c r="AZ353" s="27">
        <f t="shared" si="101"/>
        <v>23594.99</v>
      </c>
      <c r="BA353" s="27">
        <f t="shared" si="101"/>
        <v>24307.200000000001</v>
      </c>
      <c r="BB353" s="27">
        <f t="shared" si="101"/>
        <v>25032.89</v>
      </c>
      <c r="BC353" s="27">
        <f t="shared" si="101"/>
        <v>25784.06</v>
      </c>
      <c r="BD353" s="27">
        <f t="shared" si="101"/>
        <v>26560.71</v>
      </c>
      <c r="BE353" s="27">
        <f t="shared" si="101"/>
        <v>27362.84</v>
      </c>
      <c r="BF353" s="27">
        <f t="shared" si="101"/>
        <v>28181.82</v>
      </c>
      <c r="BG353" s="27">
        <f t="shared" si="101"/>
        <v>29029.65</v>
      </c>
      <c r="BH353" s="27">
        <f t="shared" si="101"/>
        <v>29890.959999999999</v>
      </c>
      <c r="BI353" s="27">
        <f t="shared" si="101"/>
        <v>30793.119999999999</v>
      </c>
      <c r="BJ353" s="27">
        <f t="shared" si="101"/>
        <v>31712.13</v>
      </c>
      <c r="BK353" s="27">
        <f t="shared" si="100"/>
        <v>32659.99</v>
      </c>
      <c r="BL353" s="27">
        <f t="shared" si="100"/>
        <v>33640.07</v>
      </c>
      <c r="BM353" s="27">
        <f t="shared" si="100"/>
        <v>34649</v>
      </c>
    </row>
    <row r="354" spans="1:65" x14ac:dyDescent="0.2">
      <c r="A354" s="26">
        <v>338</v>
      </c>
      <c r="B354" s="27">
        <f t="shared" si="104"/>
        <v>5397.18</v>
      </c>
      <c r="C354" s="27">
        <f t="shared" si="104"/>
        <v>5558.58</v>
      </c>
      <c r="D354" s="27">
        <f t="shared" si="104"/>
        <v>5723.3600000000006</v>
      </c>
      <c r="E354" s="27">
        <f t="shared" si="104"/>
        <v>5891.5199999999995</v>
      </c>
      <c r="F354" s="27">
        <f t="shared" si="104"/>
        <v>6075.0599999999995</v>
      </c>
      <c r="G354" s="27">
        <f t="shared" si="104"/>
        <v>6249.9800000000005</v>
      </c>
      <c r="H354" s="27">
        <f t="shared" si="104"/>
        <v>6440.2800000000007</v>
      </c>
      <c r="I354" s="27">
        <f t="shared" si="104"/>
        <v>6633.96</v>
      </c>
      <c r="J354" s="27">
        <f t="shared" si="104"/>
        <v>6831.0199999999995</v>
      </c>
      <c r="K354" s="27">
        <f t="shared" si="104"/>
        <v>7031.46</v>
      </c>
      <c r="L354" s="27">
        <f t="shared" si="104"/>
        <v>7250.66</v>
      </c>
      <c r="M354" s="27">
        <f t="shared" si="104"/>
        <v>7461.24</v>
      </c>
      <c r="N354" s="27">
        <f t="shared" si="104"/>
        <v>7687.2</v>
      </c>
      <c r="O354" s="27">
        <f t="shared" si="104"/>
        <v>7916.54</v>
      </c>
      <c r="P354" s="27">
        <f t="shared" si="104"/>
        <v>8161.26</v>
      </c>
      <c r="Q354" s="27">
        <f t="shared" si="104"/>
        <v>8400.74</v>
      </c>
      <c r="R354" s="27">
        <f t="shared" si="102"/>
        <v>8655.5999999999985</v>
      </c>
      <c r="S354" s="27">
        <f t="shared" si="102"/>
        <v>8917.2200000000012</v>
      </c>
      <c r="T354" s="27">
        <f t="shared" si="102"/>
        <v>9182.2200000000012</v>
      </c>
      <c r="U354" s="27">
        <f t="shared" si="102"/>
        <v>9453.98</v>
      </c>
      <c r="V354" s="27">
        <f t="shared" si="102"/>
        <v>9741.119999999999</v>
      </c>
      <c r="W354" s="27">
        <f t="shared" si="102"/>
        <v>10035.02</v>
      </c>
      <c r="X354" s="27">
        <f t="shared" si="102"/>
        <v>10332.299999999999</v>
      </c>
      <c r="Y354" s="27">
        <f t="shared" si="102"/>
        <v>10648.34</v>
      </c>
      <c r="Z354" s="27">
        <f t="shared" si="102"/>
        <v>10959.14</v>
      </c>
      <c r="AA354" s="27">
        <f t="shared" si="102"/>
        <v>11288.7</v>
      </c>
      <c r="AB354" s="27">
        <f t="shared" si="102"/>
        <v>11633.64</v>
      </c>
      <c r="AC354" s="27">
        <f t="shared" si="102"/>
        <v>11985.34</v>
      </c>
      <c r="AD354" s="27">
        <f t="shared" si="102"/>
        <v>12343.8</v>
      </c>
      <c r="AE354" s="27">
        <f t="shared" si="102"/>
        <v>12709.02</v>
      </c>
      <c r="AF354" s="27">
        <f t="shared" si="102"/>
        <v>13081</v>
      </c>
      <c r="AG354" s="27">
        <f t="shared" si="103"/>
        <v>13487.119999999999</v>
      </c>
      <c r="AH354" s="27">
        <f t="shared" si="103"/>
        <v>13888</v>
      </c>
      <c r="AI354" s="27">
        <f t="shared" si="103"/>
        <v>14307.640000000001</v>
      </c>
      <c r="AJ354" s="27">
        <f t="shared" si="103"/>
        <v>14734.039999999999</v>
      </c>
      <c r="AK354" s="27">
        <f t="shared" si="103"/>
        <v>15170.58</v>
      </c>
      <c r="AL354" s="27">
        <f t="shared" si="103"/>
        <v>15625.880000000001</v>
      </c>
      <c r="AM354" s="27">
        <f t="shared" si="103"/>
        <v>16103.32</v>
      </c>
      <c r="AN354" s="27">
        <f t="shared" si="103"/>
        <v>16575.52</v>
      </c>
      <c r="AO354" s="27">
        <f t="shared" si="103"/>
        <v>17081.86</v>
      </c>
      <c r="AP354" s="27">
        <f t="shared" si="103"/>
        <v>17586.34</v>
      </c>
      <c r="AQ354" s="27">
        <f t="shared" si="103"/>
        <v>18112.96</v>
      </c>
      <c r="AR354" s="27">
        <f t="shared" si="103"/>
        <v>18661.72</v>
      </c>
      <c r="AS354" s="27">
        <f t="shared" si="103"/>
        <v>19220.620000000003</v>
      </c>
      <c r="AT354" s="27">
        <f t="shared" si="103"/>
        <v>19801.66</v>
      </c>
      <c r="AU354" s="27">
        <f t="shared" si="103"/>
        <v>20392.84</v>
      </c>
      <c r="AV354" s="27">
        <f t="shared" si="103"/>
        <v>21009.54</v>
      </c>
      <c r="AW354" s="27">
        <f t="shared" si="101"/>
        <v>21636.379999999997</v>
      </c>
      <c r="AX354" s="27">
        <f t="shared" si="101"/>
        <v>22288.739999999998</v>
      </c>
      <c r="AY354" s="27">
        <f t="shared" si="101"/>
        <v>22951.239999999998</v>
      </c>
      <c r="AZ354" s="27">
        <f t="shared" si="101"/>
        <v>23639.260000000002</v>
      </c>
      <c r="BA354" s="27">
        <f t="shared" si="101"/>
        <v>24352.800000000003</v>
      </c>
      <c r="BB354" s="27">
        <f t="shared" si="101"/>
        <v>25079.86</v>
      </c>
      <c r="BC354" s="27">
        <f t="shared" si="101"/>
        <v>25832.440000000002</v>
      </c>
      <c r="BD354" s="27">
        <f t="shared" si="101"/>
        <v>26610.54</v>
      </c>
      <c r="BE354" s="27">
        <f t="shared" si="101"/>
        <v>27414.16</v>
      </c>
      <c r="BF354" s="27">
        <f t="shared" si="101"/>
        <v>28234.68</v>
      </c>
      <c r="BG354" s="27">
        <f t="shared" si="101"/>
        <v>29084.100000000002</v>
      </c>
      <c r="BH354" s="27">
        <f t="shared" si="101"/>
        <v>29947.040000000001</v>
      </c>
      <c r="BI354" s="27">
        <f t="shared" si="101"/>
        <v>30850.880000000001</v>
      </c>
      <c r="BJ354" s="27">
        <f t="shared" si="101"/>
        <v>31771.62</v>
      </c>
      <c r="BK354" s="27">
        <f t="shared" si="100"/>
        <v>32721.260000000002</v>
      </c>
      <c r="BL354" s="27">
        <f t="shared" si="100"/>
        <v>33703.18</v>
      </c>
      <c r="BM354" s="27">
        <f t="shared" si="100"/>
        <v>34714</v>
      </c>
    </row>
    <row r="355" spans="1:65" x14ac:dyDescent="0.2">
      <c r="A355" s="26">
        <v>339</v>
      </c>
      <c r="B355" s="27">
        <f t="shared" si="104"/>
        <v>5407.29</v>
      </c>
      <c r="C355" s="27">
        <f t="shared" si="104"/>
        <v>5568.99</v>
      </c>
      <c r="D355" s="27">
        <f t="shared" si="104"/>
        <v>5734.08</v>
      </c>
      <c r="E355" s="27">
        <f t="shared" si="104"/>
        <v>5902.5599999999995</v>
      </c>
      <c r="F355" s="27">
        <f t="shared" si="104"/>
        <v>6086.43</v>
      </c>
      <c r="G355" s="27">
        <f t="shared" si="104"/>
        <v>6261.6900000000005</v>
      </c>
      <c r="H355" s="27">
        <f t="shared" si="104"/>
        <v>6452.34</v>
      </c>
      <c r="I355" s="27">
        <f t="shared" si="104"/>
        <v>6646.38</v>
      </c>
      <c r="J355" s="27">
        <f t="shared" si="104"/>
        <v>6843.8099999999995</v>
      </c>
      <c r="K355" s="27">
        <f t="shared" si="104"/>
        <v>7044.63</v>
      </c>
      <c r="L355" s="27">
        <f t="shared" si="104"/>
        <v>7264.2300000000005</v>
      </c>
      <c r="M355" s="27">
        <f t="shared" si="104"/>
        <v>7475.22</v>
      </c>
      <c r="N355" s="27">
        <f t="shared" si="104"/>
        <v>7701.6</v>
      </c>
      <c r="O355" s="27">
        <f t="shared" si="104"/>
        <v>7931.37</v>
      </c>
      <c r="P355" s="27">
        <f t="shared" si="104"/>
        <v>8176.53</v>
      </c>
      <c r="Q355" s="27">
        <f t="shared" si="104"/>
        <v>8416.4700000000012</v>
      </c>
      <c r="R355" s="27">
        <f t="shared" si="102"/>
        <v>8671.7999999999993</v>
      </c>
      <c r="S355" s="27">
        <f t="shared" si="102"/>
        <v>8933.91</v>
      </c>
      <c r="T355" s="27">
        <f t="shared" si="102"/>
        <v>9199.41</v>
      </c>
      <c r="U355" s="27">
        <f t="shared" si="102"/>
        <v>9471.69</v>
      </c>
      <c r="V355" s="27">
        <f t="shared" si="102"/>
        <v>9759.36</v>
      </c>
      <c r="W355" s="27">
        <f t="shared" si="102"/>
        <v>10053.81</v>
      </c>
      <c r="X355" s="27">
        <f t="shared" si="102"/>
        <v>10351.650000000001</v>
      </c>
      <c r="Y355" s="27">
        <f t="shared" si="102"/>
        <v>10668.27</v>
      </c>
      <c r="Z355" s="27">
        <f t="shared" si="102"/>
        <v>10979.67</v>
      </c>
      <c r="AA355" s="27">
        <f t="shared" si="102"/>
        <v>11309.849999999999</v>
      </c>
      <c r="AB355" s="27">
        <f t="shared" si="102"/>
        <v>11655.42</v>
      </c>
      <c r="AC355" s="27">
        <f t="shared" si="102"/>
        <v>12007.77</v>
      </c>
      <c r="AD355" s="27">
        <f t="shared" si="102"/>
        <v>12366.900000000001</v>
      </c>
      <c r="AE355" s="27">
        <f t="shared" si="102"/>
        <v>12732.81</v>
      </c>
      <c r="AF355" s="27">
        <f t="shared" si="102"/>
        <v>13105.5</v>
      </c>
      <c r="AG355" s="27">
        <f t="shared" si="103"/>
        <v>13512.359999999999</v>
      </c>
      <c r="AH355" s="27">
        <f t="shared" si="103"/>
        <v>13914</v>
      </c>
      <c r="AI355" s="27">
        <f t="shared" si="103"/>
        <v>14334.42</v>
      </c>
      <c r="AJ355" s="27">
        <f t="shared" si="103"/>
        <v>14761.619999999999</v>
      </c>
      <c r="AK355" s="27">
        <f t="shared" si="103"/>
        <v>15198.99</v>
      </c>
      <c r="AL355" s="27">
        <f t="shared" si="103"/>
        <v>15655.140000000001</v>
      </c>
      <c r="AM355" s="27">
        <f t="shared" si="103"/>
        <v>16133.460000000001</v>
      </c>
      <c r="AN355" s="27">
        <f t="shared" si="103"/>
        <v>16606.559999999998</v>
      </c>
      <c r="AO355" s="27">
        <f t="shared" si="103"/>
        <v>17113.830000000002</v>
      </c>
      <c r="AP355" s="27">
        <f t="shared" si="103"/>
        <v>17619.27</v>
      </c>
      <c r="AQ355" s="27">
        <f t="shared" si="103"/>
        <v>18146.88</v>
      </c>
      <c r="AR355" s="27">
        <f t="shared" si="103"/>
        <v>18696.66</v>
      </c>
      <c r="AS355" s="27">
        <f t="shared" si="103"/>
        <v>19256.61</v>
      </c>
      <c r="AT355" s="27">
        <f t="shared" si="103"/>
        <v>19838.73</v>
      </c>
      <c r="AU355" s="27">
        <f t="shared" si="103"/>
        <v>20431.02</v>
      </c>
      <c r="AV355" s="27">
        <f t="shared" si="103"/>
        <v>21048.87</v>
      </c>
      <c r="AW355" s="27">
        <f t="shared" si="101"/>
        <v>21676.89</v>
      </c>
      <c r="AX355" s="27">
        <f t="shared" si="101"/>
        <v>22330.47</v>
      </c>
      <c r="AY355" s="27">
        <f t="shared" si="101"/>
        <v>22994.22</v>
      </c>
      <c r="AZ355" s="27">
        <f t="shared" si="101"/>
        <v>23683.53</v>
      </c>
      <c r="BA355" s="27">
        <f t="shared" si="101"/>
        <v>24398.400000000001</v>
      </c>
      <c r="BB355" s="27">
        <f t="shared" si="101"/>
        <v>25126.83</v>
      </c>
      <c r="BC355" s="27">
        <f t="shared" si="101"/>
        <v>25880.82</v>
      </c>
      <c r="BD355" s="27">
        <f t="shared" si="101"/>
        <v>26660.37</v>
      </c>
      <c r="BE355" s="27">
        <f t="shared" si="101"/>
        <v>27465.48</v>
      </c>
      <c r="BF355" s="27">
        <f t="shared" si="101"/>
        <v>28287.54</v>
      </c>
      <c r="BG355" s="27">
        <f t="shared" si="101"/>
        <v>29138.55</v>
      </c>
      <c r="BH355" s="27">
        <f t="shared" si="101"/>
        <v>30003.119999999999</v>
      </c>
      <c r="BI355" s="27">
        <f t="shared" si="101"/>
        <v>30908.639999999999</v>
      </c>
      <c r="BJ355" s="27">
        <f t="shared" si="101"/>
        <v>31831.11</v>
      </c>
      <c r="BK355" s="27">
        <f t="shared" si="100"/>
        <v>32782.53</v>
      </c>
      <c r="BL355" s="27">
        <f t="shared" si="100"/>
        <v>33766.29</v>
      </c>
      <c r="BM355" s="27">
        <f t="shared" si="100"/>
        <v>34779</v>
      </c>
    </row>
    <row r="356" spans="1:65" x14ac:dyDescent="0.2">
      <c r="A356" s="26">
        <v>340</v>
      </c>
      <c r="B356" s="27">
        <f t="shared" si="104"/>
        <v>5417.4</v>
      </c>
      <c r="C356" s="27">
        <f t="shared" si="104"/>
        <v>5579.4</v>
      </c>
      <c r="D356" s="27">
        <f t="shared" si="104"/>
        <v>5744.8</v>
      </c>
      <c r="E356" s="27">
        <f t="shared" si="104"/>
        <v>5913.6</v>
      </c>
      <c r="F356" s="27">
        <f t="shared" si="104"/>
        <v>6097.7999999999993</v>
      </c>
      <c r="G356" s="27">
        <f t="shared" si="104"/>
        <v>6273.4</v>
      </c>
      <c r="H356" s="27">
        <f t="shared" si="104"/>
        <v>6464.4000000000005</v>
      </c>
      <c r="I356" s="27">
        <f t="shared" si="104"/>
        <v>6658.8</v>
      </c>
      <c r="J356" s="27">
        <f t="shared" si="104"/>
        <v>6856.5999999999995</v>
      </c>
      <c r="K356" s="27">
        <f t="shared" si="104"/>
        <v>7057.8</v>
      </c>
      <c r="L356" s="27">
        <f t="shared" si="104"/>
        <v>7277.8</v>
      </c>
      <c r="M356" s="27">
        <f t="shared" si="104"/>
        <v>7489.2</v>
      </c>
      <c r="N356" s="27">
        <f t="shared" si="104"/>
        <v>7716</v>
      </c>
      <c r="O356" s="27">
        <f t="shared" si="104"/>
        <v>7946.2</v>
      </c>
      <c r="P356" s="27">
        <f t="shared" si="104"/>
        <v>8191.8</v>
      </c>
      <c r="Q356" s="27">
        <f t="shared" si="104"/>
        <v>8432.2000000000007</v>
      </c>
      <c r="R356" s="27">
        <f t="shared" si="102"/>
        <v>8688</v>
      </c>
      <c r="S356" s="27">
        <f t="shared" si="102"/>
        <v>8950.6</v>
      </c>
      <c r="T356" s="27">
        <f t="shared" si="102"/>
        <v>9216.6</v>
      </c>
      <c r="U356" s="27">
        <f t="shared" si="102"/>
        <v>9489.4000000000015</v>
      </c>
      <c r="V356" s="27">
        <f t="shared" si="102"/>
        <v>9777.5999999999985</v>
      </c>
      <c r="W356" s="27">
        <f t="shared" si="102"/>
        <v>10072.599999999999</v>
      </c>
      <c r="X356" s="27">
        <f t="shared" si="102"/>
        <v>10371</v>
      </c>
      <c r="Y356" s="27">
        <f t="shared" si="102"/>
        <v>10688.2</v>
      </c>
      <c r="Z356" s="27">
        <f t="shared" si="102"/>
        <v>11000.2</v>
      </c>
      <c r="AA356" s="27">
        <f t="shared" si="102"/>
        <v>11331</v>
      </c>
      <c r="AB356" s="27">
        <f t="shared" si="102"/>
        <v>11677.2</v>
      </c>
      <c r="AC356" s="27">
        <f t="shared" si="102"/>
        <v>12030.2</v>
      </c>
      <c r="AD356" s="27">
        <f t="shared" si="102"/>
        <v>12390</v>
      </c>
      <c r="AE356" s="27">
        <f t="shared" si="102"/>
        <v>12756.599999999999</v>
      </c>
      <c r="AF356" s="27">
        <f t="shared" si="102"/>
        <v>13130</v>
      </c>
      <c r="AG356" s="27">
        <f t="shared" si="103"/>
        <v>13537.6</v>
      </c>
      <c r="AH356" s="27">
        <f t="shared" si="103"/>
        <v>13940</v>
      </c>
      <c r="AI356" s="27">
        <f t="shared" si="103"/>
        <v>14361.2</v>
      </c>
      <c r="AJ356" s="27">
        <f t="shared" si="103"/>
        <v>14789.199999999999</v>
      </c>
      <c r="AK356" s="27">
        <f t="shared" si="103"/>
        <v>15227.4</v>
      </c>
      <c r="AL356" s="27">
        <f t="shared" si="103"/>
        <v>15684.4</v>
      </c>
      <c r="AM356" s="27">
        <f t="shared" si="103"/>
        <v>16163.6</v>
      </c>
      <c r="AN356" s="27">
        <f t="shared" si="103"/>
        <v>16637.599999999999</v>
      </c>
      <c r="AO356" s="27">
        <f t="shared" si="103"/>
        <v>17145.8</v>
      </c>
      <c r="AP356" s="27">
        <f t="shared" si="103"/>
        <v>17652.2</v>
      </c>
      <c r="AQ356" s="27">
        <f t="shared" si="103"/>
        <v>18180.800000000003</v>
      </c>
      <c r="AR356" s="27">
        <f t="shared" si="103"/>
        <v>18731.599999999999</v>
      </c>
      <c r="AS356" s="27">
        <f t="shared" si="103"/>
        <v>19292.599999999999</v>
      </c>
      <c r="AT356" s="27">
        <f t="shared" si="103"/>
        <v>19875.8</v>
      </c>
      <c r="AU356" s="27">
        <f t="shared" si="103"/>
        <v>20469.2</v>
      </c>
      <c r="AV356" s="27">
        <f t="shared" ref="AV356:BJ371" si="105">IF((AV$8+(AV$9*$A356))&lt;AV$12,AV$12,AV$8+(AV$9*$A356))</f>
        <v>21088.199999999997</v>
      </c>
      <c r="AW356" s="27">
        <f t="shared" si="105"/>
        <v>21717.4</v>
      </c>
      <c r="AX356" s="27">
        <f t="shared" si="105"/>
        <v>22372.199999999997</v>
      </c>
      <c r="AY356" s="27">
        <f t="shared" si="105"/>
        <v>23037.199999999997</v>
      </c>
      <c r="AZ356" s="27">
        <f t="shared" si="105"/>
        <v>23727.800000000003</v>
      </c>
      <c r="BA356" s="27">
        <f t="shared" si="105"/>
        <v>24444</v>
      </c>
      <c r="BB356" s="27">
        <f t="shared" si="105"/>
        <v>25173.8</v>
      </c>
      <c r="BC356" s="27">
        <f t="shared" si="105"/>
        <v>25929.200000000001</v>
      </c>
      <c r="BD356" s="27">
        <f t="shared" si="105"/>
        <v>26710.2</v>
      </c>
      <c r="BE356" s="27">
        <f t="shared" si="105"/>
        <v>27516.799999999999</v>
      </c>
      <c r="BF356" s="27">
        <f t="shared" si="105"/>
        <v>28340.400000000001</v>
      </c>
      <c r="BG356" s="27">
        <f t="shared" si="105"/>
        <v>29193</v>
      </c>
      <c r="BH356" s="27">
        <f t="shared" si="105"/>
        <v>30059.200000000001</v>
      </c>
      <c r="BI356" s="27">
        <f t="shared" si="105"/>
        <v>30966.399999999998</v>
      </c>
      <c r="BJ356" s="27">
        <f t="shared" si="105"/>
        <v>31890.600000000002</v>
      </c>
      <c r="BK356" s="27">
        <f t="shared" si="100"/>
        <v>32843.800000000003</v>
      </c>
      <c r="BL356" s="27">
        <f t="shared" si="100"/>
        <v>33829.4</v>
      </c>
      <c r="BM356" s="27">
        <f t="shared" si="100"/>
        <v>34844</v>
      </c>
    </row>
    <row r="357" spans="1:65" x14ac:dyDescent="0.2">
      <c r="A357" s="26">
        <v>341</v>
      </c>
      <c r="B357" s="27">
        <f t="shared" si="104"/>
        <v>5427.51</v>
      </c>
      <c r="C357" s="27">
        <f t="shared" si="104"/>
        <v>5589.8099999999995</v>
      </c>
      <c r="D357" s="27">
        <f t="shared" si="104"/>
        <v>5755.52</v>
      </c>
      <c r="E357" s="27">
        <f t="shared" si="104"/>
        <v>5924.6399999999994</v>
      </c>
      <c r="F357" s="27">
        <f t="shared" si="104"/>
        <v>6109.17</v>
      </c>
      <c r="G357" s="27">
        <f t="shared" si="104"/>
        <v>6285.1100000000006</v>
      </c>
      <c r="H357" s="27">
        <f t="shared" si="104"/>
        <v>6476.46</v>
      </c>
      <c r="I357" s="27">
        <f t="shared" si="104"/>
        <v>6671.22</v>
      </c>
      <c r="J357" s="27">
        <f t="shared" si="104"/>
        <v>6869.3899999999994</v>
      </c>
      <c r="K357" s="27">
        <f t="shared" si="104"/>
        <v>7070.97</v>
      </c>
      <c r="L357" s="27">
        <f t="shared" si="104"/>
        <v>7291.37</v>
      </c>
      <c r="M357" s="27">
        <f t="shared" si="104"/>
        <v>7503.18</v>
      </c>
      <c r="N357" s="27">
        <f t="shared" si="104"/>
        <v>7730.4000000000005</v>
      </c>
      <c r="O357" s="27">
        <f t="shared" si="104"/>
        <v>7961.03</v>
      </c>
      <c r="P357" s="27">
        <f t="shared" si="104"/>
        <v>8207.07</v>
      </c>
      <c r="Q357" s="27">
        <f t="shared" ref="Q357:AF372" si="106">IF((Q$8+(Q$9*$A357))&lt;Q$12,Q$12,Q$8+(Q$9*$A357))</f>
        <v>8447.93</v>
      </c>
      <c r="R357" s="27">
        <f t="shared" si="106"/>
        <v>8704.2000000000007</v>
      </c>
      <c r="S357" s="27">
        <f t="shared" si="106"/>
        <v>8967.2900000000009</v>
      </c>
      <c r="T357" s="27">
        <f t="shared" si="106"/>
        <v>9233.7900000000009</v>
      </c>
      <c r="U357" s="27">
        <f t="shared" si="106"/>
        <v>9507.11</v>
      </c>
      <c r="V357" s="27">
        <f t="shared" si="106"/>
        <v>9795.84</v>
      </c>
      <c r="W357" s="27">
        <f t="shared" si="106"/>
        <v>10091.39</v>
      </c>
      <c r="X357" s="27">
        <f t="shared" si="106"/>
        <v>10390.35</v>
      </c>
      <c r="Y357" s="27">
        <f t="shared" si="106"/>
        <v>10708.130000000001</v>
      </c>
      <c r="Z357" s="27">
        <f t="shared" si="106"/>
        <v>11020.73</v>
      </c>
      <c r="AA357" s="27">
        <f t="shared" si="106"/>
        <v>11352.15</v>
      </c>
      <c r="AB357" s="27">
        <f t="shared" si="106"/>
        <v>11698.98</v>
      </c>
      <c r="AC357" s="27">
        <f t="shared" si="106"/>
        <v>12052.630000000001</v>
      </c>
      <c r="AD357" s="27">
        <f t="shared" si="106"/>
        <v>12413.1</v>
      </c>
      <c r="AE357" s="27">
        <f t="shared" si="106"/>
        <v>12780.39</v>
      </c>
      <c r="AF357" s="27">
        <f t="shared" si="106"/>
        <v>13154.5</v>
      </c>
      <c r="AG357" s="27">
        <f t="shared" ref="AG357:AV372" si="107">IF((AG$8+(AG$9*$A357))&lt;AG$12,AG$12,AG$8+(AG$9*$A357))</f>
        <v>13562.84</v>
      </c>
      <c r="AH357" s="27">
        <f t="shared" si="107"/>
        <v>13966</v>
      </c>
      <c r="AI357" s="27">
        <f t="shared" si="107"/>
        <v>14387.98</v>
      </c>
      <c r="AJ357" s="27">
        <f t="shared" si="107"/>
        <v>14816.779999999999</v>
      </c>
      <c r="AK357" s="27">
        <f t="shared" si="107"/>
        <v>15255.81</v>
      </c>
      <c r="AL357" s="27">
        <f t="shared" si="107"/>
        <v>15713.66</v>
      </c>
      <c r="AM357" s="27">
        <f t="shared" si="107"/>
        <v>16193.74</v>
      </c>
      <c r="AN357" s="27">
        <f t="shared" si="107"/>
        <v>16668.64</v>
      </c>
      <c r="AO357" s="27">
        <f t="shared" si="107"/>
        <v>17177.77</v>
      </c>
      <c r="AP357" s="27">
        <f t="shared" si="107"/>
        <v>17685.129999999997</v>
      </c>
      <c r="AQ357" s="27">
        <f t="shared" si="107"/>
        <v>18214.72</v>
      </c>
      <c r="AR357" s="27">
        <f t="shared" si="107"/>
        <v>18766.54</v>
      </c>
      <c r="AS357" s="27">
        <f t="shared" si="107"/>
        <v>19328.59</v>
      </c>
      <c r="AT357" s="27">
        <f t="shared" si="107"/>
        <v>19912.870000000003</v>
      </c>
      <c r="AU357" s="27">
        <f t="shared" si="107"/>
        <v>20507.379999999997</v>
      </c>
      <c r="AV357" s="27">
        <f t="shared" si="107"/>
        <v>21127.53</v>
      </c>
      <c r="AW357" s="27">
        <f t="shared" si="105"/>
        <v>21757.91</v>
      </c>
      <c r="AX357" s="27">
        <f t="shared" si="105"/>
        <v>22413.93</v>
      </c>
      <c r="AY357" s="27">
        <f t="shared" si="105"/>
        <v>23080.18</v>
      </c>
      <c r="AZ357" s="27">
        <f t="shared" si="105"/>
        <v>23772.07</v>
      </c>
      <c r="BA357" s="27">
        <f t="shared" si="105"/>
        <v>24489.599999999999</v>
      </c>
      <c r="BB357" s="27">
        <f t="shared" si="105"/>
        <v>25220.77</v>
      </c>
      <c r="BC357" s="27">
        <f t="shared" si="105"/>
        <v>25977.58</v>
      </c>
      <c r="BD357" s="27">
        <f t="shared" si="105"/>
        <v>26760.03</v>
      </c>
      <c r="BE357" s="27">
        <f t="shared" si="105"/>
        <v>27568.12</v>
      </c>
      <c r="BF357" s="27">
        <f t="shared" si="105"/>
        <v>28393.26</v>
      </c>
      <c r="BG357" s="27">
        <f t="shared" si="105"/>
        <v>29247.45</v>
      </c>
      <c r="BH357" s="27">
        <f t="shared" si="105"/>
        <v>30115.279999999999</v>
      </c>
      <c r="BI357" s="27">
        <f t="shared" si="105"/>
        <v>31024.16</v>
      </c>
      <c r="BJ357" s="27">
        <f t="shared" si="105"/>
        <v>31950.09</v>
      </c>
      <c r="BK357" s="27">
        <f t="shared" si="100"/>
        <v>32905.07</v>
      </c>
      <c r="BL357" s="27">
        <f t="shared" si="100"/>
        <v>33892.509999999995</v>
      </c>
      <c r="BM357" s="27">
        <f t="shared" si="100"/>
        <v>34909</v>
      </c>
    </row>
    <row r="358" spans="1:65" x14ac:dyDescent="0.2">
      <c r="A358" s="26">
        <v>342</v>
      </c>
      <c r="B358" s="27">
        <f t="shared" ref="B358:Q373" si="108">IF((B$8+(B$9*$A358))&lt;B$12,B$12,B$8+(B$9*$A358))</f>
        <v>5437.62</v>
      </c>
      <c r="C358" s="27">
        <f t="shared" si="108"/>
        <v>5600.22</v>
      </c>
      <c r="D358" s="27">
        <f t="shared" si="108"/>
        <v>5766.24</v>
      </c>
      <c r="E358" s="27">
        <f t="shared" si="108"/>
        <v>5935.68</v>
      </c>
      <c r="F358" s="27">
        <f t="shared" si="108"/>
        <v>6120.5399999999991</v>
      </c>
      <c r="G358" s="27">
        <f t="shared" si="108"/>
        <v>6296.82</v>
      </c>
      <c r="H358" s="27">
        <f t="shared" si="108"/>
        <v>6488.52</v>
      </c>
      <c r="I358" s="27">
        <f t="shared" si="108"/>
        <v>6683.64</v>
      </c>
      <c r="J358" s="27">
        <f t="shared" si="108"/>
        <v>6882.1799999999994</v>
      </c>
      <c r="K358" s="27">
        <f t="shared" si="108"/>
        <v>7084.14</v>
      </c>
      <c r="L358" s="27">
        <f t="shared" si="108"/>
        <v>7304.9400000000005</v>
      </c>
      <c r="M358" s="27">
        <f t="shared" si="108"/>
        <v>7517.16</v>
      </c>
      <c r="N358" s="27">
        <f t="shared" si="108"/>
        <v>7744.8</v>
      </c>
      <c r="O358" s="27">
        <f t="shared" si="108"/>
        <v>7975.86</v>
      </c>
      <c r="P358" s="27">
        <f t="shared" si="108"/>
        <v>8222.34</v>
      </c>
      <c r="Q358" s="27">
        <f t="shared" si="108"/>
        <v>8463.66</v>
      </c>
      <c r="R358" s="27">
        <f t="shared" si="106"/>
        <v>8720.4</v>
      </c>
      <c r="S358" s="27">
        <f t="shared" si="106"/>
        <v>8983.98</v>
      </c>
      <c r="T358" s="27">
        <f t="shared" si="106"/>
        <v>9250.98</v>
      </c>
      <c r="U358" s="27">
        <f t="shared" si="106"/>
        <v>9524.82</v>
      </c>
      <c r="V358" s="27">
        <f t="shared" si="106"/>
        <v>9814.0799999999981</v>
      </c>
      <c r="W358" s="27">
        <f t="shared" si="106"/>
        <v>10110.18</v>
      </c>
      <c r="X358" s="27">
        <f t="shared" si="106"/>
        <v>10409.700000000001</v>
      </c>
      <c r="Y358" s="27">
        <f t="shared" si="106"/>
        <v>10728.06</v>
      </c>
      <c r="Z358" s="27">
        <f t="shared" si="106"/>
        <v>11041.26</v>
      </c>
      <c r="AA358" s="27">
        <f t="shared" si="106"/>
        <v>11373.3</v>
      </c>
      <c r="AB358" s="27">
        <f t="shared" si="106"/>
        <v>11720.76</v>
      </c>
      <c r="AC358" s="27">
        <f t="shared" si="106"/>
        <v>12075.06</v>
      </c>
      <c r="AD358" s="27">
        <f t="shared" si="106"/>
        <v>12436.2</v>
      </c>
      <c r="AE358" s="27">
        <f t="shared" si="106"/>
        <v>12804.18</v>
      </c>
      <c r="AF358" s="27">
        <f t="shared" si="106"/>
        <v>13179</v>
      </c>
      <c r="AG358" s="27">
        <f t="shared" si="107"/>
        <v>13588.08</v>
      </c>
      <c r="AH358" s="27">
        <f t="shared" si="107"/>
        <v>13992</v>
      </c>
      <c r="AI358" s="27">
        <f t="shared" si="107"/>
        <v>14414.76</v>
      </c>
      <c r="AJ358" s="27">
        <f t="shared" si="107"/>
        <v>14844.359999999999</v>
      </c>
      <c r="AK358" s="27">
        <f t="shared" si="107"/>
        <v>15284.22</v>
      </c>
      <c r="AL358" s="27">
        <f t="shared" si="107"/>
        <v>15742.92</v>
      </c>
      <c r="AM358" s="27">
        <f t="shared" si="107"/>
        <v>16223.880000000001</v>
      </c>
      <c r="AN358" s="27">
        <f t="shared" si="107"/>
        <v>16699.68</v>
      </c>
      <c r="AO358" s="27">
        <f t="shared" si="107"/>
        <v>17209.739999999998</v>
      </c>
      <c r="AP358" s="27">
        <f t="shared" si="107"/>
        <v>17718.059999999998</v>
      </c>
      <c r="AQ358" s="27">
        <f t="shared" si="107"/>
        <v>18248.64</v>
      </c>
      <c r="AR358" s="27">
        <f t="shared" si="107"/>
        <v>18801.48</v>
      </c>
      <c r="AS358" s="27">
        <f t="shared" si="107"/>
        <v>19364.580000000002</v>
      </c>
      <c r="AT358" s="27">
        <f t="shared" si="107"/>
        <v>19949.940000000002</v>
      </c>
      <c r="AU358" s="27">
        <f t="shared" si="107"/>
        <v>20545.559999999998</v>
      </c>
      <c r="AV358" s="27">
        <f t="shared" si="107"/>
        <v>21166.86</v>
      </c>
      <c r="AW358" s="27">
        <f t="shared" si="105"/>
        <v>21798.42</v>
      </c>
      <c r="AX358" s="27">
        <f t="shared" si="105"/>
        <v>22455.659999999996</v>
      </c>
      <c r="AY358" s="27">
        <f t="shared" si="105"/>
        <v>23123.159999999996</v>
      </c>
      <c r="AZ358" s="27">
        <f t="shared" si="105"/>
        <v>23816.340000000004</v>
      </c>
      <c r="BA358" s="27">
        <f t="shared" si="105"/>
        <v>24535.200000000001</v>
      </c>
      <c r="BB358" s="27">
        <f t="shared" si="105"/>
        <v>25267.739999999998</v>
      </c>
      <c r="BC358" s="27">
        <f t="shared" si="105"/>
        <v>26025.96</v>
      </c>
      <c r="BD358" s="27">
        <f t="shared" si="105"/>
        <v>26809.86</v>
      </c>
      <c r="BE358" s="27">
        <f t="shared" si="105"/>
        <v>27619.439999999999</v>
      </c>
      <c r="BF358" s="27">
        <f t="shared" si="105"/>
        <v>28446.12</v>
      </c>
      <c r="BG358" s="27">
        <f t="shared" si="105"/>
        <v>29301.9</v>
      </c>
      <c r="BH358" s="27">
        <f t="shared" si="105"/>
        <v>30171.360000000001</v>
      </c>
      <c r="BI358" s="27">
        <f t="shared" si="105"/>
        <v>31081.919999999998</v>
      </c>
      <c r="BJ358" s="27">
        <f t="shared" si="105"/>
        <v>32009.58</v>
      </c>
      <c r="BK358" s="27">
        <f t="shared" si="100"/>
        <v>32966.339999999997</v>
      </c>
      <c r="BL358" s="27">
        <f t="shared" si="100"/>
        <v>33955.619999999995</v>
      </c>
      <c r="BM358" s="27">
        <f t="shared" si="100"/>
        <v>34974</v>
      </c>
    </row>
    <row r="359" spans="1:65" x14ac:dyDescent="0.2">
      <c r="A359" s="26">
        <v>343</v>
      </c>
      <c r="B359" s="27">
        <f t="shared" si="108"/>
        <v>5447.73</v>
      </c>
      <c r="C359" s="27">
        <f t="shared" si="108"/>
        <v>5610.63</v>
      </c>
      <c r="D359" s="27">
        <f t="shared" si="108"/>
        <v>5776.96</v>
      </c>
      <c r="E359" s="27">
        <f t="shared" si="108"/>
        <v>5946.7199999999993</v>
      </c>
      <c r="F359" s="27">
        <f t="shared" si="108"/>
        <v>6131.91</v>
      </c>
      <c r="G359" s="27">
        <f t="shared" si="108"/>
        <v>6308.5300000000007</v>
      </c>
      <c r="H359" s="27">
        <f t="shared" si="108"/>
        <v>6500.58</v>
      </c>
      <c r="I359" s="27">
        <f t="shared" si="108"/>
        <v>6696.06</v>
      </c>
      <c r="J359" s="27">
        <f t="shared" si="108"/>
        <v>6894.9699999999993</v>
      </c>
      <c r="K359" s="27">
        <f t="shared" si="108"/>
        <v>7097.31</v>
      </c>
      <c r="L359" s="27">
        <f t="shared" si="108"/>
        <v>7318.51</v>
      </c>
      <c r="M359" s="27">
        <f t="shared" si="108"/>
        <v>7531.14</v>
      </c>
      <c r="N359" s="27">
        <f t="shared" si="108"/>
        <v>7759.2</v>
      </c>
      <c r="O359" s="27">
        <f t="shared" si="108"/>
        <v>7990.69</v>
      </c>
      <c r="P359" s="27">
        <f t="shared" si="108"/>
        <v>8237.61</v>
      </c>
      <c r="Q359" s="27">
        <f t="shared" si="108"/>
        <v>8479.39</v>
      </c>
      <c r="R359" s="27">
        <f t="shared" si="106"/>
        <v>8736.5999999999985</v>
      </c>
      <c r="S359" s="27">
        <f t="shared" si="106"/>
        <v>9000.67</v>
      </c>
      <c r="T359" s="27">
        <f t="shared" si="106"/>
        <v>9268.17</v>
      </c>
      <c r="U359" s="27">
        <f t="shared" si="106"/>
        <v>9542.5300000000007</v>
      </c>
      <c r="V359" s="27">
        <f t="shared" si="106"/>
        <v>9832.32</v>
      </c>
      <c r="W359" s="27">
        <f t="shared" si="106"/>
        <v>10128.969999999999</v>
      </c>
      <c r="X359" s="27">
        <f t="shared" si="106"/>
        <v>10429.049999999999</v>
      </c>
      <c r="Y359" s="27">
        <f t="shared" si="106"/>
        <v>10747.99</v>
      </c>
      <c r="Z359" s="27">
        <f t="shared" si="106"/>
        <v>11061.79</v>
      </c>
      <c r="AA359" s="27">
        <f t="shared" si="106"/>
        <v>11394.45</v>
      </c>
      <c r="AB359" s="27">
        <f t="shared" si="106"/>
        <v>11742.54</v>
      </c>
      <c r="AC359" s="27">
        <f t="shared" si="106"/>
        <v>12097.49</v>
      </c>
      <c r="AD359" s="27">
        <f t="shared" si="106"/>
        <v>12459.3</v>
      </c>
      <c r="AE359" s="27">
        <f t="shared" si="106"/>
        <v>12827.97</v>
      </c>
      <c r="AF359" s="27">
        <f t="shared" si="106"/>
        <v>13203.5</v>
      </c>
      <c r="AG359" s="27">
        <f t="shared" si="107"/>
        <v>13613.32</v>
      </c>
      <c r="AH359" s="27">
        <f t="shared" si="107"/>
        <v>14018</v>
      </c>
      <c r="AI359" s="27">
        <f t="shared" si="107"/>
        <v>14441.54</v>
      </c>
      <c r="AJ359" s="27">
        <f t="shared" si="107"/>
        <v>14871.939999999999</v>
      </c>
      <c r="AK359" s="27">
        <f t="shared" si="107"/>
        <v>15312.63</v>
      </c>
      <c r="AL359" s="27">
        <f t="shared" si="107"/>
        <v>15772.18</v>
      </c>
      <c r="AM359" s="27">
        <f t="shared" si="107"/>
        <v>16254.02</v>
      </c>
      <c r="AN359" s="27">
        <f t="shared" si="107"/>
        <v>16730.72</v>
      </c>
      <c r="AO359" s="27">
        <f t="shared" si="107"/>
        <v>17241.71</v>
      </c>
      <c r="AP359" s="27">
        <f t="shared" si="107"/>
        <v>17750.989999999998</v>
      </c>
      <c r="AQ359" s="27">
        <f t="shared" si="107"/>
        <v>18282.560000000001</v>
      </c>
      <c r="AR359" s="27">
        <f t="shared" si="107"/>
        <v>18836.419999999998</v>
      </c>
      <c r="AS359" s="27">
        <f t="shared" si="107"/>
        <v>19400.57</v>
      </c>
      <c r="AT359" s="27">
        <f t="shared" si="107"/>
        <v>19987.010000000002</v>
      </c>
      <c r="AU359" s="27">
        <f t="shared" si="107"/>
        <v>20583.739999999998</v>
      </c>
      <c r="AV359" s="27">
        <f t="shared" si="107"/>
        <v>21206.19</v>
      </c>
      <c r="AW359" s="27">
        <f t="shared" si="105"/>
        <v>21838.93</v>
      </c>
      <c r="AX359" s="27">
        <f t="shared" si="105"/>
        <v>22497.39</v>
      </c>
      <c r="AY359" s="27">
        <f t="shared" si="105"/>
        <v>23166.14</v>
      </c>
      <c r="AZ359" s="27">
        <f t="shared" si="105"/>
        <v>23860.61</v>
      </c>
      <c r="BA359" s="27">
        <f t="shared" si="105"/>
        <v>24580.800000000003</v>
      </c>
      <c r="BB359" s="27">
        <f t="shared" si="105"/>
        <v>25314.71</v>
      </c>
      <c r="BC359" s="27">
        <f t="shared" si="105"/>
        <v>26074.34</v>
      </c>
      <c r="BD359" s="27">
        <f t="shared" si="105"/>
        <v>26859.69</v>
      </c>
      <c r="BE359" s="27">
        <f t="shared" si="105"/>
        <v>27670.76</v>
      </c>
      <c r="BF359" s="27">
        <f t="shared" si="105"/>
        <v>28498.98</v>
      </c>
      <c r="BG359" s="27">
        <f t="shared" si="105"/>
        <v>29356.350000000002</v>
      </c>
      <c r="BH359" s="27">
        <f t="shared" si="105"/>
        <v>30227.439999999999</v>
      </c>
      <c r="BI359" s="27">
        <f t="shared" si="105"/>
        <v>31139.68</v>
      </c>
      <c r="BJ359" s="27">
        <f t="shared" si="105"/>
        <v>32069.07</v>
      </c>
      <c r="BK359" s="27">
        <f t="shared" si="100"/>
        <v>33027.61</v>
      </c>
      <c r="BL359" s="27">
        <f t="shared" si="100"/>
        <v>34018.729999999996</v>
      </c>
      <c r="BM359" s="27">
        <f t="shared" si="100"/>
        <v>35039</v>
      </c>
    </row>
    <row r="360" spans="1:65" x14ac:dyDescent="0.2">
      <c r="A360" s="26">
        <v>344</v>
      </c>
      <c r="B360" s="27">
        <f t="shared" si="108"/>
        <v>5457.84</v>
      </c>
      <c r="C360" s="27">
        <f t="shared" si="108"/>
        <v>5621.04</v>
      </c>
      <c r="D360" s="27">
        <f t="shared" si="108"/>
        <v>5787.68</v>
      </c>
      <c r="E360" s="27">
        <f t="shared" si="108"/>
        <v>5957.76</v>
      </c>
      <c r="F360" s="27">
        <f t="shared" si="108"/>
        <v>6143.28</v>
      </c>
      <c r="G360" s="27">
        <f t="shared" si="108"/>
        <v>6320.24</v>
      </c>
      <c r="H360" s="27">
        <f t="shared" si="108"/>
        <v>6512.64</v>
      </c>
      <c r="I360" s="27">
        <f t="shared" si="108"/>
        <v>6708.48</v>
      </c>
      <c r="J360" s="27">
        <f t="shared" si="108"/>
        <v>6907.7599999999993</v>
      </c>
      <c r="K360" s="27">
        <f t="shared" si="108"/>
        <v>7110.48</v>
      </c>
      <c r="L360" s="27">
        <f t="shared" si="108"/>
        <v>7332.08</v>
      </c>
      <c r="M360" s="27">
        <f t="shared" si="108"/>
        <v>7545.12</v>
      </c>
      <c r="N360" s="27">
        <f t="shared" si="108"/>
        <v>7773.6</v>
      </c>
      <c r="O360" s="27">
        <f t="shared" si="108"/>
        <v>8005.52</v>
      </c>
      <c r="P360" s="27">
        <f t="shared" si="108"/>
        <v>8252.880000000001</v>
      </c>
      <c r="Q360" s="27">
        <f t="shared" si="108"/>
        <v>8495.119999999999</v>
      </c>
      <c r="R360" s="27">
        <f t="shared" si="106"/>
        <v>8752.7999999999993</v>
      </c>
      <c r="S360" s="27">
        <f t="shared" si="106"/>
        <v>9017.36</v>
      </c>
      <c r="T360" s="27">
        <f t="shared" si="106"/>
        <v>9285.36</v>
      </c>
      <c r="U360" s="27">
        <f t="shared" si="106"/>
        <v>9560.2400000000016</v>
      </c>
      <c r="V360" s="27">
        <f t="shared" si="106"/>
        <v>9850.56</v>
      </c>
      <c r="W360" s="27">
        <f t="shared" si="106"/>
        <v>10147.759999999998</v>
      </c>
      <c r="X360" s="27">
        <f t="shared" si="106"/>
        <v>10448.400000000001</v>
      </c>
      <c r="Y360" s="27">
        <f t="shared" si="106"/>
        <v>10767.92</v>
      </c>
      <c r="Z360" s="27">
        <f t="shared" si="106"/>
        <v>11082.32</v>
      </c>
      <c r="AA360" s="27">
        <f t="shared" si="106"/>
        <v>11415.599999999999</v>
      </c>
      <c r="AB360" s="27">
        <f t="shared" si="106"/>
        <v>11764.32</v>
      </c>
      <c r="AC360" s="27">
        <f t="shared" si="106"/>
        <v>12119.92</v>
      </c>
      <c r="AD360" s="27">
        <f t="shared" si="106"/>
        <v>12482.400000000001</v>
      </c>
      <c r="AE360" s="27">
        <f t="shared" si="106"/>
        <v>12851.759999999998</v>
      </c>
      <c r="AF360" s="27">
        <f t="shared" si="106"/>
        <v>13228</v>
      </c>
      <c r="AG360" s="27">
        <f t="shared" si="107"/>
        <v>13638.56</v>
      </c>
      <c r="AH360" s="27">
        <f t="shared" si="107"/>
        <v>14044</v>
      </c>
      <c r="AI360" s="27">
        <f t="shared" si="107"/>
        <v>14468.32</v>
      </c>
      <c r="AJ360" s="27">
        <f t="shared" si="107"/>
        <v>14899.519999999999</v>
      </c>
      <c r="AK360" s="27">
        <f t="shared" si="107"/>
        <v>15341.04</v>
      </c>
      <c r="AL360" s="27">
        <f t="shared" si="107"/>
        <v>15801.44</v>
      </c>
      <c r="AM360" s="27">
        <f t="shared" si="107"/>
        <v>16284.16</v>
      </c>
      <c r="AN360" s="27">
        <f t="shared" si="107"/>
        <v>16761.760000000002</v>
      </c>
      <c r="AO360" s="27">
        <f t="shared" si="107"/>
        <v>17273.68</v>
      </c>
      <c r="AP360" s="27">
        <f t="shared" si="107"/>
        <v>17783.919999999998</v>
      </c>
      <c r="AQ360" s="27">
        <f t="shared" si="107"/>
        <v>18316.480000000003</v>
      </c>
      <c r="AR360" s="27">
        <f t="shared" si="107"/>
        <v>18871.36</v>
      </c>
      <c r="AS360" s="27">
        <f t="shared" si="107"/>
        <v>19436.560000000001</v>
      </c>
      <c r="AT360" s="27">
        <f t="shared" si="107"/>
        <v>20024.080000000002</v>
      </c>
      <c r="AU360" s="27">
        <f t="shared" si="107"/>
        <v>20621.919999999998</v>
      </c>
      <c r="AV360" s="27">
        <f t="shared" si="107"/>
        <v>21245.519999999997</v>
      </c>
      <c r="AW360" s="27">
        <f t="shared" si="105"/>
        <v>21879.439999999999</v>
      </c>
      <c r="AX360" s="27">
        <f t="shared" si="105"/>
        <v>22539.119999999999</v>
      </c>
      <c r="AY360" s="27">
        <f t="shared" si="105"/>
        <v>23209.119999999999</v>
      </c>
      <c r="AZ360" s="27">
        <f t="shared" si="105"/>
        <v>23904.880000000001</v>
      </c>
      <c r="BA360" s="27">
        <f t="shared" si="105"/>
        <v>24626.400000000001</v>
      </c>
      <c r="BB360" s="27">
        <f t="shared" si="105"/>
        <v>25361.68</v>
      </c>
      <c r="BC360" s="27">
        <f t="shared" si="105"/>
        <v>26122.720000000001</v>
      </c>
      <c r="BD360" s="27">
        <f t="shared" si="105"/>
        <v>26909.52</v>
      </c>
      <c r="BE360" s="27">
        <f t="shared" si="105"/>
        <v>27722.080000000002</v>
      </c>
      <c r="BF360" s="27">
        <f t="shared" si="105"/>
        <v>28551.84</v>
      </c>
      <c r="BG360" s="27">
        <f t="shared" si="105"/>
        <v>29410.799999999999</v>
      </c>
      <c r="BH360" s="27">
        <f t="shared" si="105"/>
        <v>30283.52</v>
      </c>
      <c r="BI360" s="27">
        <f t="shared" si="105"/>
        <v>31197.439999999999</v>
      </c>
      <c r="BJ360" s="27">
        <f t="shared" si="105"/>
        <v>32128.560000000001</v>
      </c>
      <c r="BK360" s="27">
        <f t="shared" si="100"/>
        <v>33088.880000000005</v>
      </c>
      <c r="BL360" s="27">
        <f t="shared" si="100"/>
        <v>34081.839999999997</v>
      </c>
      <c r="BM360" s="27">
        <f t="shared" si="100"/>
        <v>35104</v>
      </c>
    </row>
    <row r="361" spans="1:65" x14ac:dyDescent="0.2">
      <c r="A361" s="26">
        <v>345</v>
      </c>
      <c r="B361" s="27">
        <f t="shared" si="108"/>
        <v>5467.95</v>
      </c>
      <c r="C361" s="27">
        <f t="shared" si="108"/>
        <v>5631.4500000000007</v>
      </c>
      <c r="D361" s="27">
        <f t="shared" si="108"/>
        <v>5798.4</v>
      </c>
      <c r="E361" s="27">
        <f t="shared" si="108"/>
        <v>5968.7999999999993</v>
      </c>
      <c r="F361" s="27">
        <f t="shared" si="108"/>
        <v>6154.65</v>
      </c>
      <c r="G361" s="27">
        <f t="shared" si="108"/>
        <v>6331.9500000000007</v>
      </c>
      <c r="H361" s="27">
        <f t="shared" si="108"/>
        <v>6524.7</v>
      </c>
      <c r="I361" s="27">
        <f t="shared" si="108"/>
        <v>6720.9</v>
      </c>
      <c r="J361" s="27">
        <f t="shared" si="108"/>
        <v>6920.5499999999993</v>
      </c>
      <c r="K361" s="27">
        <f t="shared" si="108"/>
        <v>7123.65</v>
      </c>
      <c r="L361" s="27">
        <f t="shared" si="108"/>
        <v>7345.6500000000005</v>
      </c>
      <c r="M361" s="27">
        <f t="shared" si="108"/>
        <v>7559.1</v>
      </c>
      <c r="N361" s="27">
        <f t="shared" si="108"/>
        <v>7788</v>
      </c>
      <c r="O361" s="27">
        <f t="shared" si="108"/>
        <v>8020.35</v>
      </c>
      <c r="P361" s="27">
        <f t="shared" si="108"/>
        <v>8268.15</v>
      </c>
      <c r="Q361" s="27">
        <f t="shared" si="108"/>
        <v>8510.85</v>
      </c>
      <c r="R361" s="27">
        <f t="shared" si="106"/>
        <v>8769</v>
      </c>
      <c r="S361" s="27">
        <f t="shared" si="106"/>
        <v>9034.0499999999993</v>
      </c>
      <c r="T361" s="27">
        <f t="shared" si="106"/>
        <v>9302.5499999999993</v>
      </c>
      <c r="U361" s="27">
        <f t="shared" si="106"/>
        <v>9577.9500000000007</v>
      </c>
      <c r="V361" s="27">
        <f t="shared" si="106"/>
        <v>9868.7999999999993</v>
      </c>
      <c r="W361" s="27">
        <f t="shared" si="106"/>
        <v>10166.549999999999</v>
      </c>
      <c r="X361" s="27">
        <f t="shared" si="106"/>
        <v>10467.75</v>
      </c>
      <c r="Y361" s="27">
        <f t="shared" si="106"/>
        <v>10787.849999999999</v>
      </c>
      <c r="Z361" s="27">
        <f t="shared" si="106"/>
        <v>11102.85</v>
      </c>
      <c r="AA361" s="27">
        <f t="shared" si="106"/>
        <v>11436.75</v>
      </c>
      <c r="AB361" s="27">
        <f t="shared" si="106"/>
        <v>11786.1</v>
      </c>
      <c r="AC361" s="27">
        <f t="shared" si="106"/>
        <v>12142.349999999999</v>
      </c>
      <c r="AD361" s="27">
        <f t="shared" si="106"/>
        <v>12505.5</v>
      </c>
      <c r="AE361" s="27">
        <f t="shared" si="106"/>
        <v>12875.55</v>
      </c>
      <c r="AF361" s="27">
        <f t="shared" si="106"/>
        <v>13252.5</v>
      </c>
      <c r="AG361" s="27">
        <f t="shared" si="107"/>
        <v>13663.8</v>
      </c>
      <c r="AH361" s="27">
        <f t="shared" si="107"/>
        <v>14070</v>
      </c>
      <c r="AI361" s="27">
        <f t="shared" si="107"/>
        <v>14495.1</v>
      </c>
      <c r="AJ361" s="27">
        <f t="shared" si="107"/>
        <v>14927.099999999999</v>
      </c>
      <c r="AK361" s="27">
        <f t="shared" si="107"/>
        <v>15369.45</v>
      </c>
      <c r="AL361" s="27">
        <f t="shared" si="107"/>
        <v>15830.7</v>
      </c>
      <c r="AM361" s="27">
        <f t="shared" si="107"/>
        <v>16314.300000000001</v>
      </c>
      <c r="AN361" s="27">
        <f t="shared" si="107"/>
        <v>16792.8</v>
      </c>
      <c r="AO361" s="27">
        <f t="shared" si="107"/>
        <v>17305.650000000001</v>
      </c>
      <c r="AP361" s="27">
        <f t="shared" si="107"/>
        <v>17816.849999999999</v>
      </c>
      <c r="AQ361" s="27">
        <f t="shared" si="107"/>
        <v>18350.400000000001</v>
      </c>
      <c r="AR361" s="27">
        <f t="shared" si="107"/>
        <v>18906.3</v>
      </c>
      <c r="AS361" s="27">
        <f t="shared" si="107"/>
        <v>19472.550000000003</v>
      </c>
      <c r="AT361" s="27">
        <f t="shared" si="107"/>
        <v>20061.150000000001</v>
      </c>
      <c r="AU361" s="27">
        <f t="shared" si="107"/>
        <v>20660.099999999999</v>
      </c>
      <c r="AV361" s="27">
        <f t="shared" si="107"/>
        <v>21284.85</v>
      </c>
      <c r="AW361" s="27">
        <f t="shared" si="105"/>
        <v>21919.949999999997</v>
      </c>
      <c r="AX361" s="27">
        <f t="shared" si="105"/>
        <v>22580.85</v>
      </c>
      <c r="AY361" s="27">
        <f t="shared" si="105"/>
        <v>23252.1</v>
      </c>
      <c r="AZ361" s="27">
        <f t="shared" si="105"/>
        <v>23949.15</v>
      </c>
      <c r="BA361" s="27">
        <f t="shared" si="105"/>
        <v>24672</v>
      </c>
      <c r="BB361" s="27">
        <f t="shared" si="105"/>
        <v>25408.65</v>
      </c>
      <c r="BC361" s="27">
        <f t="shared" si="105"/>
        <v>26171.100000000002</v>
      </c>
      <c r="BD361" s="27">
        <f t="shared" si="105"/>
        <v>26959.35</v>
      </c>
      <c r="BE361" s="27">
        <f t="shared" si="105"/>
        <v>27773.4</v>
      </c>
      <c r="BF361" s="27">
        <f t="shared" si="105"/>
        <v>28604.7</v>
      </c>
      <c r="BG361" s="27">
        <f t="shared" si="105"/>
        <v>29465.25</v>
      </c>
      <c r="BH361" s="27">
        <f t="shared" si="105"/>
        <v>30339.599999999999</v>
      </c>
      <c r="BI361" s="27">
        <f t="shared" si="105"/>
        <v>31255.200000000001</v>
      </c>
      <c r="BJ361" s="27">
        <f t="shared" si="105"/>
        <v>32188.05</v>
      </c>
      <c r="BK361" s="27">
        <f t="shared" si="100"/>
        <v>33150.15</v>
      </c>
      <c r="BL361" s="27">
        <f t="shared" si="100"/>
        <v>34144.949999999997</v>
      </c>
      <c r="BM361" s="27">
        <f t="shared" si="100"/>
        <v>35169</v>
      </c>
    </row>
    <row r="362" spans="1:65" x14ac:dyDescent="0.2">
      <c r="A362" s="26">
        <v>346</v>
      </c>
      <c r="B362" s="27">
        <f t="shared" si="108"/>
        <v>5478.0599999999995</v>
      </c>
      <c r="C362" s="27">
        <f t="shared" si="108"/>
        <v>5641.8600000000006</v>
      </c>
      <c r="D362" s="27">
        <f t="shared" si="108"/>
        <v>5809.1200000000008</v>
      </c>
      <c r="E362" s="27">
        <f t="shared" si="108"/>
        <v>5979.84</v>
      </c>
      <c r="F362" s="27">
        <f t="shared" si="108"/>
        <v>6166.0199999999995</v>
      </c>
      <c r="G362" s="27">
        <f t="shared" si="108"/>
        <v>6343.66</v>
      </c>
      <c r="H362" s="27">
        <f t="shared" si="108"/>
        <v>6536.76</v>
      </c>
      <c r="I362" s="27">
        <f t="shared" si="108"/>
        <v>6733.32</v>
      </c>
      <c r="J362" s="27">
        <f t="shared" si="108"/>
        <v>6933.34</v>
      </c>
      <c r="K362" s="27">
        <f t="shared" si="108"/>
        <v>7136.82</v>
      </c>
      <c r="L362" s="27">
        <f t="shared" si="108"/>
        <v>7359.22</v>
      </c>
      <c r="M362" s="27">
        <f t="shared" si="108"/>
        <v>7573.08</v>
      </c>
      <c r="N362" s="27">
        <f t="shared" si="108"/>
        <v>7802.4000000000005</v>
      </c>
      <c r="O362" s="27">
        <f t="shared" si="108"/>
        <v>8035.18</v>
      </c>
      <c r="P362" s="27">
        <f t="shared" si="108"/>
        <v>8283.42</v>
      </c>
      <c r="Q362" s="27">
        <f t="shared" si="108"/>
        <v>8526.58</v>
      </c>
      <c r="R362" s="27">
        <f t="shared" si="106"/>
        <v>8785.2000000000007</v>
      </c>
      <c r="S362" s="27">
        <f t="shared" si="106"/>
        <v>9050.7400000000016</v>
      </c>
      <c r="T362" s="27">
        <f t="shared" si="106"/>
        <v>9319.7400000000016</v>
      </c>
      <c r="U362" s="27">
        <f t="shared" si="106"/>
        <v>9595.66</v>
      </c>
      <c r="V362" s="27">
        <f t="shared" si="106"/>
        <v>9887.0399999999991</v>
      </c>
      <c r="W362" s="27">
        <f t="shared" si="106"/>
        <v>10185.34</v>
      </c>
      <c r="X362" s="27">
        <f t="shared" si="106"/>
        <v>10487.1</v>
      </c>
      <c r="Y362" s="27">
        <f t="shared" si="106"/>
        <v>10807.779999999999</v>
      </c>
      <c r="Z362" s="27">
        <f t="shared" si="106"/>
        <v>11123.380000000001</v>
      </c>
      <c r="AA362" s="27">
        <f t="shared" si="106"/>
        <v>11457.9</v>
      </c>
      <c r="AB362" s="27">
        <f t="shared" si="106"/>
        <v>11807.880000000001</v>
      </c>
      <c r="AC362" s="27">
        <f t="shared" si="106"/>
        <v>12164.779999999999</v>
      </c>
      <c r="AD362" s="27">
        <f t="shared" si="106"/>
        <v>12528.6</v>
      </c>
      <c r="AE362" s="27">
        <f t="shared" si="106"/>
        <v>12899.34</v>
      </c>
      <c r="AF362" s="27">
        <f t="shared" si="106"/>
        <v>13277</v>
      </c>
      <c r="AG362" s="27">
        <f t="shared" si="107"/>
        <v>13689.039999999999</v>
      </c>
      <c r="AH362" s="27">
        <f t="shared" si="107"/>
        <v>14096</v>
      </c>
      <c r="AI362" s="27">
        <f t="shared" si="107"/>
        <v>14521.880000000001</v>
      </c>
      <c r="AJ362" s="27">
        <f t="shared" si="107"/>
        <v>14954.68</v>
      </c>
      <c r="AK362" s="27">
        <f t="shared" si="107"/>
        <v>15397.86</v>
      </c>
      <c r="AL362" s="27">
        <f t="shared" si="107"/>
        <v>15859.960000000001</v>
      </c>
      <c r="AM362" s="27">
        <f t="shared" si="107"/>
        <v>16344.44</v>
      </c>
      <c r="AN362" s="27">
        <f t="shared" si="107"/>
        <v>16823.84</v>
      </c>
      <c r="AO362" s="27">
        <f t="shared" si="107"/>
        <v>17337.62</v>
      </c>
      <c r="AP362" s="27">
        <f t="shared" si="107"/>
        <v>17849.78</v>
      </c>
      <c r="AQ362" s="27">
        <f t="shared" si="107"/>
        <v>18384.32</v>
      </c>
      <c r="AR362" s="27">
        <f t="shared" si="107"/>
        <v>18941.239999999998</v>
      </c>
      <c r="AS362" s="27">
        <f t="shared" si="107"/>
        <v>19508.54</v>
      </c>
      <c r="AT362" s="27">
        <f t="shared" si="107"/>
        <v>20098.22</v>
      </c>
      <c r="AU362" s="27">
        <f t="shared" si="107"/>
        <v>20698.28</v>
      </c>
      <c r="AV362" s="27">
        <f t="shared" si="107"/>
        <v>21324.18</v>
      </c>
      <c r="AW362" s="27">
        <f t="shared" si="105"/>
        <v>21960.46</v>
      </c>
      <c r="AX362" s="27">
        <f t="shared" si="105"/>
        <v>22622.579999999998</v>
      </c>
      <c r="AY362" s="27">
        <f t="shared" si="105"/>
        <v>23295.079999999998</v>
      </c>
      <c r="AZ362" s="27">
        <f t="shared" si="105"/>
        <v>23993.420000000002</v>
      </c>
      <c r="BA362" s="27">
        <f t="shared" si="105"/>
        <v>24717.599999999999</v>
      </c>
      <c r="BB362" s="27">
        <f t="shared" si="105"/>
        <v>25455.62</v>
      </c>
      <c r="BC362" s="27">
        <f t="shared" si="105"/>
        <v>26219.48</v>
      </c>
      <c r="BD362" s="27">
        <f t="shared" si="105"/>
        <v>27009.18</v>
      </c>
      <c r="BE362" s="27">
        <f t="shared" si="105"/>
        <v>27824.720000000001</v>
      </c>
      <c r="BF362" s="27">
        <f t="shared" si="105"/>
        <v>28657.56</v>
      </c>
      <c r="BG362" s="27">
        <f t="shared" si="105"/>
        <v>29519.7</v>
      </c>
      <c r="BH362" s="27">
        <f t="shared" si="105"/>
        <v>30395.68</v>
      </c>
      <c r="BI362" s="27">
        <f t="shared" si="105"/>
        <v>31312.959999999999</v>
      </c>
      <c r="BJ362" s="27">
        <f t="shared" si="105"/>
        <v>32247.54</v>
      </c>
      <c r="BK362" s="27">
        <f t="shared" si="100"/>
        <v>33211.42</v>
      </c>
      <c r="BL362" s="27">
        <f t="shared" si="100"/>
        <v>34208.06</v>
      </c>
      <c r="BM362" s="27">
        <f t="shared" si="100"/>
        <v>35234</v>
      </c>
    </row>
    <row r="363" spans="1:65" x14ac:dyDescent="0.2">
      <c r="A363" s="26">
        <v>347</v>
      </c>
      <c r="B363" s="27">
        <f t="shared" si="108"/>
        <v>5488.17</v>
      </c>
      <c r="C363" s="27">
        <f t="shared" si="108"/>
        <v>5652.27</v>
      </c>
      <c r="D363" s="27">
        <f t="shared" si="108"/>
        <v>5819.84</v>
      </c>
      <c r="E363" s="27">
        <f t="shared" si="108"/>
        <v>5990.8799999999992</v>
      </c>
      <c r="F363" s="27">
        <f t="shared" si="108"/>
        <v>6177.3899999999994</v>
      </c>
      <c r="G363" s="27">
        <f t="shared" si="108"/>
        <v>6355.3700000000008</v>
      </c>
      <c r="H363" s="27">
        <f t="shared" si="108"/>
        <v>6548.8200000000006</v>
      </c>
      <c r="I363" s="27">
        <f t="shared" si="108"/>
        <v>6745.74</v>
      </c>
      <c r="J363" s="27">
        <f t="shared" si="108"/>
        <v>6946.13</v>
      </c>
      <c r="K363" s="27">
        <f t="shared" si="108"/>
        <v>7149.99</v>
      </c>
      <c r="L363" s="27">
        <f t="shared" si="108"/>
        <v>7372.79</v>
      </c>
      <c r="M363" s="27">
        <f t="shared" si="108"/>
        <v>7587.06</v>
      </c>
      <c r="N363" s="27">
        <f t="shared" si="108"/>
        <v>7816.8</v>
      </c>
      <c r="O363" s="27">
        <f t="shared" si="108"/>
        <v>8050.01</v>
      </c>
      <c r="P363" s="27">
        <f t="shared" si="108"/>
        <v>8298.6899999999987</v>
      </c>
      <c r="Q363" s="27">
        <f t="shared" si="108"/>
        <v>8542.3100000000013</v>
      </c>
      <c r="R363" s="27">
        <f t="shared" si="106"/>
        <v>8801.4</v>
      </c>
      <c r="S363" s="27">
        <f t="shared" si="106"/>
        <v>9067.43</v>
      </c>
      <c r="T363" s="27">
        <f t="shared" si="106"/>
        <v>9336.93</v>
      </c>
      <c r="U363" s="27">
        <f t="shared" si="106"/>
        <v>9613.369999999999</v>
      </c>
      <c r="V363" s="27">
        <f t="shared" si="106"/>
        <v>9905.2799999999988</v>
      </c>
      <c r="W363" s="27">
        <f t="shared" si="106"/>
        <v>10204.130000000001</v>
      </c>
      <c r="X363" s="27">
        <f t="shared" si="106"/>
        <v>10506.45</v>
      </c>
      <c r="Y363" s="27">
        <f t="shared" si="106"/>
        <v>10827.71</v>
      </c>
      <c r="Z363" s="27">
        <f t="shared" si="106"/>
        <v>11143.91</v>
      </c>
      <c r="AA363" s="27">
        <f t="shared" si="106"/>
        <v>11479.05</v>
      </c>
      <c r="AB363" s="27">
        <f t="shared" si="106"/>
        <v>11829.66</v>
      </c>
      <c r="AC363" s="27">
        <f t="shared" si="106"/>
        <v>12187.21</v>
      </c>
      <c r="AD363" s="27">
        <f t="shared" si="106"/>
        <v>12551.7</v>
      </c>
      <c r="AE363" s="27">
        <f t="shared" si="106"/>
        <v>12923.13</v>
      </c>
      <c r="AF363" s="27">
        <f t="shared" si="106"/>
        <v>13301.5</v>
      </c>
      <c r="AG363" s="27">
        <f t="shared" si="107"/>
        <v>13714.279999999999</v>
      </c>
      <c r="AH363" s="27">
        <f t="shared" si="107"/>
        <v>14122</v>
      </c>
      <c r="AI363" s="27">
        <f t="shared" si="107"/>
        <v>14548.66</v>
      </c>
      <c r="AJ363" s="27">
        <f t="shared" si="107"/>
        <v>14982.26</v>
      </c>
      <c r="AK363" s="27">
        <f t="shared" si="107"/>
        <v>15426.27</v>
      </c>
      <c r="AL363" s="27">
        <f t="shared" si="107"/>
        <v>15889.220000000001</v>
      </c>
      <c r="AM363" s="27">
        <f t="shared" si="107"/>
        <v>16374.58</v>
      </c>
      <c r="AN363" s="27">
        <f t="shared" si="107"/>
        <v>16854.879999999997</v>
      </c>
      <c r="AO363" s="27">
        <f t="shared" si="107"/>
        <v>17369.59</v>
      </c>
      <c r="AP363" s="27">
        <f t="shared" si="107"/>
        <v>17882.71</v>
      </c>
      <c r="AQ363" s="27">
        <f t="shared" si="107"/>
        <v>18418.239999999998</v>
      </c>
      <c r="AR363" s="27">
        <f t="shared" si="107"/>
        <v>18976.18</v>
      </c>
      <c r="AS363" s="27">
        <f t="shared" si="107"/>
        <v>19544.53</v>
      </c>
      <c r="AT363" s="27">
        <f t="shared" si="107"/>
        <v>20135.29</v>
      </c>
      <c r="AU363" s="27">
        <f t="shared" si="107"/>
        <v>20736.46</v>
      </c>
      <c r="AV363" s="27">
        <f t="shared" si="107"/>
        <v>21363.510000000002</v>
      </c>
      <c r="AW363" s="27">
        <f t="shared" si="105"/>
        <v>22000.97</v>
      </c>
      <c r="AX363" s="27">
        <f t="shared" si="105"/>
        <v>22664.309999999998</v>
      </c>
      <c r="AY363" s="27">
        <f t="shared" si="105"/>
        <v>23338.059999999998</v>
      </c>
      <c r="AZ363" s="27">
        <f t="shared" si="105"/>
        <v>24037.690000000002</v>
      </c>
      <c r="BA363" s="27">
        <f t="shared" si="105"/>
        <v>24763.200000000001</v>
      </c>
      <c r="BB363" s="27">
        <f t="shared" si="105"/>
        <v>25502.59</v>
      </c>
      <c r="BC363" s="27">
        <f t="shared" si="105"/>
        <v>26267.86</v>
      </c>
      <c r="BD363" s="27">
        <f t="shared" si="105"/>
        <v>27059.01</v>
      </c>
      <c r="BE363" s="27">
        <f t="shared" si="105"/>
        <v>27876.04</v>
      </c>
      <c r="BF363" s="27">
        <f t="shared" si="105"/>
        <v>28710.42</v>
      </c>
      <c r="BG363" s="27">
        <f t="shared" si="105"/>
        <v>29574.15</v>
      </c>
      <c r="BH363" s="27">
        <f t="shared" si="105"/>
        <v>30451.759999999998</v>
      </c>
      <c r="BI363" s="27">
        <f t="shared" si="105"/>
        <v>31370.719999999998</v>
      </c>
      <c r="BJ363" s="27">
        <f t="shared" si="105"/>
        <v>32307.030000000002</v>
      </c>
      <c r="BK363" s="27">
        <f t="shared" si="100"/>
        <v>33272.69</v>
      </c>
      <c r="BL363" s="27">
        <f t="shared" si="100"/>
        <v>34271.17</v>
      </c>
      <c r="BM363" s="27">
        <f t="shared" si="100"/>
        <v>35299</v>
      </c>
    </row>
    <row r="364" spans="1:65" x14ac:dyDescent="0.2">
      <c r="A364" s="26">
        <v>348</v>
      </c>
      <c r="B364" s="27">
        <f t="shared" si="108"/>
        <v>5498.28</v>
      </c>
      <c r="C364" s="27">
        <f t="shared" si="108"/>
        <v>5662.68</v>
      </c>
      <c r="D364" s="27">
        <f t="shared" si="108"/>
        <v>5830.56</v>
      </c>
      <c r="E364" s="27">
        <f t="shared" si="108"/>
        <v>6001.92</v>
      </c>
      <c r="F364" s="27">
        <f t="shared" si="108"/>
        <v>6188.76</v>
      </c>
      <c r="G364" s="27">
        <f t="shared" si="108"/>
        <v>6367.08</v>
      </c>
      <c r="H364" s="27">
        <f t="shared" si="108"/>
        <v>6560.88</v>
      </c>
      <c r="I364" s="27">
        <f t="shared" si="108"/>
        <v>6758.16</v>
      </c>
      <c r="J364" s="27">
        <f t="shared" si="108"/>
        <v>6958.92</v>
      </c>
      <c r="K364" s="27">
        <f t="shared" si="108"/>
        <v>7163.16</v>
      </c>
      <c r="L364" s="27">
        <f t="shared" si="108"/>
        <v>7386.36</v>
      </c>
      <c r="M364" s="27">
        <f t="shared" si="108"/>
        <v>7601.04</v>
      </c>
      <c r="N364" s="27">
        <f t="shared" si="108"/>
        <v>7831.2</v>
      </c>
      <c r="O364" s="27">
        <f t="shared" si="108"/>
        <v>8064.84</v>
      </c>
      <c r="P364" s="27">
        <f t="shared" si="108"/>
        <v>8313.9599999999991</v>
      </c>
      <c r="Q364" s="27">
        <f t="shared" si="108"/>
        <v>8558.0400000000009</v>
      </c>
      <c r="R364" s="27">
        <f t="shared" si="106"/>
        <v>8817.5999999999985</v>
      </c>
      <c r="S364" s="27">
        <f t="shared" si="106"/>
        <v>9084.1200000000008</v>
      </c>
      <c r="T364" s="27">
        <f t="shared" si="106"/>
        <v>9354.1200000000008</v>
      </c>
      <c r="U364" s="27">
        <f t="shared" si="106"/>
        <v>9631.08</v>
      </c>
      <c r="V364" s="27">
        <f t="shared" si="106"/>
        <v>9923.52</v>
      </c>
      <c r="W364" s="27">
        <f t="shared" si="106"/>
        <v>10222.92</v>
      </c>
      <c r="X364" s="27">
        <f t="shared" si="106"/>
        <v>10525.8</v>
      </c>
      <c r="Y364" s="27">
        <f t="shared" si="106"/>
        <v>10847.64</v>
      </c>
      <c r="Z364" s="27">
        <f t="shared" si="106"/>
        <v>11164.44</v>
      </c>
      <c r="AA364" s="27">
        <f t="shared" si="106"/>
        <v>11500.2</v>
      </c>
      <c r="AB364" s="27">
        <f t="shared" si="106"/>
        <v>11851.44</v>
      </c>
      <c r="AC364" s="27">
        <f t="shared" si="106"/>
        <v>12209.64</v>
      </c>
      <c r="AD364" s="27">
        <f t="shared" si="106"/>
        <v>12574.8</v>
      </c>
      <c r="AE364" s="27">
        <f t="shared" si="106"/>
        <v>12946.92</v>
      </c>
      <c r="AF364" s="27">
        <f t="shared" si="106"/>
        <v>13326</v>
      </c>
      <c r="AG364" s="27">
        <f t="shared" si="107"/>
        <v>13739.519999999999</v>
      </c>
      <c r="AH364" s="27">
        <f t="shared" si="107"/>
        <v>14148</v>
      </c>
      <c r="AI364" s="27">
        <f t="shared" si="107"/>
        <v>14575.44</v>
      </c>
      <c r="AJ364" s="27">
        <f t="shared" si="107"/>
        <v>15009.84</v>
      </c>
      <c r="AK364" s="27">
        <f t="shared" si="107"/>
        <v>15454.68</v>
      </c>
      <c r="AL364" s="27">
        <f t="shared" si="107"/>
        <v>15918.480000000001</v>
      </c>
      <c r="AM364" s="27">
        <f t="shared" si="107"/>
        <v>16404.72</v>
      </c>
      <c r="AN364" s="27">
        <f t="shared" si="107"/>
        <v>16885.919999999998</v>
      </c>
      <c r="AO364" s="27">
        <f t="shared" si="107"/>
        <v>17401.559999999998</v>
      </c>
      <c r="AP364" s="27">
        <f t="shared" si="107"/>
        <v>17915.64</v>
      </c>
      <c r="AQ364" s="27">
        <f t="shared" si="107"/>
        <v>18452.16</v>
      </c>
      <c r="AR364" s="27">
        <f t="shared" si="107"/>
        <v>19011.12</v>
      </c>
      <c r="AS364" s="27">
        <f t="shared" si="107"/>
        <v>19580.52</v>
      </c>
      <c r="AT364" s="27">
        <f t="shared" si="107"/>
        <v>20172.36</v>
      </c>
      <c r="AU364" s="27">
        <f t="shared" si="107"/>
        <v>20774.64</v>
      </c>
      <c r="AV364" s="27">
        <f t="shared" si="107"/>
        <v>21402.84</v>
      </c>
      <c r="AW364" s="27">
        <f t="shared" si="105"/>
        <v>22041.48</v>
      </c>
      <c r="AX364" s="27">
        <f t="shared" si="105"/>
        <v>22706.04</v>
      </c>
      <c r="AY364" s="27">
        <f t="shared" si="105"/>
        <v>23381.040000000001</v>
      </c>
      <c r="AZ364" s="27">
        <f t="shared" si="105"/>
        <v>24081.96</v>
      </c>
      <c r="BA364" s="27">
        <f t="shared" si="105"/>
        <v>24808.800000000003</v>
      </c>
      <c r="BB364" s="27">
        <f t="shared" si="105"/>
        <v>25549.559999999998</v>
      </c>
      <c r="BC364" s="27">
        <f t="shared" si="105"/>
        <v>26316.240000000002</v>
      </c>
      <c r="BD364" s="27">
        <f t="shared" si="105"/>
        <v>27108.84</v>
      </c>
      <c r="BE364" s="27">
        <f t="shared" si="105"/>
        <v>27927.360000000001</v>
      </c>
      <c r="BF364" s="27">
        <f t="shared" si="105"/>
        <v>28763.279999999999</v>
      </c>
      <c r="BG364" s="27">
        <f t="shared" si="105"/>
        <v>29628.600000000002</v>
      </c>
      <c r="BH364" s="27">
        <f t="shared" si="105"/>
        <v>30507.84</v>
      </c>
      <c r="BI364" s="27">
        <f t="shared" si="105"/>
        <v>31428.48</v>
      </c>
      <c r="BJ364" s="27">
        <f t="shared" si="105"/>
        <v>32366.52</v>
      </c>
      <c r="BK364" s="27">
        <f t="shared" si="100"/>
        <v>33333.960000000006</v>
      </c>
      <c r="BL364" s="27">
        <f t="shared" si="100"/>
        <v>34334.28</v>
      </c>
      <c r="BM364" s="27">
        <f t="shared" si="100"/>
        <v>35364</v>
      </c>
    </row>
    <row r="365" spans="1:65" x14ac:dyDescent="0.2">
      <c r="A365" s="26">
        <v>349</v>
      </c>
      <c r="B365" s="27">
        <f t="shared" si="108"/>
        <v>5508.3899999999994</v>
      </c>
      <c r="C365" s="27">
        <f t="shared" si="108"/>
        <v>5673.09</v>
      </c>
      <c r="D365" s="27">
        <f t="shared" si="108"/>
        <v>5841.2800000000007</v>
      </c>
      <c r="E365" s="27">
        <f t="shared" si="108"/>
        <v>6012.9599999999991</v>
      </c>
      <c r="F365" s="27">
        <f t="shared" si="108"/>
        <v>6200.1299999999992</v>
      </c>
      <c r="G365" s="27">
        <f t="shared" si="108"/>
        <v>6378.7900000000009</v>
      </c>
      <c r="H365" s="27">
        <f t="shared" si="108"/>
        <v>6572.9400000000005</v>
      </c>
      <c r="I365" s="27">
        <f t="shared" si="108"/>
        <v>6770.58</v>
      </c>
      <c r="J365" s="27">
        <f t="shared" si="108"/>
        <v>6971.71</v>
      </c>
      <c r="K365" s="27">
        <f t="shared" si="108"/>
        <v>7176.33</v>
      </c>
      <c r="L365" s="27">
        <f t="shared" si="108"/>
        <v>7399.93</v>
      </c>
      <c r="M365" s="27">
        <f t="shared" si="108"/>
        <v>7615.02</v>
      </c>
      <c r="N365" s="27">
        <f t="shared" si="108"/>
        <v>7845.6</v>
      </c>
      <c r="O365" s="27">
        <f t="shared" si="108"/>
        <v>8079.67</v>
      </c>
      <c r="P365" s="27">
        <f t="shared" si="108"/>
        <v>8329.23</v>
      </c>
      <c r="Q365" s="27">
        <f t="shared" si="108"/>
        <v>8573.77</v>
      </c>
      <c r="R365" s="27">
        <f t="shared" si="106"/>
        <v>8833.7999999999993</v>
      </c>
      <c r="S365" s="27">
        <f t="shared" si="106"/>
        <v>9100.8100000000013</v>
      </c>
      <c r="T365" s="27">
        <f t="shared" si="106"/>
        <v>9371.3100000000013</v>
      </c>
      <c r="U365" s="27">
        <f t="shared" si="106"/>
        <v>9648.7900000000009</v>
      </c>
      <c r="V365" s="27">
        <f t="shared" si="106"/>
        <v>9941.7599999999984</v>
      </c>
      <c r="W365" s="27">
        <f t="shared" si="106"/>
        <v>10241.709999999999</v>
      </c>
      <c r="X365" s="27">
        <f t="shared" si="106"/>
        <v>10545.150000000001</v>
      </c>
      <c r="Y365" s="27">
        <f t="shared" si="106"/>
        <v>10867.57</v>
      </c>
      <c r="Z365" s="27">
        <f t="shared" si="106"/>
        <v>11184.970000000001</v>
      </c>
      <c r="AA365" s="27">
        <f t="shared" si="106"/>
        <v>11521.349999999999</v>
      </c>
      <c r="AB365" s="27">
        <f t="shared" si="106"/>
        <v>11873.220000000001</v>
      </c>
      <c r="AC365" s="27">
        <f t="shared" si="106"/>
        <v>12232.07</v>
      </c>
      <c r="AD365" s="27">
        <f t="shared" si="106"/>
        <v>12597.900000000001</v>
      </c>
      <c r="AE365" s="27">
        <f t="shared" si="106"/>
        <v>12970.71</v>
      </c>
      <c r="AF365" s="27">
        <f t="shared" si="106"/>
        <v>13350.5</v>
      </c>
      <c r="AG365" s="27">
        <f t="shared" si="107"/>
        <v>13764.76</v>
      </c>
      <c r="AH365" s="27">
        <f t="shared" si="107"/>
        <v>14174</v>
      </c>
      <c r="AI365" s="27">
        <f t="shared" si="107"/>
        <v>14602.220000000001</v>
      </c>
      <c r="AJ365" s="27">
        <f t="shared" si="107"/>
        <v>15037.42</v>
      </c>
      <c r="AK365" s="27">
        <f t="shared" si="107"/>
        <v>15483.09</v>
      </c>
      <c r="AL365" s="27">
        <f t="shared" si="107"/>
        <v>15947.74</v>
      </c>
      <c r="AM365" s="27">
        <f t="shared" si="107"/>
        <v>16434.86</v>
      </c>
      <c r="AN365" s="27">
        <f t="shared" si="107"/>
        <v>16916.96</v>
      </c>
      <c r="AO365" s="27">
        <f t="shared" si="107"/>
        <v>17433.53</v>
      </c>
      <c r="AP365" s="27">
        <f t="shared" si="107"/>
        <v>17948.57</v>
      </c>
      <c r="AQ365" s="27">
        <f t="shared" si="107"/>
        <v>18486.080000000002</v>
      </c>
      <c r="AR365" s="27">
        <f t="shared" si="107"/>
        <v>19046.059999999998</v>
      </c>
      <c r="AS365" s="27">
        <f t="shared" si="107"/>
        <v>19616.510000000002</v>
      </c>
      <c r="AT365" s="27">
        <f t="shared" si="107"/>
        <v>20209.43</v>
      </c>
      <c r="AU365" s="27">
        <f t="shared" si="107"/>
        <v>20812.82</v>
      </c>
      <c r="AV365" s="27">
        <f t="shared" si="107"/>
        <v>21442.17</v>
      </c>
      <c r="AW365" s="27">
        <f t="shared" si="105"/>
        <v>22081.989999999998</v>
      </c>
      <c r="AX365" s="27">
        <f t="shared" si="105"/>
        <v>22747.769999999997</v>
      </c>
      <c r="AY365" s="27">
        <f t="shared" si="105"/>
        <v>23424.019999999997</v>
      </c>
      <c r="AZ365" s="27">
        <f t="shared" si="105"/>
        <v>24126.230000000003</v>
      </c>
      <c r="BA365" s="27">
        <f t="shared" si="105"/>
        <v>24854.400000000001</v>
      </c>
      <c r="BB365" s="27">
        <f t="shared" si="105"/>
        <v>25596.53</v>
      </c>
      <c r="BC365" s="27">
        <f t="shared" si="105"/>
        <v>26364.620000000003</v>
      </c>
      <c r="BD365" s="27">
        <f t="shared" si="105"/>
        <v>27158.67</v>
      </c>
      <c r="BE365" s="27">
        <f t="shared" si="105"/>
        <v>27978.68</v>
      </c>
      <c r="BF365" s="27">
        <f t="shared" si="105"/>
        <v>28816.14</v>
      </c>
      <c r="BG365" s="27">
        <f t="shared" si="105"/>
        <v>29683.05</v>
      </c>
      <c r="BH365" s="27">
        <f t="shared" si="105"/>
        <v>30563.919999999998</v>
      </c>
      <c r="BI365" s="27">
        <f t="shared" si="105"/>
        <v>31486.239999999998</v>
      </c>
      <c r="BJ365" s="27">
        <f t="shared" si="105"/>
        <v>32426.010000000002</v>
      </c>
      <c r="BK365" s="27">
        <f t="shared" si="100"/>
        <v>33395.229999999996</v>
      </c>
      <c r="BL365" s="27">
        <f t="shared" si="100"/>
        <v>34397.39</v>
      </c>
      <c r="BM365" s="27">
        <f t="shared" si="100"/>
        <v>35429</v>
      </c>
    </row>
    <row r="366" spans="1:65" x14ac:dyDescent="0.2">
      <c r="A366" s="26">
        <v>350</v>
      </c>
      <c r="B366" s="27">
        <f t="shared" si="108"/>
        <v>5518.5</v>
      </c>
      <c r="C366" s="27">
        <f t="shared" si="108"/>
        <v>5683.5</v>
      </c>
      <c r="D366" s="27">
        <f t="shared" si="108"/>
        <v>5852</v>
      </c>
      <c r="E366" s="27">
        <f t="shared" si="108"/>
        <v>6024</v>
      </c>
      <c r="F366" s="27">
        <f t="shared" si="108"/>
        <v>6211.5</v>
      </c>
      <c r="G366" s="27">
        <f t="shared" si="108"/>
        <v>6390.5</v>
      </c>
      <c r="H366" s="27">
        <f t="shared" si="108"/>
        <v>6585</v>
      </c>
      <c r="I366" s="27">
        <f t="shared" si="108"/>
        <v>6783</v>
      </c>
      <c r="J366" s="27">
        <f t="shared" si="108"/>
        <v>6984.5</v>
      </c>
      <c r="K366" s="27">
        <f t="shared" si="108"/>
        <v>7189.5</v>
      </c>
      <c r="L366" s="27">
        <f t="shared" si="108"/>
        <v>7413.5</v>
      </c>
      <c r="M366" s="27">
        <f t="shared" si="108"/>
        <v>7629</v>
      </c>
      <c r="N366" s="27">
        <f t="shared" si="108"/>
        <v>7860</v>
      </c>
      <c r="O366" s="27">
        <f t="shared" si="108"/>
        <v>8094.5</v>
      </c>
      <c r="P366" s="27">
        <f t="shared" si="108"/>
        <v>8344.5</v>
      </c>
      <c r="Q366" s="27">
        <f t="shared" si="108"/>
        <v>8589.5</v>
      </c>
      <c r="R366" s="27">
        <f t="shared" si="106"/>
        <v>8850</v>
      </c>
      <c r="S366" s="27">
        <f t="shared" si="106"/>
        <v>9117.5</v>
      </c>
      <c r="T366" s="27">
        <f t="shared" si="106"/>
        <v>9388.5</v>
      </c>
      <c r="U366" s="27">
        <f t="shared" si="106"/>
        <v>9666.5</v>
      </c>
      <c r="V366" s="27">
        <f t="shared" si="106"/>
        <v>9960</v>
      </c>
      <c r="W366" s="27">
        <f t="shared" si="106"/>
        <v>10260.5</v>
      </c>
      <c r="X366" s="27">
        <f t="shared" si="106"/>
        <v>10564.5</v>
      </c>
      <c r="Y366" s="27">
        <f t="shared" si="106"/>
        <v>10887.5</v>
      </c>
      <c r="Z366" s="27">
        <f t="shared" si="106"/>
        <v>11205.5</v>
      </c>
      <c r="AA366" s="27">
        <f t="shared" si="106"/>
        <v>11542.5</v>
      </c>
      <c r="AB366" s="27">
        <f t="shared" si="106"/>
        <v>11895</v>
      </c>
      <c r="AC366" s="27">
        <f t="shared" si="106"/>
        <v>12254.5</v>
      </c>
      <c r="AD366" s="27">
        <f t="shared" si="106"/>
        <v>12621</v>
      </c>
      <c r="AE366" s="27">
        <f t="shared" si="106"/>
        <v>12994.5</v>
      </c>
      <c r="AF366" s="27">
        <f t="shared" si="106"/>
        <v>13375</v>
      </c>
      <c r="AG366" s="27">
        <f t="shared" si="107"/>
        <v>13790</v>
      </c>
      <c r="AH366" s="27">
        <f t="shared" si="107"/>
        <v>14200</v>
      </c>
      <c r="AI366" s="27">
        <f t="shared" si="107"/>
        <v>14629</v>
      </c>
      <c r="AJ366" s="27">
        <f t="shared" si="107"/>
        <v>15065</v>
      </c>
      <c r="AK366" s="27">
        <f t="shared" si="107"/>
        <v>15511.5</v>
      </c>
      <c r="AL366" s="27">
        <f t="shared" si="107"/>
        <v>15977</v>
      </c>
      <c r="AM366" s="27">
        <f t="shared" si="107"/>
        <v>16465</v>
      </c>
      <c r="AN366" s="27">
        <f t="shared" si="107"/>
        <v>16948</v>
      </c>
      <c r="AO366" s="27">
        <f t="shared" si="107"/>
        <v>17465.5</v>
      </c>
      <c r="AP366" s="27">
        <f t="shared" si="107"/>
        <v>17981.5</v>
      </c>
      <c r="AQ366" s="27">
        <f t="shared" si="107"/>
        <v>18520</v>
      </c>
      <c r="AR366" s="27">
        <f t="shared" si="107"/>
        <v>19081</v>
      </c>
      <c r="AS366" s="27">
        <f t="shared" si="107"/>
        <v>19652.5</v>
      </c>
      <c r="AT366" s="27">
        <f t="shared" si="107"/>
        <v>20246.5</v>
      </c>
      <c r="AU366" s="27">
        <f t="shared" si="107"/>
        <v>20851</v>
      </c>
      <c r="AV366" s="27">
        <f t="shared" si="107"/>
        <v>21481.5</v>
      </c>
      <c r="AW366" s="27">
        <f t="shared" si="105"/>
        <v>22122.5</v>
      </c>
      <c r="AX366" s="27">
        <f t="shared" si="105"/>
        <v>22789.5</v>
      </c>
      <c r="AY366" s="27">
        <f t="shared" si="105"/>
        <v>23467</v>
      </c>
      <c r="AZ366" s="27">
        <f t="shared" si="105"/>
        <v>24170.5</v>
      </c>
      <c r="BA366" s="27">
        <f t="shared" si="105"/>
        <v>24900</v>
      </c>
      <c r="BB366" s="27">
        <f t="shared" si="105"/>
        <v>25643.5</v>
      </c>
      <c r="BC366" s="27">
        <f t="shared" si="105"/>
        <v>26413</v>
      </c>
      <c r="BD366" s="27">
        <f t="shared" si="105"/>
        <v>27208.5</v>
      </c>
      <c r="BE366" s="27">
        <f t="shared" si="105"/>
        <v>28030</v>
      </c>
      <c r="BF366" s="27">
        <f t="shared" si="105"/>
        <v>28869</v>
      </c>
      <c r="BG366" s="27">
        <f t="shared" si="105"/>
        <v>29737.5</v>
      </c>
      <c r="BH366" s="27">
        <f t="shared" si="105"/>
        <v>30620</v>
      </c>
      <c r="BI366" s="27">
        <f t="shared" si="105"/>
        <v>31544</v>
      </c>
      <c r="BJ366" s="27">
        <f t="shared" si="105"/>
        <v>32485.5</v>
      </c>
      <c r="BK366" s="27">
        <f t="shared" si="100"/>
        <v>33456.5</v>
      </c>
      <c r="BL366" s="27">
        <f t="shared" si="100"/>
        <v>34460.5</v>
      </c>
      <c r="BM366" s="27">
        <f t="shared" si="100"/>
        <v>35494</v>
      </c>
    </row>
    <row r="367" spans="1:65" x14ac:dyDescent="0.2">
      <c r="A367" s="26">
        <v>351</v>
      </c>
      <c r="B367" s="27">
        <f t="shared" si="108"/>
        <v>5528.61</v>
      </c>
      <c r="C367" s="27">
        <f t="shared" si="108"/>
        <v>5693.91</v>
      </c>
      <c r="D367" s="27">
        <f t="shared" si="108"/>
        <v>5862.72</v>
      </c>
      <c r="E367" s="27">
        <f t="shared" si="108"/>
        <v>6035.0399999999991</v>
      </c>
      <c r="F367" s="27">
        <f t="shared" si="108"/>
        <v>6222.87</v>
      </c>
      <c r="G367" s="27">
        <f t="shared" si="108"/>
        <v>6402.21</v>
      </c>
      <c r="H367" s="27">
        <f t="shared" si="108"/>
        <v>6597.06</v>
      </c>
      <c r="I367" s="27">
        <f t="shared" si="108"/>
        <v>6795.42</v>
      </c>
      <c r="J367" s="27">
        <f t="shared" si="108"/>
        <v>6997.29</v>
      </c>
      <c r="K367" s="27">
        <f t="shared" si="108"/>
        <v>7202.67</v>
      </c>
      <c r="L367" s="27">
        <f t="shared" si="108"/>
        <v>7427.07</v>
      </c>
      <c r="M367" s="27">
        <f t="shared" si="108"/>
        <v>7642.9800000000005</v>
      </c>
      <c r="N367" s="27">
        <f t="shared" si="108"/>
        <v>7874.4000000000005</v>
      </c>
      <c r="O367" s="27">
        <f t="shared" si="108"/>
        <v>8109.33</v>
      </c>
      <c r="P367" s="27">
        <f t="shared" si="108"/>
        <v>8359.77</v>
      </c>
      <c r="Q367" s="27">
        <f t="shared" si="108"/>
        <v>8605.23</v>
      </c>
      <c r="R367" s="27">
        <f t="shared" si="106"/>
        <v>8866.2000000000007</v>
      </c>
      <c r="S367" s="27">
        <f t="shared" si="106"/>
        <v>9134.19</v>
      </c>
      <c r="T367" s="27">
        <f t="shared" si="106"/>
        <v>9405.69</v>
      </c>
      <c r="U367" s="27">
        <f t="shared" si="106"/>
        <v>9684.2099999999991</v>
      </c>
      <c r="V367" s="27">
        <f t="shared" si="106"/>
        <v>9978.24</v>
      </c>
      <c r="W367" s="27">
        <f t="shared" si="106"/>
        <v>10279.290000000001</v>
      </c>
      <c r="X367" s="27">
        <f t="shared" si="106"/>
        <v>10583.85</v>
      </c>
      <c r="Y367" s="27">
        <f t="shared" si="106"/>
        <v>10907.43</v>
      </c>
      <c r="Z367" s="27">
        <f t="shared" si="106"/>
        <v>11226.03</v>
      </c>
      <c r="AA367" s="27">
        <f t="shared" si="106"/>
        <v>11563.65</v>
      </c>
      <c r="AB367" s="27">
        <f t="shared" si="106"/>
        <v>11916.78</v>
      </c>
      <c r="AC367" s="27">
        <f t="shared" si="106"/>
        <v>12276.93</v>
      </c>
      <c r="AD367" s="27">
        <f t="shared" si="106"/>
        <v>12644.1</v>
      </c>
      <c r="AE367" s="27">
        <f t="shared" si="106"/>
        <v>13018.289999999999</v>
      </c>
      <c r="AF367" s="27">
        <f t="shared" si="106"/>
        <v>13399.5</v>
      </c>
      <c r="AG367" s="27">
        <f t="shared" si="107"/>
        <v>13815.24</v>
      </c>
      <c r="AH367" s="27">
        <f t="shared" si="107"/>
        <v>14226</v>
      </c>
      <c r="AI367" s="27">
        <f t="shared" si="107"/>
        <v>14655.78</v>
      </c>
      <c r="AJ367" s="27">
        <f t="shared" si="107"/>
        <v>15092.58</v>
      </c>
      <c r="AK367" s="27">
        <f t="shared" si="107"/>
        <v>15539.91</v>
      </c>
      <c r="AL367" s="27">
        <f t="shared" si="107"/>
        <v>16006.26</v>
      </c>
      <c r="AM367" s="27">
        <f t="shared" si="107"/>
        <v>16495.14</v>
      </c>
      <c r="AN367" s="27">
        <f t="shared" si="107"/>
        <v>16979.04</v>
      </c>
      <c r="AO367" s="27">
        <f t="shared" si="107"/>
        <v>17497.47</v>
      </c>
      <c r="AP367" s="27">
        <f t="shared" si="107"/>
        <v>18014.43</v>
      </c>
      <c r="AQ367" s="27">
        <f t="shared" si="107"/>
        <v>18553.919999999998</v>
      </c>
      <c r="AR367" s="27">
        <f t="shared" si="107"/>
        <v>19115.939999999999</v>
      </c>
      <c r="AS367" s="27">
        <f t="shared" si="107"/>
        <v>19688.490000000002</v>
      </c>
      <c r="AT367" s="27">
        <f t="shared" si="107"/>
        <v>20283.57</v>
      </c>
      <c r="AU367" s="27">
        <f t="shared" si="107"/>
        <v>20889.18</v>
      </c>
      <c r="AV367" s="27">
        <f t="shared" si="107"/>
        <v>21520.83</v>
      </c>
      <c r="AW367" s="27">
        <f t="shared" si="105"/>
        <v>22163.01</v>
      </c>
      <c r="AX367" s="27">
        <f t="shared" si="105"/>
        <v>22831.23</v>
      </c>
      <c r="AY367" s="27">
        <f t="shared" si="105"/>
        <v>23509.98</v>
      </c>
      <c r="AZ367" s="27">
        <f t="shared" si="105"/>
        <v>24214.77</v>
      </c>
      <c r="BA367" s="27">
        <f t="shared" si="105"/>
        <v>24945.599999999999</v>
      </c>
      <c r="BB367" s="27">
        <f t="shared" si="105"/>
        <v>25690.47</v>
      </c>
      <c r="BC367" s="27">
        <f t="shared" si="105"/>
        <v>26461.38</v>
      </c>
      <c r="BD367" s="27">
        <f t="shared" si="105"/>
        <v>27258.329999999998</v>
      </c>
      <c r="BE367" s="27">
        <f t="shared" si="105"/>
        <v>28081.32</v>
      </c>
      <c r="BF367" s="27">
        <f t="shared" si="105"/>
        <v>28921.86</v>
      </c>
      <c r="BG367" s="27">
        <f t="shared" si="105"/>
        <v>29791.95</v>
      </c>
      <c r="BH367" s="27">
        <f t="shared" si="105"/>
        <v>30676.079999999998</v>
      </c>
      <c r="BI367" s="27">
        <f t="shared" si="105"/>
        <v>31601.759999999998</v>
      </c>
      <c r="BJ367" s="27">
        <f t="shared" si="105"/>
        <v>32544.99</v>
      </c>
      <c r="BK367" s="27">
        <f t="shared" si="100"/>
        <v>33517.770000000004</v>
      </c>
      <c r="BL367" s="27">
        <f t="shared" si="100"/>
        <v>34523.61</v>
      </c>
      <c r="BM367" s="27">
        <f t="shared" si="100"/>
        <v>35559</v>
      </c>
    </row>
    <row r="368" spans="1:65" x14ac:dyDescent="0.2">
      <c r="A368" s="26">
        <v>352</v>
      </c>
      <c r="B368" s="27">
        <f t="shared" si="108"/>
        <v>5538.7199999999993</v>
      </c>
      <c r="C368" s="27">
        <f t="shared" si="108"/>
        <v>5704.32</v>
      </c>
      <c r="D368" s="27">
        <f t="shared" si="108"/>
        <v>5873.4400000000005</v>
      </c>
      <c r="E368" s="27">
        <f t="shared" si="108"/>
        <v>6046.08</v>
      </c>
      <c r="F368" s="27">
        <f t="shared" si="108"/>
        <v>6234.24</v>
      </c>
      <c r="G368" s="27">
        <f t="shared" si="108"/>
        <v>6413.92</v>
      </c>
      <c r="H368" s="27">
        <f t="shared" si="108"/>
        <v>6609.12</v>
      </c>
      <c r="I368" s="27">
        <f t="shared" si="108"/>
        <v>6807.84</v>
      </c>
      <c r="J368" s="27">
        <f t="shared" si="108"/>
        <v>7010.08</v>
      </c>
      <c r="K368" s="27">
        <f t="shared" si="108"/>
        <v>7215.84</v>
      </c>
      <c r="L368" s="27">
        <f t="shared" si="108"/>
        <v>7440.64</v>
      </c>
      <c r="M368" s="27">
        <f t="shared" si="108"/>
        <v>7656.96</v>
      </c>
      <c r="N368" s="27">
        <f t="shared" si="108"/>
        <v>7888.8</v>
      </c>
      <c r="O368" s="27">
        <f t="shared" si="108"/>
        <v>8124.16</v>
      </c>
      <c r="P368" s="27">
        <f t="shared" si="108"/>
        <v>8375.0400000000009</v>
      </c>
      <c r="Q368" s="27">
        <f t="shared" si="108"/>
        <v>8620.9599999999991</v>
      </c>
      <c r="R368" s="27">
        <f t="shared" si="106"/>
        <v>8882.4</v>
      </c>
      <c r="S368" s="27">
        <f t="shared" si="106"/>
        <v>9150.880000000001</v>
      </c>
      <c r="T368" s="27">
        <f t="shared" si="106"/>
        <v>9422.880000000001</v>
      </c>
      <c r="U368" s="27">
        <f t="shared" si="106"/>
        <v>9701.92</v>
      </c>
      <c r="V368" s="27">
        <f t="shared" si="106"/>
        <v>9996.48</v>
      </c>
      <c r="W368" s="27">
        <f t="shared" si="106"/>
        <v>10298.08</v>
      </c>
      <c r="X368" s="27">
        <f t="shared" si="106"/>
        <v>10603.2</v>
      </c>
      <c r="Y368" s="27">
        <f t="shared" si="106"/>
        <v>10927.36</v>
      </c>
      <c r="Z368" s="27">
        <f t="shared" si="106"/>
        <v>11246.560000000001</v>
      </c>
      <c r="AA368" s="27">
        <f t="shared" si="106"/>
        <v>11584.8</v>
      </c>
      <c r="AB368" s="27">
        <f t="shared" si="106"/>
        <v>11938.560000000001</v>
      </c>
      <c r="AC368" s="27">
        <f t="shared" si="106"/>
        <v>12299.36</v>
      </c>
      <c r="AD368" s="27">
        <f t="shared" si="106"/>
        <v>12667.2</v>
      </c>
      <c r="AE368" s="27">
        <f t="shared" si="106"/>
        <v>13042.08</v>
      </c>
      <c r="AF368" s="27">
        <f t="shared" si="106"/>
        <v>13424</v>
      </c>
      <c r="AG368" s="27">
        <f t="shared" si="107"/>
        <v>13840.48</v>
      </c>
      <c r="AH368" s="27">
        <f t="shared" si="107"/>
        <v>14252</v>
      </c>
      <c r="AI368" s="27">
        <f t="shared" si="107"/>
        <v>14682.560000000001</v>
      </c>
      <c r="AJ368" s="27">
        <f t="shared" si="107"/>
        <v>15120.16</v>
      </c>
      <c r="AK368" s="27">
        <f t="shared" si="107"/>
        <v>15568.32</v>
      </c>
      <c r="AL368" s="27">
        <f t="shared" si="107"/>
        <v>16035.52</v>
      </c>
      <c r="AM368" s="27">
        <f t="shared" si="107"/>
        <v>16525.28</v>
      </c>
      <c r="AN368" s="27">
        <f t="shared" si="107"/>
        <v>17010.080000000002</v>
      </c>
      <c r="AO368" s="27">
        <f t="shared" si="107"/>
        <v>17529.439999999999</v>
      </c>
      <c r="AP368" s="27">
        <f t="shared" si="107"/>
        <v>18047.36</v>
      </c>
      <c r="AQ368" s="27">
        <f t="shared" si="107"/>
        <v>18587.84</v>
      </c>
      <c r="AR368" s="27">
        <f t="shared" si="107"/>
        <v>19150.879999999997</v>
      </c>
      <c r="AS368" s="27">
        <f t="shared" si="107"/>
        <v>19724.480000000003</v>
      </c>
      <c r="AT368" s="27">
        <f t="shared" si="107"/>
        <v>20320.64</v>
      </c>
      <c r="AU368" s="27">
        <f t="shared" si="107"/>
        <v>20927.36</v>
      </c>
      <c r="AV368" s="27">
        <f t="shared" si="107"/>
        <v>21560.16</v>
      </c>
      <c r="AW368" s="27">
        <f t="shared" si="105"/>
        <v>22203.519999999997</v>
      </c>
      <c r="AX368" s="27">
        <f t="shared" si="105"/>
        <v>22872.959999999999</v>
      </c>
      <c r="AY368" s="27">
        <f t="shared" si="105"/>
        <v>23552.959999999999</v>
      </c>
      <c r="AZ368" s="27">
        <f t="shared" si="105"/>
        <v>24259.040000000001</v>
      </c>
      <c r="BA368" s="27">
        <f t="shared" si="105"/>
        <v>24991.200000000001</v>
      </c>
      <c r="BB368" s="27">
        <f t="shared" si="105"/>
        <v>25737.439999999999</v>
      </c>
      <c r="BC368" s="27">
        <f t="shared" si="105"/>
        <v>26509.760000000002</v>
      </c>
      <c r="BD368" s="27">
        <f t="shared" si="105"/>
        <v>27308.16</v>
      </c>
      <c r="BE368" s="27">
        <f t="shared" si="105"/>
        <v>28132.639999999999</v>
      </c>
      <c r="BF368" s="27">
        <f t="shared" si="105"/>
        <v>28974.720000000001</v>
      </c>
      <c r="BG368" s="27">
        <f t="shared" si="105"/>
        <v>29846.400000000001</v>
      </c>
      <c r="BH368" s="27">
        <f t="shared" si="105"/>
        <v>30732.16</v>
      </c>
      <c r="BI368" s="27">
        <f t="shared" si="105"/>
        <v>31659.52</v>
      </c>
      <c r="BJ368" s="27">
        <f t="shared" si="105"/>
        <v>32604.48</v>
      </c>
      <c r="BK368" s="27">
        <f t="shared" si="100"/>
        <v>33579.040000000001</v>
      </c>
      <c r="BL368" s="27">
        <f t="shared" si="100"/>
        <v>34586.720000000001</v>
      </c>
      <c r="BM368" s="27">
        <f t="shared" si="100"/>
        <v>35624</v>
      </c>
    </row>
    <row r="369" spans="1:65" x14ac:dyDescent="0.2">
      <c r="A369" s="26">
        <v>353</v>
      </c>
      <c r="B369" s="27">
        <f t="shared" si="108"/>
        <v>5548.83</v>
      </c>
      <c r="C369" s="27">
        <f t="shared" si="108"/>
        <v>5714.73</v>
      </c>
      <c r="D369" s="27">
        <f t="shared" si="108"/>
        <v>5884.16</v>
      </c>
      <c r="E369" s="27">
        <f t="shared" si="108"/>
        <v>6057.12</v>
      </c>
      <c r="F369" s="27">
        <f t="shared" si="108"/>
        <v>6245.61</v>
      </c>
      <c r="G369" s="27">
        <f t="shared" si="108"/>
        <v>6425.63</v>
      </c>
      <c r="H369" s="27">
        <f t="shared" si="108"/>
        <v>6621.18</v>
      </c>
      <c r="I369" s="27">
        <f t="shared" si="108"/>
        <v>6820.26</v>
      </c>
      <c r="J369" s="27">
        <f t="shared" si="108"/>
        <v>7022.87</v>
      </c>
      <c r="K369" s="27">
        <f t="shared" si="108"/>
        <v>7229.01</v>
      </c>
      <c r="L369" s="27">
        <f t="shared" si="108"/>
        <v>7454.21</v>
      </c>
      <c r="M369" s="27">
        <f t="shared" si="108"/>
        <v>7670.9400000000005</v>
      </c>
      <c r="N369" s="27">
        <f t="shared" si="108"/>
        <v>7903.2</v>
      </c>
      <c r="O369" s="27">
        <f t="shared" si="108"/>
        <v>8138.99</v>
      </c>
      <c r="P369" s="27">
        <f t="shared" si="108"/>
        <v>8390.31</v>
      </c>
      <c r="Q369" s="27">
        <f t="shared" si="108"/>
        <v>8636.69</v>
      </c>
      <c r="R369" s="27">
        <f t="shared" si="106"/>
        <v>8898.5999999999985</v>
      </c>
      <c r="S369" s="27">
        <f t="shared" si="106"/>
        <v>9167.57</v>
      </c>
      <c r="T369" s="27">
        <f t="shared" si="106"/>
        <v>9440.07</v>
      </c>
      <c r="U369" s="27">
        <f t="shared" si="106"/>
        <v>9719.630000000001</v>
      </c>
      <c r="V369" s="27">
        <f t="shared" si="106"/>
        <v>10014.719999999999</v>
      </c>
      <c r="W369" s="27">
        <f t="shared" si="106"/>
        <v>10316.869999999999</v>
      </c>
      <c r="X369" s="27">
        <f t="shared" si="106"/>
        <v>10622.55</v>
      </c>
      <c r="Y369" s="27">
        <f t="shared" si="106"/>
        <v>10947.29</v>
      </c>
      <c r="Z369" s="27">
        <f t="shared" si="106"/>
        <v>11267.09</v>
      </c>
      <c r="AA369" s="27">
        <f t="shared" si="106"/>
        <v>11605.95</v>
      </c>
      <c r="AB369" s="27">
        <f t="shared" si="106"/>
        <v>11960.34</v>
      </c>
      <c r="AC369" s="27">
        <f t="shared" si="106"/>
        <v>12321.79</v>
      </c>
      <c r="AD369" s="27">
        <f t="shared" si="106"/>
        <v>12690.3</v>
      </c>
      <c r="AE369" s="27">
        <f t="shared" si="106"/>
        <v>13065.869999999999</v>
      </c>
      <c r="AF369" s="27">
        <f t="shared" si="106"/>
        <v>13448.5</v>
      </c>
      <c r="AG369" s="27">
        <f t="shared" si="107"/>
        <v>13865.72</v>
      </c>
      <c r="AH369" s="27">
        <f t="shared" si="107"/>
        <v>14278</v>
      </c>
      <c r="AI369" s="27">
        <f t="shared" si="107"/>
        <v>14709.34</v>
      </c>
      <c r="AJ369" s="27">
        <f t="shared" si="107"/>
        <v>15147.74</v>
      </c>
      <c r="AK369" s="27">
        <f t="shared" si="107"/>
        <v>15596.73</v>
      </c>
      <c r="AL369" s="27">
        <f t="shared" si="107"/>
        <v>16064.78</v>
      </c>
      <c r="AM369" s="27">
        <f t="shared" si="107"/>
        <v>16555.419999999998</v>
      </c>
      <c r="AN369" s="27">
        <f t="shared" si="107"/>
        <v>17041.12</v>
      </c>
      <c r="AO369" s="27">
        <f t="shared" si="107"/>
        <v>17561.41</v>
      </c>
      <c r="AP369" s="27">
        <f t="shared" si="107"/>
        <v>18080.29</v>
      </c>
      <c r="AQ369" s="27">
        <f t="shared" si="107"/>
        <v>18621.760000000002</v>
      </c>
      <c r="AR369" s="27">
        <f t="shared" si="107"/>
        <v>19185.82</v>
      </c>
      <c r="AS369" s="27">
        <f t="shared" si="107"/>
        <v>19760.47</v>
      </c>
      <c r="AT369" s="27">
        <f t="shared" si="107"/>
        <v>20357.71</v>
      </c>
      <c r="AU369" s="27">
        <f t="shared" si="107"/>
        <v>20965.54</v>
      </c>
      <c r="AV369" s="27">
        <f t="shared" si="107"/>
        <v>21599.489999999998</v>
      </c>
      <c r="AW369" s="27">
        <f t="shared" si="105"/>
        <v>22244.03</v>
      </c>
      <c r="AX369" s="27">
        <f t="shared" si="105"/>
        <v>22914.69</v>
      </c>
      <c r="AY369" s="27">
        <f t="shared" si="105"/>
        <v>23595.94</v>
      </c>
      <c r="AZ369" s="27">
        <f t="shared" si="105"/>
        <v>24303.31</v>
      </c>
      <c r="BA369" s="27">
        <f t="shared" si="105"/>
        <v>25036.800000000003</v>
      </c>
      <c r="BB369" s="27">
        <f t="shared" si="105"/>
        <v>25784.41</v>
      </c>
      <c r="BC369" s="27">
        <f t="shared" si="105"/>
        <v>26558.14</v>
      </c>
      <c r="BD369" s="27">
        <f t="shared" si="105"/>
        <v>27357.989999999998</v>
      </c>
      <c r="BE369" s="27">
        <f t="shared" si="105"/>
        <v>28183.96</v>
      </c>
      <c r="BF369" s="27">
        <f t="shared" si="105"/>
        <v>29027.579999999998</v>
      </c>
      <c r="BG369" s="27">
        <f t="shared" si="105"/>
        <v>29900.850000000002</v>
      </c>
      <c r="BH369" s="27">
        <f t="shared" si="105"/>
        <v>30788.239999999998</v>
      </c>
      <c r="BI369" s="27">
        <f t="shared" si="105"/>
        <v>31717.279999999999</v>
      </c>
      <c r="BJ369" s="27">
        <f t="shared" si="105"/>
        <v>32663.97</v>
      </c>
      <c r="BK369" s="27">
        <f t="shared" si="100"/>
        <v>33640.31</v>
      </c>
      <c r="BL369" s="27">
        <f t="shared" si="100"/>
        <v>34649.83</v>
      </c>
      <c r="BM369" s="27">
        <f t="shared" si="100"/>
        <v>35689</v>
      </c>
    </row>
    <row r="370" spans="1:65" x14ac:dyDescent="0.2">
      <c r="A370" s="26">
        <v>354</v>
      </c>
      <c r="B370" s="27">
        <f t="shared" si="108"/>
        <v>5558.94</v>
      </c>
      <c r="C370" s="27">
        <f t="shared" si="108"/>
        <v>5725.1399999999994</v>
      </c>
      <c r="D370" s="27">
        <f t="shared" si="108"/>
        <v>5894.88</v>
      </c>
      <c r="E370" s="27">
        <f t="shared" si="108"/>
        <v>6068.16</v>
      </c>
      <c r="F370" s="27">
        <f t="shared" si="108"/>
        <v>6256.98</v>
      </c>
      <c r="G370" s="27">
        <f t="shared" si="108"/>
        <v>6437.34</v>
      </c>
      <c r="H370" s="27">
        <f t="shared" si="108"/>
        <v>6633.24</v>
      </c>
      <c r="I370" s="27">
        <f t="shared" si="108"/>
        <v>6832.68</v>
      </c>
      <c r="J370" s="27">
        <f t="shared" si="108"/>
        <v>7035.66</v>
      </c>
      <c r="K370" s="27">
        <f t="shared" si="108"/>
        <v>7242.18</v>
      </c>
      <c r="L370" s="27">
        <f t="shared" si="108"/>
        <v>7467.78</v>
      </c>
      <c r="M370" s="27">
        <f t="shared" si="108"/>
        <v>7684.92</v>
      </c>
      <c r="N370" s="27">
        <f t="shared" si="108"/>
        <v>7917.6</v>
      </c>
      <c r="O370" s="27">
        <f t="shared" si="108"/>
        <v>8153.82</v>
      </c>
      <c r="P370" s="27">
        <f t="shared" si="108"/>
        <v>8405.58</v>
      </c>
      <c r="Q370" s="27">
        <f t="shared" si="108"/>
        <v>8652.42</v>
      </c>
      <c r="R370" s="27">
        <f t="shared" si="106"/>
        <v>8914.7999999999993</v>
      </c>
      <c r="S370" s="27">
        <f t="shared" si="106"/>
        <v>9184.26</v>
      </c>
      <c r="T370" s="27">
        <f t="shared" si="106"/>
        <v>9457.26</v>
      </c>
      <c r="U370" s="27">
        <f t="shared" si="106"/>
        <v>9737.34</v>
      </c>
      <c r="V370" s="27">
        <f t="shared" si="106"/>
        <v>10032.959999999999</v>
      </c>
      <c r="W370" s="27">
        <f t="shared" si="106"/>
        <v>10335.66</v>
      </c>
      <c r="X370" s="27">
        <f t="shared" si="106"/>
        <v>10641.900000000001</v>
      </c>
      <c r="Y370" s="27">
        <f t="shared" si="106"/>
        <v>10967.220000000001</v>
      </c>
      <c r="Z370" s="27">
        <f t="shared" si="106"/>
        <v>11287.62</v>
      </c>
      <c r="AA370" s="27">
        <f t="shared" si="106"/>
        <v>11627.099999999999</v>
      </c>
      <c r="AB370" s="27">
        <f t="shared" si="106"/>
        <v>11982.12</v>
      </c>
      <c r="AC370" s="27">
        <f t="shared" si="106"/>
        <v>12344.220000000001</v>
      </c>
      <c r="AD370" s="27">
        <f t="shared" si="106"/>
        <v>12713.400000000001</v>
      </c>
      <c r="AE370" s="27">
        <f t="shared" si="106"/>
        <v>13089.66</v>
      </c>
      <c r="AF370" s="27">
        <f t="shared" si="106"/>
        <v>13473</v>
      </c>
      <c r="AG370" s="27">
        <f t="shared" si="107"/>
        <v>13890.96</v>
      </c>
      <c r="AH370" s="27">
        <f t="shared" si="107"/>
        <v>14304</v>
      </c>
      <c r="AI370" s="27">
        <f t="shared" si="107"/>
        <v>14736.12</v>
      </c>
      <c r="AJ370" s="27">
        <f t="shared" si="107"/>
        <v>15175.32</v>
      </c>
      <c r="AK370" s="27">
        <f t="shared" si="107"/>
        <v>15625.14</v>
      </c>
      <c r="AL370" s="27">
        <f t="shared" si="107"/>
        <v>16094.04</v>
      </c>
      <c r="AM370" s="27">
        <f t="shared" si="107"/>
        <v>16585.559999999998</v>
      </c>
      <c r="AN370" s="27">
        <f t="shared" si="107"/>
        <v>17072.16</v>
      </c>
      <c r="AO370" s="27">
        <f t="shared" si="107"/>
        <v>17593.379999999997</v>
      </c>
      <c r="AP370" s="27">
        <f t="shared" si="107"/>
        <v>18113.22</v>
      </c>
      <c r="AQ370" s="27">
        <f t="shared" si="107"/>
        <v>18655.68</v>
      </c>
      <c r="AR370" s="27">
        <f t="shared" si="107"/>
        <v>19220.759999999998</v>
      </c>
      <c r="AS370" s="27">
        <f t="shared" si="107"/>
        <v>19796.46</v>
      </c>
      <c r="AT370" s="27">
        <f t="shared" si="107"/>
        <v>20394.78</v>
      </c>
      <c r="AU370" s="27">
        <f t="shared" si="107"/>
        <v>21003.72</v>
      </c>
      <c r="AV370" s="27">
        <f t="shared" si="107"/>
        <v>21638.82</v>
      </c>
      <c r="AW370" s="27">
        <f t="shared" si="105"/>
        <v>22284.54</v>
      </c>
      <c r="AX370" s="27">
        <f t="shared" si="105"/>
        <v>22956.42</v>
      </c>
      <c r="AY370" s="27">
        <f t="shared" si="105"/>
        <v>23638.92</v>
      </c>
      <c r="AZ370" s="27">
        <f t="shared" si="105"/>
        <v>24347.58</v>
      </c>
      <c r="BA370" s="27">
        <f t="shared" si="105"/>
        <v>25082.400000000001</v>
      </c>
      <c r="BB370" s="27">
        <f t="shared" si="105"/>
        <v>25831.38</v>
      </c>
      <c r="BC370" s="27">
        <f t="shared" si="105"/>
        <v>26606.52</v>
      </c>
      <c r="BD370" s="27">
        <f t="shared" si="105"/>
        <v>27407.82</v>
      </c>
      <c r="BE370" s="27">
        <f t="shared" si="105"/>
        <v>28235.279999999999</v>
      </c>
      <c r="BF370" s="27">
        <f t="shared" si="105"/>
        <v>29080.44</v>
      </c>
      <c r="BG370" s="27">
        <f t="shared" si="105"/>
        <v>29955.3</v>
      </c>
      <c r="BH370" s="27">
        <f t="shared" si="105"/>
        <v>30844.32</v>
      </c>
      <c r="BI370" s="27">
        <f t="shared" si="105"/>
        <v>31775.040000000001</v>
      </c>
      <c r="BJ370" s="27">
        <f t="shared" si="105"/>
        <v>32723.46</v>
      </c>
      <c r="BK370" s="27">
        <f t="shared" si="100"/>
        <v>33701.58</v>
      </c>
      <c r="BL370" s="27">
        <f t="shared" si="100"/>
        <v>34712.94</v>
      </c>
      <c r="BM370" s="27">
        <f t="shared" si="100"/>
        <v>35754</v>
      </c>
    </row>
    <row r="371" spans="1:65" x14ac:dyDescent="0.2">
      <c r="A371" s="26">
        <v>355</v>
      </c>
      <c r="B371" s="27">
        <f t="shared" si="108"/>
        <v>5569.0499999999993</v>
      </c>
      <c r="C371" s="27">
        <f t="shared" si="108"/>
        <v>5735.55</v>
      </c>
      <c r="D371" s="27">
        <f t="shared" si="108"/>
        <v>5905.6</v>
      </c>
      <c r="E371" s="27">
        <f t="shared" si="108"/>
        <v>6079.2</v>
      </c>
      <c r="F371" s="27">
        <f t="shared" si="108"/>
        <v>6268.35</v>
      </c>
      <c r="G371" s="27">
        <f t="shared" si="108"/>
        <v>6449.05</v>
      </c>
      <c r="H371" s="27">
        <f t="shared" si="108"/>
        <v>6645.3</v>
      </c>
      <c r="I371" s="27">
        <f t="shared" si="108"/>
        <v>6845.1</v>
      </c>
      <c r="J371" s="27">
        <f t="shared" si="108"/>
        <v>7048.45</v>
      </c>
      <c r="K371" s="27">
        <f t="shared" si="108"/>
        <v>7255.35</v>
      </c>
      <c r="L371" s="27">
        <f t="shared" si="108"/>
        <v>7481.35</v>
      </c>
      <c r="M371" s="27">
        <f t="shared" si="108"/>
        <v>7698.9000000000005</v>
      </c>
      <c r="N371" s="27">
        <f t="shared" si="108"/>
        <v>7932</v>
      </c>
      <c r="O371" s="27">
        <f t="shared" si="108"/>
        <v>8168.65</v>
      </c>
      <c r="P371" s="27">
        <f t="shared" si="108"/>
        <v>8420.8499999999985</v>
      </c>
      <c r="Q371" s="27">
        <f t="shared" si="108"/>
        <v>8668.1500000000015</v>
      </c>
      <c r="R371" s="27">
        <f t="shared" si="106"/>
        <v>8931</v>
      </c>
      <c r="S371" s="27">
        <f t="shared" si="106"/>
        <v>9200.9500000000007</v>
      </c>
      <c r="T371" s="27">
        <f t="shared" si="106"/>
        <v>9474.4500000000007</v>
      </c>
      <c r="U371" s="27">
        <f t="shared" si="106"/>
        <v>9755.0499999999993</v>
      </c>
      <c r="V371" s="27">
        <f t="shared" si="106"/>
        <v>10051.200000000001</v>
      </c>
      <c r="W371" s="27">
        <f t="shared" si="106"/>
        <v>10354.450000000001</v>
      </c>
      <c r="X371" s="27">
        <f t="shared" si="106"/>
        <v>10661.25</v>
      </c>
      <c r="Y371" s="27">
        <f t="shared" si="106"/>
        <v>10987.15</v>
      </c>
      <c r="Z371" s="27">
        <f t="shared" si="106"/>
        <v>11308.150000000001</v>
      </c>
      <c r="AA371" s="27">
        <f t="shared" si="106"/>
        <v>11648.25</v>
      </c>
      <c r="AB371" s="27">
        <f t="shared" si="106"/>
        <v>12003.900000000001</v>
      </c>
      <c r="AC371" s="27">
        <f t="shared" si="106"/>
        <v>12366.65</v>
      </c>
      <c r="AD371" s="27">
        <f t="shared" si="106"/>
        <v>12736.5</v>
      </c>
      <c r="AE371" s="27">
        <f t="shared" si="106"/>
        <v>13113.449999999999</v>
      </c>
      <c r="AF371" s="27">
        <f t="shared" si="106"/>
        <v>13497.5</v>
      </c>
      <c r="AG371" s="27">
        <f t="shared" si="107"/>
        <v>13916.199999999999</v>
      </c>
      <c r="AH371" s="27">
        <f t="shared" si="107"/>
        <v>14330</v>
      </c>
      <c r="AI371" s="27">
        <f t="shared" si="107"/>
        <v>14762.9</v>
      </c>
      <c r="AJ371" s="27">
        <f t="shared" si="107"/>
        <v>15202.9</v>
      </c>
      <c r="AK371" s="27">
        <f t="shared" si="107"/>
        <v>15653.55</v>
      </c>
      <c r="AL371" s="27">
        <f t="shared" si="107"/>
        <v>16123.300000000001</v>
      </c>
      <c r="AM371" s="27">
        <f t="shared" si="107"/>
        <v>16615.7</v>
      </c>
      <c r="AN371" s="27">
        <f t="shared" si="107"/>
        <v>17103.199999999997</v>
      </c>
      <c r="AO371" s="27">
        <f t="shared" si="107"/>
        <v>17625.349999999999</v>
      </c>
      <c r="AP371" s="27">
        <f t="shared" si="107"/>
        <v>18146.150000000001</v>
      </c>
      <c r="AQ371" s="27">
        <f t="shared" si="107"/>
        <v>18689.599999999999</v>
      </c>
      <c r="AR371" s="27">
        <f t="shared" si="107"/>
        <v>19255.699999999997</v>
      </c>
      <c r="AS371" s="27">
        <f t="shared" si="107"/>
        <v>19832.45</v>
      </c>
      <c r="AT371" s="27">
        <f t="shared" si="107"/>
        <v>20431.849999999999</v>
      </c>
      <c r="AU371" s="27">
        <f t="shared" si="107"/>
        <v>21041.9</v>
      </c>
      <c r="AV371" s="27">
        <f t="shared" si="107"/>
        <v>21678.15</v>
      </c>
      <c r="AW371" s="27">
        <f t="shared" si="105"/>
        <v>22325.05</v>
      </c>
      <c r="AX371" s="27">
        <f t="shared" si="105"/>
        <v>22998.15</v>
      </c>
      <c r="AY371" s="27">
        <f t="shared" si="105"/>
        <v>23681.9</v>
      </c>
      <c r="AZ371" s="27">
        <f t="shared" si="105"/>
        <v>24391.85</v>
      </c>
      <c r="BA371" s="27">
        <f t="shared" si="105"/>
        <v>25128</v>
      </c>
      <c r="BB371" s="27">
        <f t="shared" si="105"/>
        <v>25878.35</v>
      </c>
      <c r="BC371" s="27">
        <f t="shared" si="105"/>
        <v>26654.9</v>
      </c>
      <c r="BD371" s="27">
        <f t="shared" si="105"/>
        <v>27457.649999999998</v>
      </c>
      <c r="BE371" s="27">
        <f t="shared" si="105"/>
        <v>28286.6</v>
      </c>
      <c r="BF371" s="27">
        <f t="shared" si="105"/>
        <v>29133.3</v>
      </c>
      <c r="BG371" s="27">
        <f t="shared" si="105"/>
        <v>30009.75</v>
      </c>
      <c r="BH371" s="27">
        <f t="shared" si="105"/>
        <v>30900.399999999998</v>
      </c>
      <c r="BI371" s="27">
        <f t="shared" si="105"/>
        <v>31832.799999999999</v>
      </c>
      <c r="BJ371" s="27">
        <f t="shared" si="105"/>
        <v>32782.949999999997</v>
      </c>
      <c r="BK371" s="27">
        <f t="shared" si="100"/>
        <v>33762.850000000006</v>
      </c>
      <c r="BL371" s="27">
        <f t="shared" si="100"/>
        <v>34776.050000000003</v>
      </c>
      <c r="BM371" s="27">
        <f t="shared" si="100"/>
        <v>35819</v>
      </c>
    </row>
    <row r="372" spans="1:65" x14ac:dyDescent="0.2">
      <c r="A372" s="26">
        <v>356</v>
      </c>
      <c r="B372" s="27">
        <f t="shared" si="108"/>
        <v>5579.16</v>
      </c>
      <c r="C372" s="27">
        <f t="shared" si="108"/>
        <v>5745.96</v>
      </c>
      <c r="D372" s="27">
        <f t="shared" si="108"/>
        <v>5916.32</v>
      </c>
      <c r="E372" s="27">
        <f t="shared" si="108"/>
        <v>6090.24</v>
      </c>
      <c r="F372" s="27">
        <f t="shared" si="108"/>
        <v>6279.7199999999993</v>
      </c>
      <c r="G372" s="27">
        <f t="shared" si="108"/>
        <v>6460.76</v>
      </c>
      <c r="H372" s="27">
        <f t="shared" si="108"/>
        <v>6657.3600000000006</v>
      </c>
      <c r="I372" s="27">
        <f t="shared" si="108"/>
        <v>6857.5199999999995</v>
      </c>
      <c r="J372" s="27">
        <f t="shared" si="108"/>
        <v>7061.24</v>
      </c>
      <c r="K372" s="27">
        <f t="shared" si="108"/>
        <v>7268.5199999999995</v>
      </c>
      <c r="L372" s="27">
        <f t="shared" si="108"/>
        <v>7494.92</v>
      </c>
      <c r="M372" s="27">
        <f t="shared" si="108"/>
        <v>7712.88</v>
      </c>
      <c r="N372" s="27">
        <f t="shared" si="108"/>
        <v>7946.4000000000005</v>
      </c>
      <c r="O372" s="27">
        <f t="shared" si="108"/>
        <v>8183.4800000000005</v>
      </c>
      <c r="P372" s="27">
        <f t="shared" si="108"/>
        <v>8436.119999999999</v>
      </c>
      <c r="Q372" s="27">
        <f t="shared" si="108"/>
        <v>8683.880000000001</v>
      </c>
      <c r="R372" s="27">
        <f t="shared" si="106"/>
        <v>8947.2000000000007</v>
      </c>
      <c r="S372" s="27">
        <f t="shared" si="106"/>
        <v>9217.64</v>
      </c>
      <c r="T372" s="27">
        <f t="shared" si="106"/>
        <v>9491.64</v>
      </c>
      <c r="U372" s="27">
        <f t="shared" si="106"/>
        <v>9772.76</v>
      </c>
      <c r="V372" s="27">
        <f t="shared" si="106"/>
        <v>10069.439999999999</v>
      </c>
      <c r="W372" s="27">
        <f t="shared" si="106"/>
        <v>10373.24</v>
      </c>
      <c r="X372" s="27">
        <f t="shared" si="106"/>
        <v>10680.6</v>
      </c>
      <c r="Y372" s="27">
        <f t="shared" si="106"/>
        <v>11007.08</v>
      </c>
      <c r="Z372" s="27">
        <f t="shared" si="106"/>
        <v>11328.68</v>
      </c>
      <c r="AA372" s="27">
        <f t="shared" si="106"/>
        <v>11669.4</v>
      </c>
      <c r="AB372" s="27">
        <f t="shared" si="106"/>
        <v>12025.68</v>
      </c>
      <c r="AC372" s="27">
        <f t="shared" si="106"/>
        <v>12389.08</v>
      </c>
      <c r="AD372" s="27">
        <f t="shared" si="106"/>
        <v>12759.6</v>
      </c>
      <c r="AE372" s="27">
        <f t="shared" si="106"/>
        <v>13137.24</v>
      </c>
      <c r="AF372" s="27">
        <f t="shared" si="106"/>
        <v>13522</v>
      </c>
      <c r="AG372" s="27">
        <f t="shared" si="107"/>
        <v>13941.439999999999</v>
      </c>
      <c r="AH372" s="27">
        <f t="shared" si="107"/>
        <v>14356</v>
      </c>
      <c r="AI372" s="27">
        <f t="shared" si="107"/>
        <v>14789.68</v>
      </c>
      <c r="AJ372" s="27">
        <f t="shared" si="107"/>
        <v>15230.48</v>
      </c>
      <c r="AK372" s="27">
        <f t="shared" si="107"/>
        <v>15681.960000000001</v>
      </c>
      <c r="AL372" s="27">
        <f t="shared" si="107"/>
        <v>16152.560000000001</v>
      </c>
      <c r="AM372" s="27">
        <f t="shared" si="107"/>
        <v>16645.84</v>
      </c>
      <c r="AN372" s="27">
        <f t="shared" si="107"/>
        <v>17134.239999999998</v>
      </c>
      <c r="AO372" s="27">
        <f t="shared" si="107"/>
        <v>17657.32</v>
      </c>
      <c r="AP372" s="27">
        <f t="shared" si="107"/>
        <v>18179.080000000002</v>
      </c>
      <c r="AQ372" s="27">
        <f t="shared" si="107"/>
        <v>18723.52</v>
      </c>
      <c r="AR372" s="27">
        <f t="shared" si="107"/>
        <v>19290.64</v>
      </c>
      <c r="AS372" s="27">
        <f t="shared" si="107"/>
        <v>19868.440000000002</v>
      </c>
      <c r="AT372" s="27">
        <f t="shared" si="107"/>
        <v>20468.919999999998</v>
      </c>
      <c r="AU372" s="27">
        <f t="shared" si="107"/>
        <v>21080.080000000002</v>
      </c>
      <c r="AV372" s="27">
        <f t="shared" ref="AV372:BJ387" si="109">IF((AV$8+(AV$9*$A372))&lt;AV$12,AV$12,AV$8+(AV$9*$A372))</f>
        <v>21717.48</v>
      </c>
      <c r="AW372" s="27">
        <f t="shared" si="109"/>
        <v>22365.559999999998</v>
      </c>
      <c r="AX372" s="27">
        <f t="shared" si="109"/>
        <v>23039.879999999997</v>
      </c>
      <c r="AY372" s="27">
        <f t="shared" si="109"/>
        <v>23724.879999999997</v>
      </c>
      <c r="AZ372" s="27">
        <f t="shared" si="109"/>
        <v>24436.120000000003</v>
      </c>
      <c r="BA372" s="27">
        <f t="shared" si="109"/>
        <v>25173.599999999999</v>
      </c>
      <c r="BB372" s="27">
        <f t="shared" si="109"/>
        <v>25925.32</v>
      </c>
      <c r="BC372" s="27">
        <f t="shared" si="109"/>
        <v>26703.280000000002</v>
      </c>
      <c r="BD372" s="27">
        <f t="shared" si="109"/>
        <v>27507.48</v>
      </c>
      <c r="BE372" s="27">
        <f t="shared" si="109"/>
        <v>28337.920000000002</v>
      </c>
      <c r="BF372" s="27">
        <f t="shared" si="109"/>
        <v>29186.16</v>
      </c>
      <c r="BG372" s="27">
        <f t="shared" si="109"/>
        <v>30064.2</v>
      </c>
      <c r="BH372" s="27">
        <f t="shared" si="109"/>
        <v>30956.48</v>
      </c>
      <c r="BI372" s="27">
        <f t="shared" si="109"/>
        <v>31890.559999999998</v>
      </c>
      <c r="BJ372" s="27">
        <f t="shared" si="109"/>
        <v>32842.44</v>
      </c>
      <c r="BK372" s="27">
        <f t="shared" si="100"/>
        <v>33824.120000000003</v>
      </c>
      <c r="BL372" s="27">
        <f t="shared" si="100"/>
        <v>34839.160000000003</v>
      </c>
      <c r="BM372" s="27">
        <f t="shared" si="100"/>
        <v>35884</v>
      </c>
    </row>
    <row r="373" spans="1:65" x14ac:dyDescent="0.2">
      <c r="A373" s="26">
        <v>357</v>
      </c>
      <c r="B373" s="27">
        <f t="shared" si="108"/>
        <v>5589.27</v>
      </c>
      <c r="C373" s="27">
        <f t="shared" si="108"/>
        <v>5756.37</v>
      </c>
      <c r="D373" s="27">
        <f t="shared" si="108"/>
        <v>5927.0400000000009</v>
      </c>
      <c r="E373" s="27">
        <f t="shared" si="108"/>
        <v>6101.28</v>
      </c>
      <c r="F373" s="27">
        <f t="shared" si="108"/>
        <v>6291.09</v>
      </c>
      <c r="G373" s="27">
        <f t="shared" si="108"/>
        <v>6472.47</v>
      </c>
      <c r="H373" s="27">
        <f t="shared" si="108"/>
        <v>6669.42</v>
      </c>
      <c r="I373" s="27">
        <f t="shared" si="108"/>
        <v>6869.94</v>
      </c>
      <c r="J373" s="27">
        <f t="shared" si="108"/>
        <v>7074.03</v>
      </c>
      <c r="K373" s="27">
        <f t="shared" si="108"/>
        <v>7281.69</v>
      </c>
      <c r="L373" s="27">
        <f t="shared" si="108"/>
        <v>7508.49</v>
      </c>
      <c r="M373" s="27">
        <f t="shared" si="108"/>
        <v>7726.8600000000006</v>
      </c>
      <c r="N373" s="27">
        <f t="shared" si="108"/>
        <v>7960.8</v>
      </c>
      <c r="O373" s="27">
        <f t="shared" si="108"/>
        <v>8198.3100000000013</v>
      </c>
      <c r="P373" s="27">
        <f t="shared" si="108"/>
        <v>8451.39</v>
      </c>
      <c r="Q373" s="27">
        <f t="shared" ref="Q373:AF388" si="110">IF((Q$8+(Q$9*$A373))&lt;Q$12,Q$12,Q$8+(Q$9*$A373))</f>
        <v>8699.61</v>
      </c>
      <c r="R373" s="27">
        <f t="shared" si="110"/>
        <v>8963.4</v>
      </c>
      <c r="S373" s="27">
        <f t="shared" si="110"/>
        <v>9234.3300000000017</v>
      </c>
      <c r="T373" s="27">
        <f t="shared" si="110"/>
        <v>9508.8300000000017</v>
      </c>
      <c r="U373" s="27">
        <f t="shared" si="110"/>
        <v>9790.4700000000012</v>
      </c>
      <c r="V373" s="27">
        <f t="shared" si="110"/>
        <v>10087.68</v>
      </c>
      <c r="W373" s="27">
        <f t="shared" si="110"/>
        <v>10392.029999999999</v>
      </c>
      <c r="X373" s="27">
        <f t="shared" si="110"/>
        <v>10699.95</v>
      </c>
      <c r="Y373" s="27">
        <f t="shared" si="110"/>
        <v>11027.01</v>
      </c>
      <c r="Z373" s="27">
        <f t="shared" si="110"/>
        <v>11349.21</v>
      </c>
      <c r="AA373" s="27">
        <f t="shared" si="110"/>
        <v>11690.55</v>
      </c>
      <c r="AB373" s="27">
        <f t="shared" si="110"/>
        <v>12047.46</v>
      </c>
      <c r="AC373" s="27">
        <f t="shared" si="110"/>
        <v>12411.51</v>
      </c>
      <c r="AD373" s="27">
        <f t="shared" si="110"/>
        <v>12782.7</v>
      </c>
      <c r="AE373" s="27">
        <f t="shared" si="110"/>
        <v>13161.029999999999</v>
      </c>
      <c r="AF373" s="27">
        <f t="shared" si="110"/>
        <v>13546.5</v>
      </c>
      <c r="AG373" s="27">
        <f t="shared" ref="AG373:AV388" si="111">IF((AG$8+(AG$9*$A373))&lt;AG$12,AG$12,AG$8+(AG$9*$A373))</f>
        <v>13966.68</v>
      </c>
      <c r="AH373" s="27">
        <f t="shared" si="111"/>
        <v>14382</v>
      </c>
      <c r="AI373" s="27">
        <f t="shared" si="111"/>
        <v>14816.460000000001</v>
      </c>
      <c r="AJ373" s="27">
        <f t="shared" si="111"/>
        <v>15258.06</v>
      </c>
      <c r="AK373" s="27">
        <f t="shared" si="111"/>
        <v>15710.37</v>
      </c>
      <c r="AL373" s="27">
        <f t="shared" si="111"/>
        <v>16181.82</v>
      </c>
      <c r="AM373" s="27">
        <f t="shared" si="111"/>
        <v>16675.98</v>
      </c>
      <c r="AN373" s="27">
        <f t="shared" si="111"/>
        <v>17165.28</v>
      </c>
      <c r="AO373" s="27">
        <f t="shared" si="111"/>
        <v>17689.29</v>
      </c>
      <c r="AP373" s="27">
        <f t="shared" si="111"/>
        <v>18212.010000000002</v>
      </c>
      <c r="AQ373" s="27">
        <f t="shared" si="111"/>
        <v>18757.440000000002</v>
      </c>
      <c r="AR373" s="27">
        <f t="shared" si="111"/>
        <v>19325.580000000002</v>
      </c>
      <c r="AS373" s="27">
        <f t="shared" si="111"/>
        <v>19904.43</v>
      </c>
      <c r="AT373" s="27">
        <f t="shared" si="111"/>
        <v>20505.989999999998</v>
      </c>
      <c r="AU373" s="27">
        <f t="shared" si="111"/>
        <v>21118.260000000002</v>
      </c>
      <c r="AV373" s="27">
        <f t="shared" si="111"/>
        <v>21756.809999999998</v>
      </c>
      <c r="AW373" s="27">
        <f t="shared" si="109"/>
        <v>22406.07</v>
      </c>
      <c r="AX373" s="27">
        <f t="shared" si="109"/>
        <v>23081.61</v>
      </c>
      <c r="AY373" s="27">
        <f t="shared" si="109"/>
        <v>23767.86</v>
      </c>
      <c r="AZ373" s="27">
        <f t="shared" si="109"/>
        <v>24480.39</v>
      </c>
      <c r="BA373" s="27">
        <f t="shared" si="109"/>
        <v>25219.200000000001</v>
      </c>
      <c r="BB373" s="27">
        <f t="shared" si="109"/>
        <v>25972.29</v>
      </c>
      <c r="BC373" s="27">
        <f t="shared" si="109"/>
        <v>26751.66</v>
      </c>
      <c r="BD373" s="27">
        <f t="shared" si="109"/>
        <v>27557.309999999998</v>
      </c>
      <c r="BE373" s="27">
        <f t="shared" si="109"/>
        <v>28389.24</v>
      </c>
      <c r="BF373" s="27">
        <f t="shared" si="109"/>
        <v>29239.02</v>
      </c>
      <c r="BG373" s="27">
        <f t="shared" si="109"/>
        <v>30118.65</v>
      </c>
      <c r="BH373" s="27">
        <f t="shared" si="109"/>
        <v>31012.559999999998</v>
      </c>
      <c r="BI373" s="27">
        <f t="shared" si="109"/>
        <v>31948.32</v>
      </c>
      <c r="BJ373" s="27">
        <f t="shared" si="109"/>
        <v>32901.93</v>
      </c>
      <c r="BK373" s="27">
        <f t="shared" si="100"/>
        <v>33885.39</v>
      </c>
      <c r="BL373" s="27">
        <f t="shared" si="100"/>
        <v>34902.270000000004</v>
      </c>
      <c r="BM373" s="27">
        <f t="shared" si="100"/>
        <v>35949</v>
      </c>
    </row>
    <row r="374" spans="1:65" x14ac:dyDescent="0.2">
      <c r="A374" s="26">
        <v>358</v>
      </c>
      <c r="B374" s="27">
        <f t="shared" ref="B374:Q389" si="112">IF((B$8+(B$9*$A374))&lt;B$12,B$12,B$8+(B$9*$A374))</f>
        <v>5599.3799999999992</v>
      </c>
      <c r="C374" s="27">
        <f t="shared" si="112"/>
        <v>5766.7800000000007</v>
      </c>
      <c r="D374" s="27">
        <f t="shared" si="112"/>
        <v>5937.76</v>
      </c>
      <c r="E374" s="27">
        <f t="shared" si="112"/>
        <v>6112.32</v>
      </c>
      <c r="F374" s="27">
        <f t="shared" si="112"/>
        <v>6302.4599999999991</v>
      </c>
      <c r="G374" s="27">
        <f t="shared" si="112"/>
        <v>6484.18</v>
      </c>
      <c r="H374" s="27">
        <f t="shared" si="112"/>
        <v>6681.4800000000005</v>
      </c>
      <c r="I374" s="27">
        <f t="shared" si="112"/>
        <v>6882.36</v>
      </c>
      <c r="J374" s="27">
        <f t="shared" si="112"/>
        <v>7086.82</v>
      </c>
      <c r="K374" s="27">
        <f t="shared" si="112"/>
        <v>7294.86</v>
      </c>
      <c r="L374" s="27">
        <f t="shared" si="112"/>
        <v>7522.06</v>
      </c>
      <c r="M374" s="27">
        <f t="shared" si="112"/>
        <v>7740.84</v>
      </c>
      <c r="N374" s="27">
        <f t="shared" si="112"/>
        <v>7975.2</v>
      </c>
      <c r="O374" s="27">
        <f t="shared" si="112"/>
        <v>8213.14</v>
      </c>
      <c r="P374" s="27">
        <f t="shared" si="112"/>
        <v>8466.66</v>
      </c>
      <c r="Q374" s="27">
        <f t="shared" si="112"/>
        <v>8715.34</v>
      </c>
      <c r="R374" s="27">
        <f t="shared" si="110"/>
        <v>8979.5999999999985</v>
      </c>
      <c r="S374" s="27">
        <f t="shared" si="110"/>
        <v>9251.02</v>
      </c>
      <c r="T374" s="27">
        <f t="shared" si="110"/>
        <v>9526.02</v>
      </c>
      <c r="U374" s="27">
        <f t="shared" si="110"/>
        <v>9808.18</v>
      </c>
      <c r="V374" s="27">
        <f t="shared" si="110"/>
        <v>10105.919999999998</v>
      </c>
      <c r="W374" s="27">
        <f t="shared" si="110"/>
        <v>10410.82</v>
      </c>
      <c r="X374" s="27">
        <f t="shared" si="110"/>
        <v>10719.3</v>
      </c>
      <c r="Y374" s="27">
        <f t="shared" si="110"/>
        <v>11046.939999999999</v>
      </c>
      <c r="Z374" s="27">
        <f t="shared" si="110"/>
        <v>11369.740000000002</v>
      </c>
      <c r="AA374" s="27">
        <f t="shared" si="110"/>
        <v>11711.7</v>
      </c>
      <c r="AB374" s="27">
        <f t="shared" si="110"/>
        <v>12069.240000000002</v>
      </c>
      <c r="AC374" s="27">
        <f t="shared" si="110"/>
        <v>12433.939999999999</v>
      </c>
      <c r="AD374" s="27">
        <f t="shared" si="110"/>
        <v>12805.800000000001</v>
      </c>
      <c r="AE374" s="27">
        <f t="shared" si="110"/>
        <v>13184.82</v>
      </c>
      <c r="AF374" s="27">
        <f t="shared" si="110"/>
        <v>13571</v>
      </c>
      <c r="AG374" s="27">
        <f t="shared" si="111"/>
        <v>13991.92</v>
      </c>
      <c r="AH374" s="27">
        <f t="shared" si="111"/>
        <v>14408</v>
      </c>
      <c r="AI374" s="27">
        <f t="shared" si="111"/>
        <v>14843.24</v>
      </c>
      <c r="AJ374" s="27">
        <f t="shared" si="111"/>
        <v>15285.64</v>
      </c>
      <c r="AK374" s="27">
        <f t="shared" si="111"/>
        <v>15738.78</v>
      </c>
      <c r="AL374" s="27">
        <f t="shared" si="111"/>
        <v>16211.08</v>
      </c>
      <c r="AM374" s="27">
        <f t="shared" si="111"/>
        <v>16706.120000000003</v>
      </c>
      <c r="AN374" s="27">
        <f t="shared" si="111"/>
        <v>17196.32</v>
      </c>
      <c r="AO374" s="27">
        <f t="shared" si="111"/>
        <v>17721.260000000002</v>
      </c>
      <c r="AP374" s="27">
        <f t="shared" si="111"/>
        <v>18244.940000000002</v>
      </c>
      <c r="AQ374" s="27">
        <f t="shared" si="111"/>
        <v>18791.36</v>
      </c>
      <c r="AR374" s="27">
        <f t="shared" si="111"/>
        <v>19360.519999999997</v>
      </c>
      <c r="AS374" s="27">
        <f t="shared" si="111"/>
        <v>19940.419999999998</v>
      </c>
      <c r="AT374" s="27">
        <f t="shared" si="111"/>
        <v>20543.059999999998</v>
      </c>
      <c r="AU374" s="27">
        <f t="shared" si="111"/>
        <v>21156.440000000002</v>
      </c>
      <c r="AV374" s="27">
        <f t="shared" si="111"/>
        <v>21796.14</v>
      </c>
      <c r="AW374" s="27">
        <f t="shared" si="109"/>
        <v>22446.58</v>
      </c>
      <c r="AX374" s="27">
        <f t="shared" si="109"/>
        <v>23123.339999999997</v>
      </c>
      <c r="AY374" s="27">
        <f t="shared" si="109"/>
        <v>23810.839999999997</v>
      </c>
      <c r="AZ374" s="27">
        <f t="shared" si="109"/>
        <v>24524.660000000003</v>
      </c>
      <c r="BA374" s="27">
        <f t="shared" si="109"/>
        <v>25264.800000000003</v>
      </c>
      <c r="BB374" s="27">
        <f t="shared" si="109"/>
        <v>26019.26</v>
      </c>
      <c r="BC374" s="27">
        <f t="shared" si="109"/>
        <v>26800.04</v>
      </c>
      <c r="BD374" s="27">
        <f t="shared" si="109"/>
        <v>27607.14</v>
      </c>
      <c r="BE374" s="27">
        <f t="shared" si="109"/>
        <v>28440.560000000001</v>
      </c>
      <c r="BF374" s="27">
        <f t="shared" si="109"/>
        <v>29291.88</v>
      </c>
      <c r="BG374" s="27">
        <f t="shared" si="109"/>
        <v>30173.100000000002</v>
      </c>
      <c r="BH374" s="27">
        <f t="shared" si="109"/>
        <v>31068.639999999999</v>
      </c>
      <c r="BI374" s="27">
        <f t="shared" si="109"/>
        <v>32006.079999999998</v>
      </c>
      <c r="BJ374" s="27">
        <f t="shared" si="109"/>
        <v>32961.42</v>
      </c>
      <c r="BK374" s="27">
        <f t="shared" si="100"/>
        <v>33946.660000000003</v>
      </c>
      <c r="BL374" s="27">
        <f t="shared" si="100"/>
        <v>34965.380000000005</v>
      </c>
      <c r="BM374" s="27">
        <f t="shared" si="100"/>
        <v>36014</v>
      </c>
    </row>
    <row r="375" spans="1:65" x14ac:dyDescent="0.2">
      <c r="A375" s="26">
        <v>359</v>
      </c>
      <c r="B375" s="27">
        <f t="shared" si="112"/>
        <v>5609.49</v>
      </c>
      <c r="C375" s="27">
        <f t="shared" si="112"/>
        <v>5777.1900000000005</v>
      </c>
      <c r="D375" s="27">
        <f t="shared" si="112"/>
        <v>5948.48</v>
      </c>
      <c r="E375" s="27">
        <f t="shared" si="112"/>
        <v>6123.36</v>
      </c>
      <c r="F375" s="27">
        <f t="shared" si="112"/>
        <v>6313.83</v>
      </c>
      <c r="G375" s="27">
        <f t="shared" si="112"/>
        <v>6495.89</v>
      </c>
      <c r="H375" s="27">
        <f t="shared" si="112"/>
        <v>6693.54</v>
      </c>
      <c r="I375" s="27">
        <f t="shared" si="112"/>
        <v>6894.78</v>
      </c>
      <c r="J375" s="27">
        <f t="shared" si="112"/>
        <v>7099.61</v>
      </c>
      <c r="K375" s="27">
        <f t="shared" si="112"/>
        <v>7308.03</v>
      </c>
      <c r="L375" s="27">
        <f t="shared" si="112"/>
        <v>7535.63</v>
      </c>
      <c r="M375" s="27">
        <f t="shared" si="112"/>
        <v>7754.82</v>
      </c>
      <c r="N375" s="27">
        <f t="shared" si="112"/>
        <v>7989.6</v>
      </c>
      <c r="O375" s="27">
        <f t="shared" si="112"/>
        <v>8227.9700000000012</v>
      </c>
      <c r="P375" s="27">
        <f t="shared" si="112"/>
        <v>8481.93</v>
      </c>
      <c r="Q375" s="27">
        <f t="shared" si="112"/>
        <v>8731.07</v>
      </c>
      <c r="R375" s="27">
        <f t="shared" si="110"/>
        <v>8995.7999999999993</v>
      </c>
      <c r="S375" s="27">
        <f t="shared" si="110"/>
        <v>9267.7099999999991</v>
      </c>
      <c r="T375" s="27">
        <f t="shared" si="110"/>
        <v>9543.2099999999991</v>
      </c>
      <c r="U375" s="27">
        <f t="shared" si="110"/>
        <v>9825.89</v>
      </c>
      <c r="V375" s="27">
        <f t="shared" si="110"/>
        <v>10124.16</v>
      </c>
      <c r="W375" s="27">
        <f t="shared" si="110"/>
        <v>10429.61</v>
      </c>
      <c r="X375" s="27">
        <f t="shared" si="110"/>
        <v>10738.650000000001</v>
      </c>
      <c r="Y375" s="27">
        <f t="shared" si="110"/>
        <v>11066.869999999999</v>
      </c>
      <c r="Z375" s="27">
        <f t="shared" si="110"/>
        <v>11390.27</v>
      </c>
      <c r="AA375" s="27">
        <f t="shared" si="110"/>
        <v>11732.849999999999</v>
      </c>
      <c r="AB375" s="27">
        <f t="shared" si="110"/>
        <v>12091.02</v>
      </c>
      <c r="AC375" s="27">
        <f t="shared" si="110"/>
        <v>12456.369999999999</v>
      </c>
      <c r="AD375" s="27">
        <f t="shared" si="110"/>
        <v>12828.9</v>
      </c>
      <c r="AE375" s="27">
        <f t="shared" si="110"/>
        <v>13208.61</v>
      </c>
      <c r="AF375" s="27">
        <f t="shared" si="110"/>
        <v>13595.5</v>
      </c>
      <c r="AG375" s="27">
        <f t="shared" si="111"/>
        <v>14017.16</v>
      </c>
      <c r="AH375" s="27">
        <f t="shared" si="111"/>
        <v>14434</v>
      </c>
      <c r="AI375" s="27">
        <f t="shared" si="111"/>
        <v>14870.02</v>
      </c>
      <c r="AJ375" s="27">
        <f t="shared" si="111"/>
        <v>15313.22</v>
      </c>
      <c r="AK375" s="27">
        <f t="shared" si="111"/>
        <v>15767.19</v>
      </c>
      <c r="AL375" s="27">
        <f t="shared" si="111"/>
        <v>16240.34</v>
      </c>
      <c r="AM375" s="27">
        <f t="shared" si="111"/>
        <v>16736.260000000002</v>
      </c>
      <c r="AN375" s="27">
        <f t="shared" si="111"/>
        <v>17227.36</v>
      </c>
      <c r="AO375" s="27">
        <f t="shared" si="111"/>
        <v>17753.23</v>
      </c>
      <c r="AP375" s="27">
        <f t="shared" si="111"/>
        <v>18277.870000000003</v>
      </c>
      <c r="AQ375" s="27">
        <f t="shared" si="111"/>
        <v>18825.28</v>
      </c>
      <c r="AR375" s="27">
        <f t="shared" si="111"/>
        <v>19395.46</v>
      </c>
      <c r="AS375" s="27">
        <f t="shared" si="111"/>
        <v>19976.41</v>
      </c>
      <c r="AT375" s="27">
        <f t="shared" si="111"/>
        <v>20580.129999999997</v>
      </c>
      <c r="AU375" s="27">
        <f t="shared" si="111"/>
        <v>21194.620000000003</v>
      </c>
      <c r="AV375" s="27">
        <f t="shared" si="111"/>
        <v>21835.47</v>
      </c>
      <c r="AW375" s="27">
        <f t="shared" si="109"/>
        <v>22487.09</v>
      </c>
      <c r="AX375" s="27">
        <f t="shared" si="109"/>
        <v>23165.07</v>
      </c>
      <c r="AY375" s="27">
        <f t="shared" si="109"/>
        <v>23853.82</v>
      </c>
      <c r="AZ375" s="27">
        <f t="shared" si="109"/>
        <v>24568.93</v>
      </c>
      <c r="BA375" s="27">
        <f t="shared" si="109"/>
        <v>25310.400000000001</v>
      </c>
      <c r="BB375" s="27">
        <f t="shared" si="109"/>
        <v>26066.23</v>
      </c>
      <c r="BC375" s="27">
        <f t="shared" si="109"/>
        <v>26848.420000000002</v>
      </c>
      <c r="BD375" s="27">
        <f t="shared" si="109"/>
        <v>27656.97</v>
      </c>
      <c r="BE375" s="27">
        <f t="shared" si="109"/>
        <v>28491.88</v>
      </c>
      <c r="BF375" s="27">
        <f t="shared" si="109"/>
        <v>29344.74</v>
      </c>
      <c r="BG375" s="27">
        <f t="shared" si="109"/>
        <v>30227.55</v>
      </c>
      <c r="BH375" s="27">
        <f t="shared" si="109"/>
        <v>31124.720000000001</v>
      </c>
      <c r="BI375" s="27">
        <f t="shared" si="109"/>
        <v>32063.84</v>
      </c>
      <c r="BJ375" s="27">
        <f t="shared" si="109"/>
        <v>33020.910000000003</v>
      </c>
      <c r="BK375" s="27">
        <f t="shared" si="100"/>
        <v>34007.93</v>
      </c>
      <c r="BL375" s="27">
        <f t="shared" si="100"/>
        <v>35028.490000000005</v>
      </c>
      <c r="BM375" s="27">
        <f t="shared" si="100"/>
        <v>36079</v>
      </c>
    </row>
    <row r="376" spans="1:65" x14ac:dyDescent="0.2">
      <c r="A376" s="26">
        <v>360</v>
      </c>
      <c r="B376" s="27">
        <f t="shared" si="112"/>
        <v>5619.6</v>
      </c>
      <c r="C376" s="27">
        <f t="shared" si="112"/>
        <v>5787.6</v>
      </c>
      <c r="D376" s="27">
        <f t="shared" si="112"/>
        <v>5959.2000000000007</v>
      </c>
      <c r="E376" s="27">
        <f t="shared" si="112"/>
        <v>6134.4</v>
      </c>
      <c r="F376" s="27">
        <f t="shared" si="112"/>
        <v>6325.2</v>
      </c>
      <c r="G376" s="27">
        <f t="shared" si="112"/>
        <v>6507.6</v>
      </c>
      <c r="H376" s="27">
        <f t="shared" si="112"/>
        <v>6705.6</v>
      </c>
      <c r="I376" s="27">
        <f t="shared" si="112"/>
        <v>6907.2</v>
      </c>
      <c r="J376" s="27">
        <f t="shared" si="112"/>
        <v>7112.4</v>
      </c>
      <c r="K376" s="27">
        <f t="shared" si="112"/>
        <v>7321.2</v>
      </c>
      <c r="L376" s="27">
        <f t="shared" si="112"/>
        <v>7549.2</v>
      </c>
      <c r="M376" s="27">
        <f t="shared" si="112"/>
        <v>7768.8</v>
      </c>
      <c r="N376" s="27">
        <f t="shared" si="112"/>
        <v>8004</v>
      </c>
      <c r="O376" s="27">
        <f t="shared" si="112"/>
        <v>8242.7999999999993</v>
      </c>
      <c r="P376" s="27">
        <f t="shared" si="112"/>
        <v>8497.2000000000007</v>
      </c>
      <c r="Q376" s="27">
        <f t="shared" si="112"/>
        <v>8746.7999999999993</v>
      </c>
      <c r="R376" s="27">
        <f t="shared" si="110"/>
        <v>9012</v>
      </c>
      <c r="S376" s="27">
        <f t="shared" si="110"/>
        <v>9284.4000000000015</v>
      </c>
      <c r="T376" s="27">
        <f t="shared" si="110"/>
        <v>9560.4000000000015</v>
      </c>
      <c r="U376" s="27">
        <f t="shared" si="110"/>
        <v>9843.6</v>
      </c>
      <c r="V376" s="27">
        <f t="shared" si="110"/>
        <v>10142.4</v>
      </c>
      <c r="W376" s="27">
        <f t="shared" si="110"/>
        <v>10448.4</v>
      </c>
      <c r="X376" s="27">
        <f t="shared" si="110"/>
        <v>10758</v>
      </c>
      <c r="Y376" s="27">
        <f t="shared" si="110"/>
        <v>11086.8</v>
      </c>
      <c r="Z376" s="27">
        <f t="shared" si="110"/>
        <v>11410.8</v>
      </c>
      <c r="AA376" s="27">
        <f t="shared" si="110"/>
        <v>11754</v>
      </c>
      <c r="AB376" s="27">
        <f t="shared" si="110"/>
        <v>12112.8</v>
      </c>
      <c r="AC376" s="27">
        <f t="shared" si="110"/>
        <v>12478.8</v>
      </c>
      <c r="AD376" s="27">
        <f t="shared" si="110"/>
        <v>12852</v>
      </c>
      <c r="AE376" s="27">
        <f t="shared" si="110"/>
        <v>13232.4</v>
      </c>
      <c r="AF376" s="27">
        <f t="shared" si="110"/>
        <v>13620</v>
      </c>
      <c r="AG376" s="27">
        <f t="shared" si="111"/>
        <v>14042.4</v>
      </c>
      <c r="AH376" s="27">
        <f t="shared" si="111"/>
        <v>14460</v>
      </c>
      <c r="AI376" s="27">
        <f t="shared" si="111"/>
        <v>14896.800000000001</v>
      </c>
      <c r="AJ376" s="27">
        <f t="shared" si="111"/>
        <v>15340.8</v>
      </c>
      <c r="AK376" s="27">
        <f t="shared" si="111"/>
        <v>15795.6</v>
      </c>
      <c r="AL376" s="27">
        <f t="shared" si="111"/>
        <v>16269.6</v>
      </c>
      <c r="AM376" s="27">
        <f t="shared" si="111"/>
        <v>16766.400000000001</v>
      </c>
      <c r="AN376" s="27">
        <f t="shared" si="111"/>
        <v>17258.400000000001</v>
      </c>
      <c r="AO376" s="27">
        <f t="shared" si="111"/>
        <v>17785.199999999997</v>
      </c>
      <c r="AP376" s="27">
        <f t="shared" si="111"/>
        <v>18310.8</v>
      </c>
      <c r="AQ376" s="27">
        <f t="shared" si="111"/>
        <v>18859.2</v>
      </c>
      <c r="AR376" s="27">
        <f t="shared" si="111"/>
        <v>19430.400000000001</v>
      </c>
      <c r="AS376" s="27">
        <f t="shared" si="111"/>
        <v>20012.400000000001</v>
      </c>
      <c r="AT376" s="27">
        <f t="shared" si="111"/>
        <v>20617.2</v>
      </c>
      <c r="AU376" s="27">
        <f t="shared" si="111"/>
        <v>21232.799999999999</v>
      </c>
      <c r="AV376" s="27">
        <f t="shared" si="111"/>
        <v>21874.799999999999</v>
      </c>
      <c r="AW376" s="27">
        <f t="shared" si="109"/>
        <v>22527.599999999999</v>
      </c>
      <c r="AX376" s="27">
        <f t="shared" si="109"/>
        <v>23206.799999999999</v>
      </c>
      <c r="AY376" s="27">
        <f t="shared" si="109"/>
        <v>23896.799999999999</v>
      </c>
      <c r="AZ376" s="27">
        <f t="shared" si="109"/>
        <v>24613.200000000001</v>
      </c>
      <c r="BA376" s="27">
        <f t="shared" si="109"/>
        <v>25356</v>
      </c>
      <c r="BB376" s="27">
        <f t="shared" si="109"/>
        <v>26113.200000000001</v>
      </c>
      <c r="BC376" s="27">
        <f t="shared" si="109"/>
        <v>26896.799999999999</v>
      </c>
      <c r="BD376" s="27">
        <f t="shared" si="109"/>
        <v>27706.799999999999</v>
      </c>
      <c r="BE376" s="27">
        <f t="shared" si="109"/>
        <v>28543.200000000001</v>
      </c>
      <c r="BF376" s="27">
        <f t="shared" si="109"/>
        <v>29397.599999999999</v>
      </c>
      <c r="BG376" s="27">
        <f t="shared" si="109"/>
        <v>30282</v>
      </c>
      <c r="BH376" s="27">
        <f t="shared" si="109"/>
        <v>31180.799999999999</v>
      </c>
      <c r="BI376" s="27">
        <f t="shared" si="109"/>
        <v>32121.599999999999</v>
      </c>
      <c r="BJ376" s="27">
        <f t="shared" si="109"/>
        <v>33080.400000000001</v>
      </c>
      <c r="BK376" s="27">
        <f t="shared" si="100"/>
        <v>34069.199999999997</v>
      </c>
      <c r="BL376" s="27">
        <f t="shared" si="100"/>
        <v>35091.599999999999</v>
      </c>
      <c r="BM376" s="27">
        <f t="shared" si="100"/>
        <v>36144</v>
      </c>
    </row>
    <row r="377" spans="1:65" x14ac:dyDescent="0.2">
      <c r="A377" s="26">
        <v>361</v>
      </c>
      <c r="B377" s="27">
        <f t="shared" si="112"/>
        <v>5629.7099999999991</v>
      </c>
      <c r="C377" s="27">
        <f t="shared" si="112"/>
        <v>5798.01</v>
      </c>
      <c r="D377" s="27">
        <f t="shared" si="112"/>
        <v>5969.92</v>
      </c>
      <c r="E377" s="27">
        <f t="shared" si="112"/>
        <v>6145.44</v>
      </c>
      <c r="F377" s="27">
        <f t="shared" si="112"/>
        <v>6336.57</v>
      </c>
      <c r="G377" s="27">
        <f t="shared" si="112"/>
        <v>6519.31</v>
      </c>
      <c r="H377" s="27">
        <f t="shared" si="112"/>
        <v>6717.66</v>
      </c>
      <c r="I377" s="27">
        <f t="shared" si="112"/>
        <v>6919.62</v>
      </c>
      <c r="J377" s="27">
        <f t="shared" si="112"/>
        <v>7125.19</v>
      </c>
      <c r="K377" s="27">
        <f t="shared" si="112"/>
        <v>7334.37</v>
      </c>
      <c r="L377" s="27">
        <f t="shared" si="112"/>
        <v>7562.77</v>
      </c>
      <c r="M377" s="27">
        <f t="shared" si="112"/>
        <v>7782.78</v>
      </c>
      <c r="N377" s="27">
        <f t="shared" si="112"/>
        <v>8018.4000000000005</v>
      </c>
      <c r="O377" s="27">
        <f t="shared" si="112"/>
        <v>8257.630000000001</v>
      </c>
      <c r="P377" s="27">
        <f t="shared" si="112"/>
        <v>8512.4700000000012</v>
      </c>
      <c r="Q377" s="27">
        <f t="shared" si="112"/>
        <v>8762.5299999999988</v>
      </c>
      <c r="R377" s="27">
        <f t="shared" si="110"/>
        <v>9028.2000000000007</v>
      </c>
      <c r="S377" s="27">
        <f t="shared" si="110"/>
        <v>9301.09</v>
      </c>
      <c r="T377" s="27">
        <f t="shared" si="110"/>
        <v>9577.59</v>
      </c>
      <c r="U377" s="27">
        <f t="shared" si="110"/>
        <v>9861.3100000000013</v>
      </c>
      <c r="V377" s="27">
        <f t="shared" si="110"/>
        <v>10160.64</v>
      </c>
      <c r="W377" s="27">
        <f t="shared" si="110"/>
        <v>10467.189999999999</v>
      </c>
      <c r="X377" s="27">
        <f t="shared" si="110"/>
        <v>10777.35</v>
      </c>
      <c r="Y377" s="27">
        <f t="shared" si="110"/>
        <v>11106.73</v>
      </c>
      <c r="Z377" s="27">
        <f t="shared" si="110"/>
        <v>11431.330000000002</v>
      </c>
      <c r="AA377" s="27">
        <f t="shared" si="110"/>
        <v>11775.15</v>
      </c>
      <c r="AB377" s="27">
        <f t="shared" si="110"/>
        <v>12134.580000000002</v>
      </c>
      <c r="AC377" s="27">
        <f t="shared" si="110"/>
        <v>12501.23</v>
      </c>
      <c r="AD377" s="27">
        <f t="shared" si="110"/>
        <v>12875.1</v>
      </c>
      <c r="AE377" s="27">
        <f t="shared" si="110"/>
        <v>13256.19</v>
      </c>
      <c r="AF377" s="27">
        <f t="shared" si="110"/>
        <v>13644.5</v>
      </c>
      <c r="AG377" s="27">
        <f t="shared" si="111"/>
        <v>14067.64</v>
      </c>
      <c r="AH377" s="27">
        <f t="shared" si="111"/>
        <v>14486</v>
      </c>
      <c r="AI377" s="27">
        <f t="shared" si="111"/>
        <v>14923.58</v>
      </c>
      <c r="AJ377" s="27">
        <f t="shared" si="111"/>
        <v>15368.38</v>
      </c>
      <c r="AK377" s="27">
        <f t="shared" si="111"/>
        <v>15824.01</v>
      </c>
      <c r="AL377" s="27">
        <f t="shared" si="111"/>
        <v>16298.86</v>
      </c>
      <c r="AM377" s="27">
        <f t="shared" si="111"/>
        <v>16796.54</v>
      </c>
      <c r="AN377" s="27">
        <f t="shared" si="111"/>
        <v>17289.440000000002</v>
      </c>
      <c r="AO377" s="27">
        <f t="shared" si="111"/>
        <v>17817.169999999998</v>
      </c>
      <c r="AP377" s="27">
        <f t="shared" si="111"/>
        <v>18343.73</v>
      </c>
      <c r="AQ377" s="27">
        <f t="shared" si="111"/>
        <v>18893.120000000003</v>
      </c>
      <c r="AR377" s="27">
        <f t="shared" si="111"/>
        <v>19465.339999999997</v>
      </c>
      <c r="AS377" s="27">
        <f t="shared" si="111"/>
        <v>20048.39</v>
      </c>
      <c r="AT377" s="27">
        <f t="shared" si="111"/>
        <v>20654.27</v>
      </c>
      <c r="AU377" s="27">
        <f t="shared" si="111"/>
        <v>21270.98</v>
      </c>
      <c r="AV377" s="27">
        <f t="shared" si="111"/>
        <v>21914.129999999997</v>
      </c>
      <c r="AW377" s="27">
        <f t="shared" si="109"/>
        <v>22568.11</v>
      </c>
      <c r="AX377" s="27">
        <f t="shared" si="109"/>
        <v>23248.53</v>
      </c>
      <c r="AY377" s="27">
        <f t="shared" si="109"/>
        <v>23939.78</v>
      </c>
      <c r="AZ377" s="27">
        <f t="shared" si="109"/>
        <v>24657.47</v>
      </c>
      <c r="BA377" s="27">
        <f t="shared" si="109"/>
        <v>25401.600000000002</v>
      </c>
      <c r="BB377" s="27">
        <f t="shared" si="109"/>
        <v>26160.17</v>
      </c>
      <c r="BC377" s="27">
        <f t="shared" si="109"/>
        <v>26945.18</v>
      </c>
      <c r="BD377" s="27">
        <f t="shared" si="109"/>
        <v>27756.63</v>
      </c>
      <c r="BE377" s="27">
        <f t="shared" si="109"/>
        <v>28594.52</v>
      </c>
      <c r="BF377" s="27">
        <f t="shared" si="109"/>
        <v>29450.46</v>
      </c>
      <c r="BG377" s="27">
        <f t="shared" si="109"/>
        <v>30336.45</v>
      </c>
      <c r="BH377" s="27">
        <f t="shared" si="109"/>
        <v>31236.880000000001</v>
      </c>
      <c r="BI377" s="27">
        <f t="shared" si="109"/>
        <v>32179.360000000001</v>
      </c>
      <c r="BJ377" s="27">
        <f t="shared" si="109"/>
        <v>33139.89</v>
      </c>
      <c r="BK377" s="27">
        <f t="shared" si="100"/>
        <v>34130.47</v>
      </c>
      <c r="BL377" s="27">
        <f t="shared" si="100"/>
        <v>35154.71</v>
      </c>
      <c r="BM377" s="27">
        <f t="shared" si="100"/>
        <v>36209</v>
      </c>
    </row>
    <row r="378" spans="1:65" x14ac:dyDescent="0.2">
      <c r="A378" s="26">
        <v>362</v>
      </c>
      <c r="B378" s="27">
        <f t="shared" si="112"/>
        <v>5639.82</v>
      </c>
      <c r="C378" s="27">
        <f t="shared" si="112"/>
        <v>5808.42</v>
      </c>
      <c r="D378" s="27">
        <f t="shared" si="112"/>
        <v>5980.64</v>
      </c>
      <c r="E378" s="27">
        <f t="shared" si="112"/>
        <v>6156.48</v>
      </c>
      <c r="F378" s="27">
        <f t="shared" si="112"/>
        <v>6347.94</v>
      </c>
      <c r="G378" s="27">
        <f t="shared" si="112"/>
        <v>6531.02</v>
      </c>
      <c r="H378" s="27">
        <f t="shared" si="112"/>
        <v>6729.72</v>
      </c>
      <c r="I378" s="27">
        <f t="shared" si="112"/>
        <v>6932.04</v>
      </c>
      <c r="J378" s="27">
        <f t="shared" si="112"/>
        <v>7137.98</v>
      </c>
      <c r="K378" s="27">
        <f t="shared" si="112"/>
        <v>7347.54</v>
      </c>
      <c r="L378" s="27">
        <f t="shared" si="112"/>
        <v>7576.34</v>
      </c>
      <c r="M378" s="27">
        <f t="shared" si="112"/>
        <v>7796.76</v>
      </c>
      <c r="N378" s="27">
        <f t="shared" si="112"/>
        <v>8032.8</v>
      </c>
      <c r="O378" s="27">
        <f t="shared" si="112"/>
        <v>8272.4599999999991</v>
      </c>
      <c r="P378" s="27">
        <f t="shared" si="112"/>
        <v>8527.74</v>
      </c>
      <c r="Q378" s="27">
        <f t="shared" si="112"/>
        <v>8778.26</v>
      </c>
      <c r="R378" s="27">
        <f t="shared" si="110"/>
        <v>9044.4</v>
      </c>
      <c r="S378" s="27">
        <f t="shared" si="110"/>
        <v>9317.7800000000007</v>
      </c>
      <c r="T378" s="27">
        <f t="shared" si="110"/>
        <v>9594.7800000000007</v>
      </c>
      <c r="U378" s="27">
        <f t="shared" si="110"/>
        <v>9879.02</v>
      </c>
      <c r="V378" s="27">
        <f t="shared" si="110"/>
        <v>10178.879999999999</v>
      </c>
      <c r="W378" s="27">
        <f t="shared" si="110"/>
        <v>10485.98</v>
      </c>
      <c r="X378" s="27">
        <f t="shared" si="110"/>
        <v>10796.7</v>
      </c>
      <c r="Y378" s="27">
        <f t="shared" si="110"/>
        <v>11126.66</v>
      </c>
      <c r="Z378" s="27">
        <f t="shared" si="110"/>
        <v>11451.86</v>
      </c>
      <c r="AA378" s="27">
        <f t="shared" si="110"/>
        <v>11796.3</v>
      </c>
      <c r="AB378" s="27">
        <f t="shared" si="110"/>
        <v>12156.36</v>
      </c>
      <c r="AC378" s="27">
        <f t="shared" si="110"/>
        <v>12523.66</v>
      </c>
      <c r="AD378" s="27">
        <f t="shared" si="110"/>
        <v>12898.2</v>
      </c>
      <c r="AE378" s="27">
        <f t="shared" si="110"/>
        <v>13279.98</v>
      </c>
      <c r="AF378" s="27">
        <f t="shared" si="110"/>
        <v>13669</v>
      </c>
      <c r="AG378" s="27">
        <f t="shared" si="111"/>
        <v>14092.88</v>
      </c>
      <c r="AH378" s="27">
        <f t="shared" si="111"/>
        <v>14512</v>
      </c>
      <c r="AI378" s="27">
        <f t="shared" si="111"/>
        <v>14950.36</v>
      </c>
      <c r="AJ378" s="27">
        <f t="shared" si="111"/>
        <v>15395.96</v>
      </c>
      <c r="AK378" s="27">
        <f t="shared" si="111"/>
        <v>15852.42</v>
      </c>
      <c r="AL378" s="27">
        <f t="shared" si="111"/>
        <v>16328.12</v>
      </c>
      <c r="AM378" s="27">
        <f t="shared" si="111"/>
        <v>16826.68</v>
      </c>
      <c r="AN378" s="27">
        <f t="shared" si="111"/>
        <v>17320.48</v>
      </c>
      <c r="AO378" s="27">
        <f t="shared" si="111"/>
        <v>17849.14</v>
      </c>
      <c r="AP378" s="27">
        <f t="shared" si="111"/>
        <v>18376.66</v>
      </c>
      <c r="AQ378" s="27">
        <f t="shared" si="111"/>
        <v>18927.04</v>
      </c>
      <c r="AR378" s="27">
        <f t="shared" si="111"/>
        <v>19500.28</v>
      </c>
      <c r="AS378" s="27">
        <f t="shared" si="111"/>
        <v>20084.38</v>
      </c>
      <c r="AT378" s="27">
        <f t="shared" si="111"/>
        <v>20691.34</v>
      </c>
      <c r="AU378" s="27">
        <f t="shared" si="111"/>
        <v>21309.16</v>
      </c>
      <c r="AV378" s="27">
        <f t="shared" si="111"/>
        <v>21953.46</v>
      </c>
      <c r="AW378" s="27">
        <f t="shared" si="109"/>
        <v>22608.62</v>
      </c>
      <c r="AX378" s="27">
        <f t="shared" si="109"/>
        <v>23290.26</v>
      </c>
      <c r="AY378" s="27">
        <f t="shared" si="109"/>
        <v>23982.76</v>
      </c>
      <c r="AZ378" s="27">
        <f t="shared" si="109"/>
        <v>24701.74</v>
      </c>
      <c r="BA378" s="27">
        <f t="shared" si="109"/>
        <v>25447.200000000001</v>
      </c>
      <c r="BB378" s="27">
        <f t="shared" si="109"/>
        <v>26207.14</v>
      </c>
      <c r="BC378" s="27">
        <f t="shared" si="109"/>
        <v>26993.56</v>
      </c>
      <c r="BD378" s="27">
        <f t="shared" si="109"/>
        <v>27806.46</v>
      </c>
      <c r="BE378" s="27">
        <f t="shared" si="109"/>
        <v>28645.84</v>
      </c>
      <c r="BF378" s="27">
        <f t="shared" si="109"/>
        <v>29503.32</v>
      </c>
      <c r="BG378" s="27">
        <f t="shared" si="109"/>
        <v>30390.9</v>
      </c>
      <c r="BH378" s="27">
        <f t="shared" si="109"/>
        <v>31292.959999999999</v>
      </c>
      <c r="BI378" s="27">
        <f t="shared" si="109"/>
        <v>32237.119999999999</v>
      </c>
      <c r="BJ378" s="27">
        <f t="shared" si="109"/>
        <v>33199.380000000005</v>
      </c>
      <c r="BK378" s="27">
        <f t="shared" si="100"/>
        <v>34191.740000000005</v>
      </c>
      <c r="BL378" s="27">
        <f t="shared" si="100"/>
        <v>35217.82</v>
      </c>
      <c r="BM378" s="27">
        <f t="shared" si="100"/>
        <v>36274</v>
      </c>
    </row>
    <row r="379" spans="1:65" x14ac:dyDescent="0.2">
      <c r="A379" s="26">
        <v>363</v>
      </c>
      <c r="B379" s="27">
        <f t="shared" si="112"/>
        <v>5649.93</v>
      </c>
      <c r="C379" s="27">
        <f t="shared" si="112"/>
        <v>5818.83</v>
      </c>
      <c r="D379" s="27">
        <f t="shared" si="112"/>
        <v>5991.3600000000006</v>
      </c>
      <c r="E379" s="27">
        <f t="shared" si="112"/>
        <v>6167.5199999999995</v>
      </c>
      <c r="F379" s="27">
        <f t="shared" si="112"/>
        <v>6359.3099999999995</v>
      </c>
      <c r="G379" s="27">
        <f t="shared" si="112"/>
        <v>6542.7300000000005</v>
      </c>
      <c r="H379" s="27">
        <f t="shared" si="112"/>
        <v>6741.78</v>
      </c>
      <c r="I379" s="27">
        <f t="shared" si="112"/>
        <v>6944.46</v>
      </c>
      <c r="J379" s="27">
        <f t="shared" si="112"/>
        <v>7150.7699999999995</v>
      </c>
      <c r="K379" s="27">
        <f t="shared" si="112"/>
        <v>7360.71</v>
      </c>
      <c r="L379" s="27">
        <f t="shared" si="112"/>
        <v>7589.91</v>
      </c>
      <c r="M379" s="27">
        <f t="shared" si="112"/>
        <v>7810.74</v>
      </c>
      <c r="N379" s="27">
        <f t="shared" si="112"/>
        <v>8047.2</v>
      </c>
      <c r="O379" s="27">
        <f t="shared" si="112"/>
        <v>8287.2900000000009</v>
      </c>
      <c r="P379" s="27">
        <f t="shared" si="112"/>
        <v>8543.01</v>
      </c>
      <c r="Q379" s="27">
        <f t="shared" si="112"/>
        <v>8793.99</v>
      </c>
      <c r="R379" s="27">
        <f t="shared" si="110"/>
        <v>9060.5999999999985</v>
      </c>
      <c r="S379" s="27">
        <f t="shared" si="110"/>
        <v>9334.4700000000012</v>
      </c>
      <c r="T379" s="27">
        <f t="shared" si="110"/>
        <v>9611.9700000000012</v>
      </c>
      <c r="U379" s="27">
        <f t="shared" si="110"/>
        <v>9896.73</v>
      </c>
      <c r="V379" s="27">
        <f t="shared" si="110"/>
        <v>10197.119999999999</v>
      </c>
      <c r="W379" s="27">
        <f t="shared" si="110"/>
        <v>10504.77</v>
      </c>
      <c r="X379" s="27">
        <f t="shared" si="110"/>
        <v>10816.05</v>
      </c>
      <c r="Y379" s="27">
        <f t="shared" si="110"/>
        <v>11146.59</v>
      </c>
      <c r="Z379" s="27">
        <f t="shared" si="110"/>
        <v>11472.39</v>
      </c>
      <c r="AA379" s="27">
        <f t="shared" si="110"/>
        <v>11817.45</v>
      </c>
      <c r="AB379" s="27">
        <f t="shared" si="110"/>
        <v>12178.14</v>
      </c>
      <c r="AC379" s="27">
        <f t="shared" si="110"/>
        <v>12546.09</v>
      </c>
      <c r="AD379" s="27">
        <f t="shared" si="110"/>
        <v>12921.300000000001</v>
      </c>
      <c r="AE379" s="27">
        <f t="shared" si="110"/>
        <v>13303.77</v>
      </c>
      <c r="AF379" s="27">
        <f t="shared" si="110"/>
        <v>13693.5</v>
      </c>
      <c r="AG379" s="27">
        <f t="shared" si="111"/>
        <v>14118.119999999999</v>
      </c>
      <c r="AH379" s="27">
        <f t="shared" si="111"/>
        <v>14538</v>
      </c>
      <c r="AI379" s="27">
        <f t="shared" si="111"/>
        <v>14977.140000000001</v>
      </c>
      <c r="AJ379" s="27">
        <f t="shared" si="111"/>
        <v>15423.539999999999</v>
      </c>
      <c r="AK379" s="27">
        <f t="shared" si="111"/>
        <v>15880.83</v>
      </c>
      <c r="AL379" s="27">
        <f t="shared" si="111"/>
        <v>16357.380000000001</v>
      </c>
      <c r="AM379" s="27">
        <f t="shared" si="111"/>
        <v>16856.82</v>
      </c>
      <c r="AN379" s="27">
        <f t="shared" si="111"/>
        <v>17351.52</v>
      </c>
      <c r="AO379" s="27">
        <f t="shared" si="111"/>
        <v>17881.11</v>
      </c>
      <c r="AP379" s="27">
        <f t="shared" si="111"/>
        <v>18409.59</v>
      </c>
      <c r="AQ379" s="27">
        <f t="shared" si="111"/>
        <v>18960.96</v>
      </c>
      <c r="AR379" s="27">
        <f t="shared" si="111"/>
        <v>19535.22</v>
      </c>
      <c r="AS379" s="27">
        <f t="shared" si="111"/>
        <v>20120.370000000003</v>
      </c>
      <c r="AT379" s="27">
        <f t="shared" si="111"/>
        <v>20728.41</v>
      </c>
      <c r="AU379" s="27">
        <f t="shared" si="111"/>
        <v>21347.34</v>
      </c>
      <c r="AV379" s="27">
        <f t="shared" si="111"/>
        <v>21992.79</v>
      </c>
      <c r="AW379" s="27">
        <f t="shared" si="109"/>
        <v>22649.129999999997</v>
      </c>
      <c r="AX379" s="27">
        <f t="shared" si="109"/>
        <v>23331.989999999998</v>
      </c>
      <c r="AY379" s="27">
        <f t="shared" si="109"/>
        <v>24025.739999999998</v>
      </c>
      <c r="AZ379" s="27">
        <f t="shared" si="109"/>
        <v>24746.010000000002</v>
      </c>
      <c r="BA379" s="27">
        <f t="shared" si="109"/>
        <v>25492.799999999999</v>
      </c>
      <c r="BB379" s="27">
        <f t="shared" si="109"/>
        <v>26254.11</v>
      </c>
      <c r="BC379" s="27">
        <f t="shared" si="109"/>
        <v>27041.940000000002</v>
      </c>
      <c r="BD379" s="27">
        <f t="shared" si="109"/>
        <v>27856.29</v>
      </c>
      <c r="BE379" s="27">
        <f t="shared" si="109"/>
        <v>28697.16</v>
      </c>
      <c r="BF379" s="27">
        <f t="shared" si="109"/>
        <v>29556.18</v>
      </c>
      <c r="BG379" s="27">
        <f t="shared" si="109"/>
        <v>30445.350000000002</v>
      </c>
      <c r="BH379" s="27">
        <f t="shared" si="109"/>
        <v>31349.040000000001</v>
      </c>
      <c r="BI379" s="27">
        <f t="shared" si="109"/>
        <v>32294.880000000001</v>
      </c>
      <c r="BJ379" s="27">
        <f t="shared" si="109"/>
        <v>33258.869999999995</v>
      </c>
      <c r="BK379" s="27">
        <f t="shared" si="100"/>
        <v>34253.01</v>
      </c>
      <c r="BL379" s="27">
        <f t="shared" si="100"/>
        <v>35280.93</v>
      </c>
      <c r="BM379" s="27">
        <f t="shared" si="100"/>
        <v>36339</v>
      </c>
    </row>
    <row r="380" spans="1:65" x14ac:dyDescent="0.2">
      <c r="A380" s="26">
        <v>364</v>
      </c>
      <c r="B380" s="27">
        <f t="shared" si="112"/>
        <v>5660.04</v>
      </c>
      <c r="C380" s="27">
        <f t="shared" si="112"/>
        <v>5829.24</v>
      </c>
      <c r="D380" s="27">
        <f t="shared" si="112"/>
        <v>6002.08</v>
      </c>
      <c r="E380" s="27">
        <f t="shared" si="112"/>
        <v>6178.5599999999995</v>
      </c>
      <c r="F380" s="27">
        <f t="shared" si="112"/>
        <v>6370.6799999999994</v>
      </c>
      <c r="G380" s="27">
        <f t="shared" si="112"/>
        <v>6554.4400000000005</v>
      </c>
      <c r="H380" s="27">
        <f t="shared" si="112"/>
        <v>6753.84</v>
      </c>
      <c r="I380" s="27">
        <f t="shared" si="112"/>
        <v>6956.88</v>
      </c>
      <c r="J380" s="27">
        <f t="shared" si="112"/>
        <v>7163.5599999999995</v>
      </c>
      <c r="K380" s="27">
        <f t="shared" si="112"/>
        <v>7373.88</v>
      </c>
      <c r="L380" s="27">
        <f t="shared" si="112"/>
        <v>7603.4800000000005</v>
      </c>
      <c r="M380" s="27">
        <f t="shared" si="112"/>
        <v>7824.72</v>
      </c>
      <c r="N380" s="27">
        <f t="shared" si="112"/>
        <v>8061.6</v>
      </c>
      <c r="O380" s="27">
        <f t="shared" si="112"/>
        <v>8302.119999999999</v>
      </c>
      <c r="P380" s="27">
        <f t="shared" si="112"/>
        <v>8558.2799999999988</v>
      </c>
      <c r="Q380" s="27">
        <f t="shared" si="112"/>
        <v>8809.7200000000012</v>
      </c>
      <c r="R380" s="27">
        <f t="shared" si="110"/>
        <v>9076.7999999999993</v>
      </c>
      <c r="S380" s="27">
        <f t="shared" si="110"/>
        <v>9351.16</v>
      </c>
      <c r="T380" s="27">
        <f t="shared" si="110"/>
        <v>9629.16</v>
      </c>
      <c r="U380" s="27">
        <f t="shared" si="110"/>
        <v>9914.44</v>
      </c>
      <c r="V380" s="27">
        <f t="shared" si="110"/>
        <v>10215.36</v>
      </c>
      <c r="W380" s="27">
        <f t="shared" si="110"/>
        <v>10523.56</v>
      </c>
      <c r="X380" s="27">
        <f t="shared" si="110"/>
        <v>10835.400000000001</v>
      </c>
      <c r="Y380" s="27">
        <f t="shared" si="110"/>
        <v>11166.52</v>
      </c>
      <c r="Z380" s="27">
        <f t="shared" si="110"/>
        <v>11492.92</v>
      </c>
      <c r="AA380" s="27">
        <f t="shared" si="110"/>
        <v>11838.599999999999</v>
      </c>
      <c r="AB380" s="27">
        <f t="shared" si="110"/>
        <v>12199.92</v>
      </c>
      <c r="AC380" s="27">
        <f t="shared" si="110"/>
        <v>12568.52</v>
      </c>
      <c r="AD380" s="27">
        <f t="shared" si="110"/>
        <v>12944.4</v>
      </c>
      <c r="AE380" s="27">
        <f t="shared" si="110"/>
        <v>13327.56</v>
      </c>
      <c r="AF380" s="27">
        <f t="shared" si="110"/>
        <v>13718</v>
      </c>
      <c r="AG380" s="27">
        <f t="shared" si="111"/>
        <v>14143.359999999999</v>
      </c>
      <c r="AH380" s="27">
        <f t="shared" si="111"/>
        <v>14564</v>
      </c>
      <c r="AI380" s="27">
        <f t="shared" si="111"/>
        <v>15003.92</v>
      </c>
      <c r="AJ380" s="27">
        <f t="shared" si="111"/>
        <v>15451.119999999999</v>
      </c>
      <c r="AK380" s="27">
        <f t="shared" si="111"/>
        <v>15909.24</v>
      </c>
      <c r="AL380" s="27">
        <f t="shared" si="111"/>
        <v>16386.64</v>
      </c>
      <c r="AM380" s="27">
        <f t="shared" si="111"/>
        <v>16886.96</v>
      </c>
      <c r="AN380" s="27">
        <f t="shared" si="111"/>
        <v>17382.559999999998</v>
      </c>
      <c r="AO380" s="27">
        <f t="shared" si="111"/>
        <v>17913.080000000002</v>
      </c>
      <c r="AP380" s="27">
        <f t="shared" si="111"/>
        <v>18442.52</v>
      </c>
      <c r="AQ380" s="27">
        <f t="shared" si="111"/>
        <v>18994.88</v>
      </c>
      <c r="AR380" s="27">
        <f t="shared" si="111"/>
        <v>19570.16</v>
      </c>
      <c r="AS380" s="27">
        <f t="shared" si="111"/>
        <v>20156.36</v>
      </c>
      <c r="AT380" s="27">
        <f t="shared" si="111"/>
        <v>20765.48</v>
      </c>
      <c r="AU380" s="27">
        <f t="shared" si="111"/>
        <v>21385.52</v>
      </c>
      <c r="AV380" s="27">
        <f t="shared" si="111"/>
        <v>22032.12</v>
      </c>
      <c r="AW380" s="27">
        <f t="shared" si="109"/>
        <v>22689.64</v>
      </c>
      <c r="AX380" s="27">
        <f t="shared" si="109"/>
        <v>23373.72</v>
      </c>
      <c r="AY380" s="27">
        <f t="shared" si="109"/>
        <v>24068.720000000001</v>
      </c>
      <c r="AZ380" s="27">
        <f t="shared" si="109"/>
        <v>24790.28</v>
      </c>
      <c r="BA380" s="27">
        <f t="shared" si="109"/>
        <v>25538.400000000001</v>
      </c>
      <c r="BB380" s="27">
        <f t="shared" si="109"/>
        <v>26301.079999999998</v>
      </c>
      <c r="BC380" s="27">
        <f t="shared" si="109"/>
        <v>27090.32</v>
      </c>
      <c r="BD380" s="27">
        <f t="shared" si="109"/>
        <v>27906.12</v>
      </c>
      <c r="BE380" s="27">
        <f t="shared" si="109"/>
        <v>28748.48</v>
      </c>
      <c r="BF380" s="27">
        <f t="shared" si="109"/>
        <v>29609.040000000001</v>
      </c>
      <c r="BG380" s="27">
        <f t="shared" si="109"/>
        <v>30499.8</v>
      </c>
      <c r="BH380" s="27">
        <f t="shared" si="109"/>
        <v>31405.119999999999</v>
      </c>
      <c r="BI380" s="27">
        <f t="shared" si="109"/>
        <v>32352.639999999999</v>
      </c>
      <c r="BJ380" s="27">
        <f t="shared" si="109"/>
        <v>33318.36</v>
      </c>
      <c r="BK380" s="27">
        <f t="shared" si="100"/>
        <v>34314.28</v>
      </c>
      <c r="BL380" s="27">
        <f t="shared" si="100"/>
        <v>35344.04</v>
      </c>
      <c r="BM380" s="27">
        <f t="shared" si="100"/>
        <v>36404</v>
      </c>
    </row>
    <row r="381" spans="1:65" x14ac:dyDescent="0.2">
      <c r="A381" s="26">
        <v>365</v>
      </c>
      <c r="B381" s="27">
        <f t="shared" si="112"/>
        <v>5670.15</v>
      </c>
      <c r="C381" s="27">
        <f t="shared" si="112"/>
        <v>5839.65</v>
      </c>
      <c r="D381" s="27">
        <f t="shared" si="112"/>
        <v>6012.8</v>
      </c>
      <c r="E381" s="27">
        <f t="shared" si="112"/>
        <v>6189.6</v>
      </c>
      <c r="F381" s="27">
        <f t="shared" si="112"/>
        <v>6382.0499999999993</v>
      </c>
      <c r="G381" s="27">
        <f t="shared" si="112"/>
        <v>6566.1500000000005</v>
      </c>
      <c r="H381" s="27">
        <f t="shared" si="112"/>
        <v>6765.9000000000005</v>
      </c>
      <c r="I381" s="27">
        <f t="shared" si="112"/>
        <v>6969.3</v>
      </c>
      <c r="J381" s="27">
        <f t="shared" si="112"/>
        <v>7176.3499999999995</v>
      </c>
      <c r="K381" s="27">
        <f t="shared" si="112"/>
        <v>7387.05</v>
      </c>
      <c r="L381" s="27">
        <f t="shared" si="112"/>
        <v>7617.05</v>
      </c>
      <c r="M381" s="27">
        <f t="shared" si="112"/>
        <v>7838.7</v>
      </c>
      <c r="N381" s="27">
        <f t="shared" si="112"/>
        <v>8076</v>
      </c>
      <c r="O381" s="27">
        <f t="shared" si="112"/>
        <v>8316.9500000000007</v>
      </c>
      <c r="P381" s="27">
        <f t="shared" si="112"/>
        <v>8573.5499999999993</v>
      </c>
      <c r="Q381" s="27">
        <f t="shared" si="112"/>
        <v>8825.4500000000007</v>
      </c>
      <c r="R381" s="27">
        <f t="shared" si="110"/>
        <v>9093</v>
      </c>
      <c r="S381" s="27">
        <f t="shared" si="110"/>
        <v>9367.85</v>
      </c>
      <c r="T381" s="27">
        <f t="shared" si="110"/>
        <v>9646.35</v>
      </c>
      <c r="U381" s="27">
        <f t="shared" si="110"/>
        <v>9932.1500000000015</v>
      </c>
      <c r="V381" s="27">
        <f t="shared" si="110"/>
        <v>10233.599999999999</v>
      </c>
      <c r="W381" s="27">
        <f t="shared" si="110"/>
        <v>10542.349999999999</v>
      </c>
      <c r="X381" s="27">
        <f t="shared" si="110"/>
        <v>10854.75</v>
      </c>
      <c r="Y381" s="27">
        <f t="shared" si="110"/>
        <v>11186.45</v>
      </c>
      <c r="Z381" s="27">
        <f t="shared" si="110"/>
        <v>11513.45</v>
      </c>
      <c r="AA381" s="27">
        <f t="shared" si="110"/>
        <v>11859.75</v>
      </c>
      <c r="AB381" s="27">
        <f t="shared" si="110"/>
        <v>12221.7</v>
      </c>
      <c r="AC381" s="27">
        <f t="shared" si="110"/>
        <v>12590.95</v>
      </c>
      <c r="AD381" s="27">
        <f t="shared" si="110"/>
        <v>12967.5</v>
      </c>
      <c r="AE381" s="27">
        <f t="shared" si="110"/>
        <v>13351.35</v>
      </c>
      <c r="AF381" s="27">
        <f t="shared" si="110"/>
        <v>13742.5</v>
      </c>
      <c r="AG381" s="27">
        <f t="shared" si="111"/>
        <v>14168.599999999999</v>
      </c>
      <c r="AH381" s="27">
        <f t="shared" si="111"/>
        <v>14590</v>
      </c>
      <c r="AI381" s="27">
        <f t="shared" si="111"/>
        <v>15030.7</v>
      </c>
      <c r="AJ381" s="27">
        <f t="shared" si="111"/>
        <v>15478.699999999999</v>
      </c>
      <c r="AK381" s="27">
        <f t="shared" si="111"/>
        <v>15937.65</v>
      </c>
      <c r="AL381" s="27">
        <f t="shared" si="111"/>
        <v>16415.900000000001</v>
      </c>
      <c r="AM381" s="27">
        <f t="shared" si="111"/>
        <v>16917.099999999999</v>
      </c>
      <c r="AN381" s="27">
        <f t="shared" si="111"/>
        <v>17413.599999999999</v>
      </c>
      <c r="AO381" s="27">
        <f t="shared" si="111"/>
        <v>17945.05</v>
      </c>
      <c r="AP381" s="27">
        <f t="shared" si="111"/>
        <v>18475.45</v>
      </c>
      <c r="AQ381" s="27">
        <f t="shared" si="111"/>
        <v>19028.800000000003</v>
      </c>
      <c r="AR381" s="27">
        <f t="shared" si="111"/>
        <v>19605.099999999999</v>
      </c>
      <c r="AS381" s="27">
        <f t="shared" si="111"/>
        <v>20192.349999999999</v>
      </c>
      <c r="AT381" s="27">
        <f t="shared" si="111"/>
        <v>20802.55</v>
      </c>
      <c r="AU381" s="27">
        <f t="shared" si="111"/>
        <v>21423.7</v>
      </c>
      <c r="AV381" s="27">
        <f t="shared" si="111"/>
        <v>22071.449999999997</v>
      </c>
      <c r="AW381" s="27">
        <f t="shared" si="109"/>
        <v>22730.15</v>
      </c>
      <c r="AX381" s="27">
        <f t="shared" si="109"/>
        <v>23415.449999999997</v>
      </c>
      <c r="AY381" s="27">
        <f t="shared" si="109"/>
        <v>24111.699999999997</v>
      </c>
      <c r="AZ381" s="27">
        <f t="shared" si="109"/>
        <v>24834.550000000003</v>
      </c>
      <c r="BA381" s="27">
        <f t="shared" si="109"/>
        <v>25584</v>
      </c>
      <c r="BB381" s="27">
        <f t="shared" si="109"/>
        <v>26348.05</v>
      </c>
      <c r="BC381" s="27">
        <f t="shared" si="109"/>
        <v>27138.7</v>
      </c>
      <c r="BD381" s="27">
        <f t="shared" si="109"/>
        <v>27955.95</v>
      </c>
      <c r="BE381" s="27">
        <f t="shared" si="109"/>
        <v>28799.8</v>
      </c>
      <c r="BF381" s="27">
        <f t="shared" si="109"/>
        <v>29661.9</v>
      </c>
      <c r="BG381" s="27">
        <f t="shared" si="109"/>
        <v>30554.25</v>
      </c>
      <c r="BH381" s="27">
        <f t="shared" si="109"/>
        <v>31461.200000000001</v>
      </c>
      <c r="BI381" s="27">
        <f t="shared" si="109"/>
        <v>32410.399999999998</v>
      </c>
      <c r="BJ381" s="27">
        <f t="shared" si="109"/>
        <v>33377.850000000006</v>
      </c>
      <c r="BK381" s="27">
        <f t="shared" si="100"/>
        <v>34375.550000000003</v>
      </c>
      <c r="BL381" s="27">
        <f t="shared" si="100"/>
        <v>35407.15</v>
      </c>
      <c r="BM381" s="27">
        <f t="shared" si="100"/>
        <v>36469</v>
      </c>
    </row>
    <row r="382" spans="1:65" x14ac:dyDescent="0.2">
      <c r="A382" s="26">
        <v>366</v>
      </c>
      <c r="B382" s="27">
        <f t="shared" si="112"/>
        <v>5680.26</v>
      </c>
      <c r="C382" s="27">
        <f t="shared" si="112"/>
        <v>5850.0599999999995</v>
      </c>
      <c r="D382" s="27">
        <f t="shared" si="112"/>
        <v>6023.52</v>
      </c>
      <c r="E382" s="27">
        <f t="shared" si="112"/>
        <v>6200.6399999999994</v>
      </c>
      <c r="F382" s="27">
        <f t="shared" si="112"/>
        <v>6393.42</v>
      </c>
      <c r="G382" s="27">
        <f t="shared" si="112"/>
        <v>6577.8600000000006</v>
      </c>
      <c r="H382" s="27">
        <f t="shared" si="112"/>
        <v>6777.96</v>
      </c>
      <c r="I382" s="27">
        <f t="shared" si="112"/>
        <v>6981.72</v>
      </c>
      <c r="J382" s="27">
        <f t="shared" si="112"/>
        <v>7189.1399999999994</v>
      </c>
      <c r="K382" s="27">
        <f t="shared" si="112"/>
        <v>7400.22</v>
      </c>
      <c r="L382" s="27">
        <f t="shared" si="112"/>
        <v>7630.62</v>
      </c>
      <c r="M382" s="27">
        <f t="shared" si="112"/>
        <v>7852.68</v>
      </c>
      <c r="N382" s="27">
        <f t="shared" si="112"/>
        <v>8090.4000000000005</v>
      </c>
      <c r="O382" s="27">
        <f t="shared" si="112"/>
        <v>8331.7799999999988</v>
      </c>
      <c r="P382" s="27">
        <f t="shared" si="112"/>
        <v>8588.82</v>
      </c>
      <c r="Q382" s="27">
        <f t="shared" si="112"/>
        <v>8841.18</v>
      </c>
      <c r="R382" s="27">
        <f t="shared" si="110"/>
        <v>9109.2000000000007</v>
      </c>
      <c r="S382" s="27">
        <f t="shared" si="110"/>
        <v>9384.5400000000009</v>
      </c>
      <c r="T382" s="27">
        <f t="shared" si="110"/>
        <v>9663.5400000000009</v>
      </c>
      <c r="U382" s="27">
        <f t="shared" si="110"/>
        <v>9949.86</v>
      </c>
      <c r="V382" s="27">
        <f t="shared" si="110"/>
        <v>10251.84</v>
      </c>
      <c r="W382" s="27">
        <f t="shared" si="110"/>
        <v>10561.14</v>
      </c>
      <c r="X382" s="27">
        <f t="shared" si="110"/>
        <v>10874.1</v>
      </c>
      <c r="Y382" s="27">
        <f t="shared" si="110"/>
        <v>11206.380000000001</v>
      </c>
      <c r="Z382" s="27">
        <f t="shared" si="110"/>
        <v>11533.98</v>
      </c>
      <c r="AA382" s="27">
        <f t="shared" si="110"/>
        <v>11880.9</v>
      </c>
      <c r="AB382" s="27">
        <f t="shared" si="110"/>
        <v>12243.48</v>
      </c>
      <c r="AC382" s="27">
        <f t="shared" si="110"/>
        <v>12613.38</v>
      </c>
      <c r="AD382" s="27">
        <f t="shared" si="110"/>
        <v>12990.6</v>
      </c>
      <c r="AE382" s="27">
        <f t="shared" si="110"/>
        <v>13375.14</v>
      </c>
      <c r="AF382" s="27">
        <f t="shared" si="110"/>
        <v>13767</v>
      </c>
      <c r="AG382" s="27">
        <f t="shared" si="111"/>
        <v>14193.84</v>
      </c>
      <c r="AH382" s="27">
        <f t="shared" si="111"/>
        <v>14616</v>
      </c>
      <c r="AI382" s="27">
        <f t="shared" si="111"/>
        <v>15057.48</v>
      </c>
      <c r="AJ382" s="27">
        <f t="shared" si="111"/>
        <v>15506.279999999999</v>
      </c>
      <c r="AK382" s="27">
        <f t="shared" si="111"/>
        <v>15966.06</v>
      </c>
      <c r="AL382" s="27">
        <f t="shared" si="111"/>
        <v>16445.16</v>
      </c>
      <c r="AM382" s="27">
        <f t="shared" si="111"/>
        <v>16947.239999999998</v>
      </c>
      <c r="AN382" s="27">
        <f t="shared" si="111"/>
        <v>17444.64</v>
      </c>
      <c r="AO382" s="27">
        <f t="shared" si="111"/>
        <v>17977.02</v>
      </c>
      <c r="AP382" s="27">
        <f t="shared" si="111"/>
        <v>18508.379999999997</v>
      </c>
      <c r="AQ382" s="27">
        <f t="shared" si="111"/>
        <v>19062.72</v>
      </c>
      <c r="AR382" s="27">
        <f t="shared" si="111"/>
        <v>19640.04</v>
      </c>
      <c r="AS382" s="27">
        <f t="shared" si="111"/>
        <v>20228.34</v>
      </c>
      <c r="AT382" s="27">
        <f t="shared" si="111"/>
        <v>20839.620000000003</v>
      </c>
      <c r="AU382" s="27">
        <f t="shared" si="111"/>
        <v>21461.879999999997</v>
      </c>
      <c r="AV382" s="27">
        <f t="shared" si="111"/>
        <v>22110.78</v>
      </c>
      <c r="AW382" s="27">
        <f t="shared" si="109"/>
        <v>22770.66</v>
      </c>
      <c r="AX382" s="27">
        <f t="shared" si="109"/>
        <v>23457.18</v>
      </c>
      <c r="AY382" s="27">
        <f t="shared" si="109"/>
        <v>24154.68</v>
      </c>
      <c r="AZ382" s="27">
        <f t="shared" si="109"/>
        <v>24878.82</v>
      </c>
      <c r="BA382" s="27">
        <f t="shared" si="109"/>
        <v>25629.600000000002</v>
      </c>
      <c r="BB382" s="27">
        <f t="shared" si="109"/>
        <v>26395.02</v>
      </c>
      <c r="BC382" s="27">
        <f t="shared" si="109"/>
        <v>27187.08</v>
      </c>
      <c r="BD382" s="27">
        <f t="shared" si="109"/>
        <v>28005.78</v>
      </c>
      <c r="BE382" s="27">
        <f t="shared" si="109"/>
        <v>28851.119999999999</v>
      </c>
      <c r="BF382" s="27">
        <f t="shared" si="109"/>
        <v>29714.76</v>
      </c>
      <c r="BG382" s="27">
        <f t="shared" si="109"/>
        <v>30608.7</v>
      </c>
      <c r="BH382" s="27">
        <f t="shared" si="109"/>
        <v>31517.279999999999</v>
      </c>
      <c r="BI382" s="27">
        <f t="shared" si="109"/>
        <v>32468.16</v>
      </c>
      <c r="BJ382" s="27">
        <f t="shared" si="109"/>
        <v>33437.339999999997</v>
      </c>
      <c r="BK382" s="27">
        <f t="shared" si="100"/>
        <v>34436.82</v>
      </c>
      <c r="BL382" s="27">
        <f t="shared" si="100"/>
        <v>35470.259999999995</v>
      </c>
      <c r="BM382" s="27">
        <f t="shared" si="100"/>
        <v>36534</v>
      </c>
    </row>
    <row r="383" spans="1:65" x14ac:dyDescent="0.2">
      <c r="A383" s="26">
        <v>367</v>
      </c>
      <c r="B383" s="27">
        <f t="shared" si="112"/>
        <v>5690.37</v>
      </c>
      <c r="C383" s="27">
        <f t="shared" si="112"/>
        <v>5860.47</v>
      </c>
      <c r="D383" s="27">
        <f t="shared" si="112"/>
        <v>6034.24</v>
      </c>
      <c r="E383" s="27">
        <f t="shared" si="112"/>
        <v>6211.68</v>
      </c>
      <c r="F383" s="27">
        <f t="shared" si="112"/>
        <v>6404.79</v>
      </c>
      <c r="G383" s="27">
        <f t="shared" si="112"/>
        <v>6589.5700000000006</v>
      </c>
      <c r="H383" s="27">
        <f t="shared" si="112"/>
        <v>6790.02</v>
      </c>
      <c r="I383" s="27">
        <f t="shared" si="112"/>
        <v>6994.14</v>
      </c>
      <c r="J383" s="27">
        <f t="shared" si="112"/>
        <v>7201.9299999999994</v>
      </c>
      <c r="K383" s="27">
        <f t="shared" si="112"/>
        <v>7413.39</v>
      </c>
      <c r="L383" s="27">
        <f t="shared" si="112"/>
        <v>7644.1900000000005</v>
      </c>
      <c r="M383" s="27">
        <f t="shared" si="112"/>
        <v>7866.66</v>
      </c>
      <c r="N383" s="27">
        <f t="shared" si="112"/>
        <v>8104.8</v>
      </c>
      <c r="O383" s="27">
        <f t="shared" si="112"/>
        <v>8346.61</v>
      </c>
      <c r="P383" s="27">
        <f t="shared" si="112"/>
        <v>8604.09</v>
      </c>
      <c r="Q383" s="27">
        <f t="shared" si="112"/>
        <v>8856.91</v>
      </c>
      <c r="R383" s="27">
        <f t="shared" si="110"/>
        <v>9125.4</v>
      </c>
      <c r="S383" s="27">
        <f t="shared" si="110"/>
        <v>9401.23</v>
      </c>
      <c r="T383" s="27">
        <f t="shared" si="110"/>
        <v>9680.73</v>
      </c>
      <c r="U383" s="27">
        <f t="shared" si="110"/>
        <v>9967.57</v>
      </c>
      <c r="V383" s="27">
        <f t="shared" si="110"/>
        <v>10270.079999999998</v>
      </c>
      <c r="W383" s="27">
        <f t="shared" si="110"/>
        <v>10579.93</v>
      </c>
      <c r="X383" s="27">
        <f t="shared" si="110"/>
        <v>10893.45</v>
      </c>
      <c r="Y383" s="27">
        <f t="shared" si="110"/>
        <v>11226.31</v>
      </c>
      <c r="Z383" s="27">
        <f t="shared" si="110"/>
        <v>11554.51</v>
      </c>
      <c r="AA383" s="27">
        <f t="shared" si="110"/>
        <v>11902.05</v>
      </c>
      <c r="AB383" s="27">
        <f t="shared" si="110"/>
        <v>12265.26</v>
      </c>
      <c r="AC383" s="27">
        <f t="shared" si="110"/>
        <v>12635.81</v>
      </c>
      <c r="AD383" s="27">
        <f t="shared" si="110"/>
        <v>13013.7</v>
      </c>
      <c r="AE383" s="27">
        <f t="shared" si="110"/>
        <v>13398.93</v>
      </c>
      <c r="AF383" s="27">
        <f t="shared" si="110"/>
        <v>13791.5</v>
      </c>
      <c r="AG383" s="27">
        <f t="shared" si="111"/>
        <v>14219.08</v>
      </c>
      <c r="AH383" s="27">
        <f t="shared" si="111"/>
        <v>14642</v>
      </c>
      <c r="AI383" s="27">
        <f t="shared" si="111"/>
        <v>15084.26</v>
      </c>
      <c r="AJ383" s="27">
        <f t="shared" si="111"/>
        <v>15533.859999999999</v>
      </c>
      <c r="AK383" s="27">
        <f t="shared" si="111"/>
        <v>15994.47</v>
      </c>
      <c r="AL383" s="27">
        <f t="shared" si="111"/>
        <v>16474.419999999998</v>
      </c>
      <c r="AM383" s="27">
        <f t="shared" si="111"/>
        <v>16977.38</v>
      </c>
      <c r="AN383" s="27">
        <f t="shared" si="111"/>
        <v>17475.68</v>
      </c>
      <c r="AO383" s="27">
        <f t="shared" si="111"/>
        <v>18008.989999999998</v>
      </c>
      <c r="AP383" s="27">
        <f t="shared" si="111"/>
        <v>18541.309999999998</v>
      </c>
      <c r="AQ383" s="27">
        <f t="shared" si="111"/>
        <v>19096.64</v>
      </c>
      <c r="AR383" s="27">
        <f t="shared" si="111"/>
        <v>19674.98</v>
      </c>
      <c r="AS383" s="27">
        <f t="shared" si="111"/>
        <v>20264.330000000002</v>
      </c>
      <c r="AT383" s="27">
        <f t="shared" si="111"/>
        <v>20876.690000000002</v>
      </c>
      <c r="AU383" s="27">
        <f t="shared" si="111"/>
        <v>21500.059999999998</v>
      </c>
      <c r="AV383" s="27">
        <f t="shared" si="111"/>
        <v>22150.11</v>
      </c>
      <c r="AW383" s="27">
        <f t="shared" si="109"/>
        <v>22811.17</v>
      </c>
      <c r="AX383" s="27">
        <f t="shared" si="109"/>
        <v>23498.909999999996</v>
      </c>
      <c r="AY383" s="27">
        <f t="shared" si="109"/>
        <v>24197.659999999996</v>
      </c>
      <c r="AZ383" s="27">
        <f t="shared" si="109"/>
        <v>24923.090000000004</v>
      </c>
      <c r="BA383" s="27">
        <f t="shared" si="109"/>
        <v>25675.200000000001</v>
      </c>
      <c r="BB383" s="27">
        <f t="shared" si="109"/>
        <v>26441.989999999998</v>
      </c>
      <c r="BC383" s="27">
        <f t="shared" si="109"/>
        <v>27235.46</v>
      </c>
      <c r="BD383" s="27">
        <f t="shared" si="109"/>
        <v>28055.61</v>
      </c>
      <c r="BE383" s="27">
        <f t="shared" si="109"/>
        <v>28902.44</v>
      </c>
      <c r="BF383" s="27">
        <f t="shared" si="109"/>
        <v>29767.62</v>
      </c>
      <c r="BG383" s="27">
        <f t="shared" si="109"/>
        <v>30663.15</v>
      </c>
      <c r="BH383" s="27">
        <f t="shared" si="109"/>
        <v>31573.360000000001</v>
      </c>
      <c r="BI383" s="27">
        <f t="shared" si="109"/>
        <v>32525.919999999998</v>
      </c>
      <c r="BJ383" s="27">
        <f t="shared" si="109"/>
        <v>33496.83</v>
      </c>
      <c r="BK383" s="27">
        <f t="shared" si="100"/>
        <v>34498.089999999997</v>
      </c>
      <c r="BL383" s="27">
        <f t="shared" si="100"/>
        <v>35533.369999999995</v>
      </c>
      <c r="BM383" s="27">
        <f t="shared" si="100"/>
        <v>36599</v>
      </c>
    </row>
    <row r="384" spans="1:65" x14ac:dyDescent="0.2">
      <c r="A384" s="26">
        <v>368</v>
      </c>
      <c r="B384" s="27">
        <f t="shared" si="112"/>
        <v>5700.48</v>
      </c>
      <c r="C384" s="27">
        <f t="shared" si="112"/>
        <v>5870.88</v>
      </c>
      <c r="D384" s="27">
        <f t="shared" si="112"/>
        <v>6044.96</v>
      </c>
      <c r="E384" s="27">
        <f t="shared" si="112"/>
        <v>6222.7199999999993</v>
      </c>
      <c r="F384" s="27">
        <f t="shared" si="112"/>
        <v>6416.16</v>
      </c>
      <c r="G384" s="27">
        <f t="shared" si="112"/>
        <v>6601.2800000000007</v>
      </c>
      <c r="H384" s="27">
        <f t="shared" si="112"/>
        <v>6802.08</v>
      </c>
      <c r="I384" s="27">
        <f t="shared" si="112"/>
        <v>7006.56</v>
      </c>
      <c r="J384" s="27">
        <f t="shared" si="112"/>
        <v>7214.7199999999993</v>
      </c>
      <c r="K384" s="27">
        <f t="shared" si="112"/>
        <v>7426.56</v>
      </c>
      <c r="L384" s="27">
        <f t="shared" si="112"/>
        <v>7657.76</v>
      </c>
      <c r="M384" s="27">
        <f t="shared" si="112"/>
        <v>7880.64</v>
      </c>
      <c r="N384" s="27">
        <f t="shared" si="112"/>
        <v>8119.2</v>
      </c>
      <c r="O384" s="27">
        <f t="shared" si="112"/>
        <v>8361.4399999999987</v>
      </c>
      <c r="P384" s="27">
        <f t="shared" si="112"/>
        <v>8619.36</v>
      </c>
      <c r="Q384" s="27">
        <f t="shared" si="112"/>
        <v>8872.64</v>
      </c>
      <c r="R384" s="27">
        <f t="shared" si="110"/>
        <v>9141.5999999999985</v>
      </c>
      <c r="S384" s="27">
        <f t="shared" si="110"/>
        <v>9417.92</v>
      </c>
      <c r="T384" s="27">
        <f t="shared" si="110"/>
        <v>9697.92</v>
      </c>
      <c r="U384" s="27">
        <f t="shared" si="110"/>
        <v>9985.2800000000007</v>
      </c>
      <c r="V384" s="27">
        <f t="shared" si="110"/>
        <v>10288.32</v>
      </c>
      <c r="W384" s="27">
        <f t="shared" si="110"/>
        <v>10598.72</v>
      </c>
      <c r="X384" s="27">
        <f t="shared" si="110"/>
        <v>10912.8</v>
      </c>
      <c r="Y384" s="27">
        <f t="shared" si="110"/>
        <v>11246.24</v>
      </c>
      <c r="Z384" s="27">
        <f t="shared" si="110"/>
        <v>11575.04</v>
      </c>
      <c r="AA384" s="27">
        <f t="shared" si="110"/>
        <v>11923.2</v>
      </c>
      <c r="AB384" s="27">
        <f t="shared" si="110"/>
        <v>12287.04</v>
      </c>
      <c r="AC384" s="27">
        <f t="shared" si="110"/>
        <v>12658.24</v>
      </c>
      <c r="AD384" s="27">
        <f t="shared" si="110"/>
        <v>13036.800000000001</v>
      </c>
      <c r="AE384" s="27">
        <f t="shared" si="110"/>
        <v>13422.72</v>
      </c>
      <c r="AF384" s="27">
        <f t="shared" si="110"/>
        <v>13816</v>
      </c>
      <c r="AG384" s="27">
        <f t="shared" si="111"/>
        <v>14244.32</v>
      </c>
      <c r="AH384" s="27">
        <f t="shared" si="111"/>
        <v>14668</v>
      </c>
      <c r="AI384" s="27">
        <f t="shared" si="111"/>
        <v>15111.04</v>
      </c>
      <c r="AJ384" s="27">
        <f t="shared" si="111"/>
        <v>15561.439999999999</v>
      </c>
      <c r="AK384" s="27">
        <f t="shared" si="111"/>
        <v>16022.88</v>
      </c>
      <c r="AL384" s="27">
        <f t="shared" si="111"/>
        <v>16503.68</v>
      </c>
      <c r="AM384" s="27">
        <f t="shared" si="111"/>
        <v>17007.52</v>
      </c>
      <c r="AN384" s="27">
        <f t="shared" si="111"/>
        <v>17506.72</v>
      </c>
      <c r="AO384" s="27">
        <f t="shared" si="111"/>
        <v>18040.96</v>
      </c>
      <c r="AP384" s="27">
        <f t="shared" si="111"/>
        <v>18574.239999999998</v>
      </c>
      <c r="AQ384" s="27">
        <f t="shared" si="111"/>
        <v>19130.560000000001</v>
      </c>
      <c r="AR384" s="27">
        <f t="shared" si="111"/>
        <v>19709.919999999998</v>
      </c>
      <c r="AS384" s="27">
        <f t="shared" si="111"/>
        <v>20300.32</v>
      </c>
      <c r="AT384" s="27">
        <f t="shared" si="111"/>
        <v>20913.760000000002</v>
      </c>
      <c r="AU384" s="27">
        <f t="shared" si="111"/>
        <v>21538.239999999998</v>
      </c>
      <c r="AV384" s="27">
        <f t="shared" si="111"/>
        <v>22189.439999999999</v>
      </c>
      <c r="AW384" s="27">
        <f t="shared" si="109"/>
        <v>22851.68</v>
      </c>
      <c r="AX384" s="27">
        <f t="shared" si="109"/>
        <v>23540.639999999999</v>
      </c>
      <c r="AY384" s="27">
        <f t="shared" si="109"/>
        <v>24240.639999999999</v>
      </c>
      <c r="AZ384" s="27">
        <f t="shared" si="109"/>
        <v>24967.360000000001</v>
      </c>
      <c r="BA384" s="27">
        <f t="shared" si="109"/>
        <v>25720.799999999999</v>
      </c>
      <c r="BB384" s="27">
        <f t="shared" si="109"/>
        <v>26488.959999999999</v>
      </c>
      <c r="BC384" s="27">
        <f t="shared" si="109"/>
        <v>27283.84</v>
      </c>
      <c r="BD384" s="27">
        <f t="shared" si="109"/>
        <v>28105.439999999999</v>
      </c>
      <c r="BE384" s="27">
        <f t="shared" si="109"/>
        <v>28953.759999999998</v>
      </c>
      <c r="BF384" s="27">
        <f t="shared" si="109"/>
        <v>29820.48</v>
      </c>
      <c r="BG384" s="27">
        <f t="shared" si="109"/>
        <v>30717.600000000002</v>
      </c>
      <c r="BH384" s="27">
        <f t="shared" si="109"/>
        <v>31629.439999999999</v>
      </c>
      <c r="BI384" s="27">
        <f t="shared" si="109"/>
        <v>32583.68</v>
      </c>
      <c r="BJ384" s="27">
        <f t="shared" si="109"/>
        <v>33556.32</v>
      </c>
      <c r="BK384" s="27">
        <f t="shared" si="100"/>
        <v>34559.360000000001</v>
      </c>
      <c r="BL384" s="27">
        <f t="shared" si="100"/>
        <v>35596.479999999996</v>
      </c>
      <c r="BM384" s="27">
        <f t="shared" si="100"/>
        <v>36664</v>
      </c>
    </row>
    <row r="385" spans="1:65" x14ac:dyDescent="0.2">
      <c r="A385" s="26">
        <v>369</v>
      </c>
      <c r="B385" s="27">
        <f t="shared" si="112"/>
        <v>5710.59</v>
      </c>
      <c r="C385" s="27">
        <f t="shared" si="112"/>
        <v>5881.29</v>
      </c>
      <c r="D385" s="27">
        <f t="shared" si="112"/>
        <v>6055.68</v>
      </c>
      <c r="E385" s="27">
        <f t="shared" si="112"/>
        <v>6233.76</v>
      </c>
      <c r="F385" s="27">
        <f t="shared" si="112"/>
        <v>6427.53</v>
      </c>
      <c r="G385" s="27">
        <f t="shared" si="112"/>
        <v>6612.9900000000007</v>
      </c>
      <c r="H385" s="27">
        <f t="shared" si="112"/>
        <v>6814.14</v>
      </c>
      <c r="I385" s="27">
        <f t="shared" si="112"/>
        <v>7018.98</v>
      </c>
      <c r="J385" s="27">
        <f t="shared" si="112"/>
        <v>7227.5099999999993</v>
      </c>
      <c r="K385" s="27">
        <f t="shared" si="112"/>
        <v>7439.73</v>
      </c>
      <c r="L385" s="27">
        <f t="shared" si="112"/>
        <v>7671.33</v>
      </c>
      <c r="M385" s="27">
        <f t="shared" si="112"/>
        <v>7894.62</v>
      </c>
      <c r="N385" s="27">
        <f t="shared" si="112"/>
        <v>8133.6</v>
      </c>
      <c r="O385" s="27">
        <f t="shared" si="112"/>
        <v>8376.27</v>
      </c>
      <c r="P385" s="27">
        <f t="shared" si="112"/>
        <v>8634.630000000001</v>
      </c>
      <c r="Q385" s="27">
        <f t="shared" si="112"/>
        <v>8888.369999999999</v>
      </c>
      <c r="R385" s="27">
        <f t="shared" si="110"/>
        <v>9157.7999999999993</v>
      </c>
      <c r="S385" s="27">
        <f t="shared" si="110"/>
        <v>9434.61</v>
      </c>
      <c r="T385" s="27">
        <f t="shared" si="110"/>
        <v>9715.11</v>
      </c>
      <c r="U385" s="27">
        <f t="shared" si="110"/>
        <v>10002.990000000002</v>
      </c>
      <c r="V385" s="27">
        <f t="shared" si="110"/>
        <v>10306.56</v>
      </c>
      <c r="W385" s="27">
        <f t="shared" si="110"/>
        <v>10617.509999999998</v>
      </c>
      <c r="X385" s="27">
        <f t="shared" si="110"/>
        <v>10932.150000000001</v>
      </c>
      <c r="Y385" s="27">
        <f t="shared" si="110"/>
        <v>11266.17</v>
      </c>
      <c r="Z385" s="27">
        <f t="shared" si="110"/>
        <v>11595.57</v>
      </c>
      <c r="AA385" s="27">
        <f t="shared" si="110"/>
        <v>11944.349999999999</v>
      </c>
      <c r="AB385" s="27">
        <f t="shared" si="110"/>
        <v>12308.82</v>
      </c>
      <c r="AC385" s="27">
        <f t="shared" si="110"/>
        <v>12680.67</v>
      </c>
      <c r="AD385" s="27">
        <f t="shared" si="110"/>
        <v>13059.9</v>
      </c>
      <c r="AE385" s="27">
        <f t="shared" si="110"/>
        <v>13446.51</v>
      </c>
      <c r="AF385" s="27">
        <f t="shared" si="110"/>
        <v>13840.5</v>
      </c>
      <c r="AG385" s="27">
        <f t="shared" si="111"/>
        <v>14269.56</v>
      </c>
      <c r="AH385" s="27">
        <f t="shared" si="111"/>
        <v>14694</v>
      </c>
      <c r="AI385" s="27">
        <f t="shared" si="111"/>
        <v>15137.82</v>
      </c>
      <c r="AJ385" s="27">
        <f t="shared" si="111"/>
        <v>15589.019999999999</v>
      </c>
      <c r="AK385" s="27">
        <f t="shared" si="111"/>
        <v>16051.29</v>
      </c>
      <c r="AL385" s="27">
        <f t="shared" si="111"/>
        <v>16532.940000000002</v>
      </c>
      <c r="AM385" s="27">
        <f t="shared" si="111"/>
        <v>17037.66</v>
      </c>
      <c r="AN385" s="27">
        <f t="shared" si="111"/>
        <v>17537.760000000002</v>
      </c>
      <c r="AO385" s="27">
        <f t="shared" si="111"/>
        <v>18072.93</v>
      </c>
      <c r="AP385" s="27">
        <f t="shared" si="111"/>
        <v>18607.169999999998</v>
      </c>
      <c r="AQ385" s="27">
        <f t="shared" si="111"/>
        <v>19164.480000000003</v>
      </c>
      <c r="AR385" s="27">
        <f t="shared" si="111"/>
        <v>19744.86</v>
      </c>
      <c r="AS385" s="27">
        <f t="shared" si="111"/>
        <v>20336.310000000001</v>
      </c>
      <c r="AT385" s="27">
        <f t="shared" si="111"/>
        <v>20950.830000000002</v>
      </c>
      <c r="AU385" s="27">
        <f t="shared" si="111"/>
        <v>21576.42</v>
      </c>
      <c r="AV385" s="27">
        <f t="shared" si="111"/>
        <v>22228.769999999997</v>
      </c>
      <c r="AW385" s="27">
        <f t="shared" si="109"/>
        <v>22892.19</v>
      </c>
      <c r="AX385" s="27">
        <f t="shared" si="109"/>
        <v>23582.37</v>
      </c>
      <c r="AY385" s="27">
        <f t="shared" si="109"/>
        <v>24283.62</v>
      </c>
      <c r="AZ385" s="27">
        <f t="shared" si="109"/>
        <v>25011.63</v>
      </c>
      <c r="BA385" s="27">
        <f t="shared" si="109"/>
        <v>25766.400000000001</v>
      </c>
      <c r="BB385" s="27">
        <f t="shared" si="109"/>
        <v>26535.93</v>
      </c>
      <c r="BC385" s="27">
        <f t="shared" si="109"/>
        <v>27332.22</v>
      </c>
      <c r="BD385" s="27">
        <f t="shared" si="109"/>
        <v>28155.27</v>
      </c>
      <c r="BE385" s="27">
        <f t="shared" si="109"/>
        <v>29005.08</v>
      </c>
      <c r="BF385" s="27">
        <f t="shared" si="109"/>
        <v>29873.34</v>
      </c>
      <c r="BG385" s="27">
        <f t="shared" si="109"/>
        <v>30772.05</v>
      </c>
      <c r="BH385" s="27">
        <f t="shared" si="109"/>
        <v>31685.52</v>
      </c>
      <c r="BI385" s="27">
        <f t="shared" si="109"/>
        <v>32641.439999999999</v>
      </c>
      <c r="BJ385" s="27">
        <f t="shared" si="109"/>
        <v>33615.81</v>
      </c>
      <c r="BK385" s="27">
        <f t="shared" si="100"/>
        <v>34620.630000000005</v>
      </c>
      <c r="BL385" s="27">
        <f t="shared" si="100"/>
        <v>35659.589999999997</v>
      </c>
      <c r="BM385" s="27">
        <f t="shared" si="100"/>
        <v>36729</v>
      </c>
    </row>
    <row r="386" spans="1:65" x14ac:dyDescent="0.2">
      <c r="A386" s="26">
        <v>370</v>
      </c>
      <c r="B386" s="27">
        <f t="shared" si="112"/>
        <v>5720.7</v>
      </c>
      <c r="C386" s="27">
        <f t="shared" si="112"/>
        <v>5891.7000000000007</v>
      </c>
      <c r="D386" s="27">
        <f t="shared" si="112"/>
        <v>6066.4</v>
      </c>
      <c r="E386" s="27">
        <f t="shared" si="112"/>
        <v>6244.7999999999993</v>
      </c>
      <c r="F386" s="27">
        <f t="shared" si="112"/>
        <v>6438.9</v>
      </c>
      <c r="G386" s="27">
        <f t="shared" si="112"/>
        <v>6624.7000000000007</v>
      </c>
      <c r="H386" s="27">
        <f t="shared" si="112"/>
        <v>6826.2</v>
      </c>
      <c r="I386" s="27">
        <f t="shared" si="112"/>
        <v>7031.4</v>
      </c>
      <c r="J386" s="27">
        <f t="shared" si="112"/>
        <v>7240.2999999999993</v>
      </c>
      <c r="K386" s="27">
        <f t="shared" si="112"/>
        <v>7452.9</v>
      </c>
      <c r="L386" s="27">
        <f t="shared" si="112"/>
        <v>7684.9000000000005</v>
      </c>
      <c r="M386" s="27">
        <f t="shared" si="112"/>
        <v>7908.6</v>
      </c>
      <c r="N386" s="27">
        <f t="shared" si="112"/>
        <v>8148</v>
      </c>
      <c r="O386" s="27">
        <f t="shared" si="112"/>
        <v>8391.1</v>
      </c>
      <c r="P386" s="27">
        <f t="shared" si="112"/>
        <v>8649.9</v>
      </c>
      <c r="Q386" s="27">
        <f t="shared" si="112"/>
        <v>8904.1</v>
      </c>
      <c r="R386" s="27">
        <f t="shared" si="110"/>
        <v>9174</v>
      </c>
      <c r="S386" s="27">
        <f t="shared" si="110"/>
        <v>9451.2999999999993</v>
      </c>
      <c r="T386" s="27">
        <f t="shared" si="110"/>
        <v>9732.2999999999993</v>
      </c>
      <c r="U386" s="27">
        <f t="shared" si="110"/>
        <v>10020.700000000001</v>
      </c>
      <c r="V386" s="27">
        <f t="shared" si="110"/>
        <v>10324.799999999999</v>
      </c>
      <c r="W386" s="27">
        <f t="shared" si="110"/>
        <v>10636.3</v>
      </c>
      <c r="X386" s="27">
        <f t="shared" si="110"/>
        <v>10951.5</v>
      </c>
      <c r="Y386" s="27">
        <f t="shared" si="110"/>
        <v>11286.099999999999</v>
      </c>
      <c r="Z386" s="27">
        <f t="shared" si="110"/>
        <v>11616.1</v>
      </c>
      <c r="AA386" s="27">
        <f t="shared" si="110"/>
        <v>11965.5</v>
      </c>
      <c r="AB386" s="27">
        <f t="shared" si="110"/>
        <v>12330.6</v>
      </c>
      <c r="AC386" s="27">
        <f t="shared" si="110"/>
        <v>12703.1</v>
      </c>
      <c r="AD386" s="27">
        <f t="shared" si="110"/>
        <v>13083</v>
      </c>
      <c r="AE386" s="27">
        <f t="shared" si="110"/>
        <v>13470.3</v>
      </c>
      <c r="AF386" s="27">
        <f t="shared" si="110"/>
        <v>13865</v>
      </c>
      <c r="AG386" s="27">
        <f t="shared" si="111"/>
        <v>14294.8</v>
      </c>
      <c r="AH386" s="27">
        <f t="shared" si="111"/>
        <v>14720</v>
      </c>
      <c r="AI386" s="27">
        <f t="shared" si="111"/>
        <v>15164.6</v>
      </c>
      <c r="AJ386" s="27">
        <f t="shared" si="111"/>
        <v>15616.599999999999</v>
      </c>
      <c r="AK386" s="27">
        <f t="shared" si="111"/>
        <v>16079.7</v>
      </c>
      <c r="AL386" s="27">
        <f t="shared" si="111"/>
        <v>16562.2</v>
      </c>
      <c r="AM386" s="27">
        <f t="shared" si="111"/>
        <v>17067.800000000003</v>
      </c>
      <c r="AN386" s="27">
        <f t="shared" si="111"/>
        <v>17568.8</v>
      </c>
      <c r="AO386" s="27">
        <f t="shared" si="111"/>
        <v>18104.900000000001</v>
      </c>
      <c r="AP386" s="27">
        <f t="shared" si="111"/>
        <v>18640.099999999999</v>
      </c>
      <c r="AQ386" s="27">
        <f t="shared" si="111"/>
        <v>19198.400000000001</v>
      </c>
      <c r="AR386" s="27">
        <f t="shared" si="111"/>
        <v>19779.8</v>
      </c>
      <c r="AS386" s="27">
        <f t="shared" si="111"/>
        <v>20372.300000000003</v>
      </c>
      <c r="AT386" s="27">
        <f t="shared" si="111"/>
        <v>20987.9</v>
      </c>
      <c r="AU386" s="27">
        <f t="shared" si="111"/>
        <v>21614.6</v>
      </c>
      <c r="AV386" s="27">
        <f t="shared" si="111"/>
        <v>22268.1</v>
      </c>
      <c r="AW386" s="27">
        <f t="shared" si="109"/>
        <v>22932.699999999997</v>
      </c>
      <c r="AX386" s="27">
        <f t="shared" si="109"/>
        <v>23624.1</v>
      </c>
      <c r="AY386" s="27">
        <f t="shared" si="109"/>
        <v>24326.6</v>
      </c>
      <c r="AZ386" s="27">
        <f t="shared" si="109"/>
        <v>25055.9</v>
      </c>
      <c r="BA386" s="27">
        <f t="shared" si="109"/>
        <v>25812</v>
      </c>
      <c r="BB386" s="27">
        <f t="shared" si="109"/>
        <v>26582.899999999998</v>
      </c>
      <c r="BC386" s="27">
        <f t="shared" si="109"/>
        <v>27380.600000000002</v>
      </c>
      <c r="BD386" s="27">
        <f t="shared" si="109"/>
        <v>28205.1</v>
      </c>
      <c r="BE386" s="27">
        <f t="shared" si="109"/>
        <v>29056.400000000001</v>
      </c>
      <c r="BF386" s="27">
        <f t="shared" si="109"/>
        <v>29926.2</v>
      </c>
      <c r="BG386" s="27">
        <f t="shared" si="109"/>
        <v>30826.5</v>
      </c>
      <c r="BH386" s="27">
        <f t="shared" si="109"/>
        <v>31741.599999999999</v>
      </c>
      <c r="BI386" s="27">
        <f t="shared" si="109"/>
        <v>32699.200000000001</v>
      </c>
      <c r="BJ386" s="27">
        <f t="shared" si="109"/>
        <v>33675.300000000003</v>
      </c>
      <c r="BK386" s="27">
        <f t="shared" si="100"/>
        <v>34681.9</v>
      </c>
      <c r="BL386" s="27">
        <f t="shared" si="100"/>
        <v>35722.699999999997</v>
      </c>
      <c r="BM386" s="27">
        <f t="shared" si="100"/>
        <v>36794</v>
      </c>
    </row>
    <row r="387" spans="1:65" x14ac:dyDescent="0.2">
      <c r="A387" s="26">
        <v>371</v>
      </c>
      <c r="B387" s="27">
        <f t="shared" si="112"/>
        <v>5730.8099999999995</v>
      </c>
      <c r="C387" s="27">
        <f t="shared" si="112"/>
        <v>5902.1100000000006</v>
      </c>
      <c r="D387" s="27">
        <f t="shared" si="112"/>
        <v>6077.1200000000008</v>
      </c>
      <c r="E387" s="27">
        <f t="shared" si="112"/>
        <v>6255.84</v>
      </c>
      <c r="F387" s="27">
        <f t="shared" si="112"/>
        <v>6450.2699999999995</v>
      </c>
      <c r="G387" s="27">
        <f t="shared" si="112"/>
        <v>6636.4100000000008</v>
      </c>
      <c r="H387" s="27">
        <f t="shared" si="112"/>
        <v>6838.26</v>
      </c>
      <c r="I387" s="27">
        <f t="shared" si="112"/>
        <v>7043.82</v>
      </c>
      <c r="J387" s="27">
        <f t="shared" si="112"/>
        <v>7253.0899999999992</v>
      </c>
      <c r="K387" s="27">
        <f t="shared" si="112"/>
        <v>7466.07</v>
      </c>
      <c r="L387" s="27">
        <f t="shared" si="112"/>
        <v>7698.47</v>
      </c>
      <c r="M387" s="27">
        <f t="shared" si="112"/>
        <v>7922.58</v>
      </c>
      <c r="N387" s="27">
        <f t="shared" si="112"/>
        <v>8162.4000000000005</v>
      </c>
      <c r="O387" s="27">
        <f t="shared" si="112"/>
        <v>8405.93</v>
      </c>
      <c r="P387" s="27">
        <f t="shared" si="112"/>
        <v>8665.17</v>
      </c>
      <c r="Q387" s="27">
        <f t="shared" si="112"/>
        <v>8919.83</v>
      </c>
      <c r="R387" s="27">
        <f t="shared" si="110"/>
        <v>9190.2000000000007</v>
      </c>
      <c r="S387" s="27">
        <f t="shared" si="110"/>
        <v>9467.9900000000016</v>
      </c>
      <c r="T387" s="27">
        <f t="shared" si="110"/>
        <v>9749.4900000000016</v>
      </c>
      <c r="U387" s="27">
        <f t="shared" si="110"/>
        <v>10038.41</v>
      </c>
      <c r="V387" s="27">
        <f t="shared" si="110"/>
        <v>10343.039999999999</v>
      </c>
      <c r="W387" s="27">
        <f t="shared" si="110"/>
        <v>10655.09</v>
      </c>
      <c r="X387" s="27">
        <f t="shared" si="110"/>
        <v>10970.85</v>
      </c>
      <c r="Y387" s="27">
        <f t="shared" si="110"/>
        <v>11306.029999999999</v>
      </c>
      <c r="Z387" s="27">
        <f t="shared" si="110"/>
        <v>11636.630000000001</v>
      </c>
      <c r="AA387" s="27">
        <f t="shared" si="110"/>
        <v>11986.65</v>
      </c>
      <c r="AB387" s="27">
        <f t="shared" si="110"/>
        <v>12352.380000000001</v>
      </c>
      <c r="AC387" s="27">
        <f t="shared" si="110"/>
        <v>12725.53</v>
      </c>
      <c r="AD387" s="27">
        <f t="shared" si="110"/>
        <v>13106.1</v>
      </c>
      <c r="AE387" s="27">
        <f t="shared" si="110"/>
        <v>13494.09</v>
      </c>
      <c r="AF387" s="27">
        <f t="shared" si="110"/>
        <v>13889.5</v>
      </c>
      <c r="AG387" s="27">
        <f t="shared" si="111"/>
        <v>14320.039999999999</v>
      </c>
      <c r="AH387" s="27">
        <f t="shared" si="111"/>
        <v>14746</v>
      </c>
      <c r="AI387" s="27">
        <f t="shared" si="111"/>
        <v>15191.380000000001</v>
      </c>
      <c r="AJ387" s="27">
        <f t="shared" si="111"/>
        <v>15644.179999999998</v>
      </c>
      <c r="AK387" s="27">
        <f t="shared" si="111"/>
        <v>16108.11</v>
      </c>
      <c r="AL387" s="27">
        <f t="shared" si="111"/>
        <v>16591.46</v>
      </c>
      <c r="AM387" s="27">
        <f t="shared" si="111"/>
        <v>17097.940000000002</v>
      </c>
      <c r="AN387" s="27">
        <f t="shared" si="111"/>
        <v>17599.84</v>
      </c>
      <c r="AO387" s="27">
        <f t="shared" si="111"/>
        <v>18136.87</v>
      </c>
      <c r="AP387" s="27">
        <f t="shared" si="111"/>
        <v>18673.03</v>
      </c>
      <c r="AQ387" s="27">
        <f t="shared" si="111"/>
        <v>19232.32</v>
      </c>
      <c r="AR387" s="27">
        <f t="shared" si="111"/>
        <v>19814.739999999998</v>
      </c>
      <c r="AS387" s="27">
        <f t="shared" si="111"/>
        <v>20408.29</v>
      </c>
      <c r="AT387" s="27">
        <f t="shared" si="111"/>
        <v>21024.97</v>
      </c>
      <c r="AU387" s="27">
        <f t="shared" si="111"/>
        <v>21652.78</v>
      </c>
      <c r="AV387" s="27">
        <f t="shared" si="111"/>
        <v>22307.43</v>
      </c>
      <c r="AW387" s="27">
        <f t="shared" si="109"/>
        <v>22973.21</v>
      </c>
      <c r="AX387" s="27">
        <f t="shared" si="109"/>
        <v>23665.829999999998</v>
      </c>
      <c r="AY387" s="27">
        <f t="shared" si="109"/>
        <v>24369.579999999998</v>
      </c>
      <c r="AZ387" s="27">
        <f t="shared" si="109"/>
        <v>25100.170000000002</v>
      </c>
      <c r="BA387" s="27">
        <f t="shared" si="109"/>
        <v>25857.600000000002</v>
      </c>
      <c r="BB387" s="27">
        <f t="shared" si="109"/>
        <v>26629.87</v>
      </c>
      <c r="BC387" s="27">
        <f t="shared" si="109"/>
        <v>27428.98</v>
      </c>
      <c r="BD387" s="27">
        <f t="shared" si="109"/>
        <v>28254.93</v>
      </c>
      <c r="BE387" s="27">
        <f t="shared" si="109"/>
        <v>29107.72</v>
      </c>
      <c r="BF387" s="27">
        <f t="shared" si="109"/>
        <v>29979.06</v>
      </c>
      <c r="BG387" s="27">
        <f t="shared" si="109"/>
        <v>30880.95</v>
      </c>
      <c r="BH387" s="27">
        <f t="shared" si="109"/>
        <v>31797.68</v>
      </c>
      <c r="BI387" s="27">
        <f t="shared" si="109"/>
        <v>32756.959999999999</v>
      </c>
      <c r="BJ387" s="27">
        <f t="shared" si="109"/>
        <v>33734.79</v>
      </c>
      <c r="BK387" s="27">
        <f t="shared" si="100"/>
        <v>34743.17</v>
      </c>
      <c r="BL387" s="27">
        <f t="shared" si="100"/>
        <v>35785.81</v>
      </c>
      <c r="BM387" s="27">
        <f t="shared" si="100"/>
        <v>36859</v>
      </c>
    </row>
    <row r="388" spans="1:65" x14ac:dyDescent="0.2">
      <c r="A388" s="26">
        <v>372</v>
      </c>
      <c r="B388" s="27">
        <f t="shared" si="112"/>
        <v>5740.92</v>
      </c>
      <c r="C388" s="27">
        <f t="shared" si="112"/>
        <v>5912.52</v>
      </c>
      <c r="D388" s="27">
        <f t="shared" si="112"/>
        <v>6087.84</v>
      </c>
      <c r="E388" s="27">
        <f t="shared" si="112"/>
        <v>6266.88</v>
      </c>
      <c r="F388" s="27">
        <f t="shared" si="112"/>
        <v>6461.6399999999994</v>
      </c>
      <c r="G388" s="27">
        <f t="shared" si="112"/>
        <v>6648.12</v>
      </c>
      <c r="H388" s="27">
        <f t="shared" si="112"/>
        <v>6850.3200000000006</v>
      </c>
      <c r="I388" s="27">
        <f t="shared" si="112"/>
        <v>7056.24</v>
      </c>
      <c r="J388" s="27">
        <f t="shared" si="112"/>
        <v>7265.88</v>
      </c>
      <c r="K388" s="27">
        <f t="shared" si="112"/>
        <v>7479.24</v>
      </c>
      <c r="L388" s="27">
        <f t="shared" si="112"/>
        <v>7712.04</v>
      </c>
      <c r="M388" s="27">
        <f t="shared" si="112"/>
        <v>7936.56</v>
      </c>
      <c r="N388" s="27">
        <f t="shared" si="112"/>
        <v>8176.8</v>
      </c>
      <c r="O388" s="27">
        <f t="shared" si="112"/>
        <v>8420.76</v>
      </c>
      <c r="P388" s="27">
        <f t="shared" si="112"/>
        <v>8680.4399999999987</v>
      </c>
      <c r="Q388" s="27">
        <f t="shared" si="112"/>
        <v>8935.5600000000013</v>
      </c>
      <c r="R388" s="27">
        <f t="shared" si="110"/>
        <v>9206.4</v>
      </c>
      <c r="S388" s="27">
        <f t="shared" si="110"/>
        <v>9484.68</v>
      </c>
      <c r="T388" s="27">
        <f t="shared" si="110"/>
        <v>9766.68</v>
      </c>
      <c r="U388" s="27">
        <f t="shared" si="110"/>
        <v>10056.119999999999</v>
      </c>
      <c r="V388" s="27">
        <f t="shared" si="110"/>
        <v>10361.279999999999</v>
      </c>
      <c r="W388" s="27">
        <f t="shared" si="110"/>
        <v>10673.880000000001</v>
      </c>
      <c r="X388" s="27">
        <f t="shared" si="110"/>
        <v>10990.2</v>
      </c>
      <c r="Y388" s="27">
        <f t="shared" si="110"/>
        <v>11325.96</v>
      </c>
      <c r="Z388" s="27">
        <f t="shared" si="110"/>
        <v>11657.16</v>
      </c>
      <c r="AA388" s="27">
        <f t="shared" si="110"/>
        <v>12007.8</v>
      </c>
      <c r="AB388" s="27">
        <f t="shared" si="110"/>
        <v>12374.16</v>
      </c>
      <c r="AC388" s="27">
        <f t="shared" si="110"/>
        <v>12747.96</v>
      </c>
      <c r="AD388" s="27">
        <f t="shared" si="110"/>
        <v>13129.2</v>
      </c>
      <c r="AE388" s="27">
        <f t="shared" si="110"/>
        <v>13517.88</v>
      </c>
      <c r="AF388" s="27">
        <f t="shared" si="110"/>
        <v>13914</v>
      </c>
      <c r="AG388" s="27">
        <f t="shared" si="111"/>
        <v>14345.279999999999</v>
      </c>
      <c r="AH388" s="27">
        <f t="shared" si="111"/>
        <v>14772</v>
      </c>
      <c r="AI388" s="27">
        <f t="shared" si="111"/>
        <v>15218.16</v>
      </c>
      <c r="AJ388" s="27">
        <f t="shared" si="111"/>
        <v>15671.76</v>
      </c>
      <c r="AK388" s="27">
        <f t="shared" si="111"/>
        <v>16136.52</v>
      </c>
      <c r="AL388" s="27">
        <f t="shared" si="111"/>
        <v>16620.72</v>
      </c>
      <c r="AM388" s="27">
        <f t="shared" si="111"/>
        <v>17128.080000000002</v>
      </c>
      <c r="AN388" s="27">
        <f t="shared" si="111"/>
        <v>17630.879999999997</v>
      </c>
      <c r="AO388" s="27">
        <f t="shared" si="111"/>
        <v>18168.84</v>
      </c>
      <c r="AP388" s="27">
        <f t="shared" si="111"/>
        <v>18705.96</v>
      </c>
      <c r="AQ388" s="27">
        <f t="shared" si="111"/>
        <v>19266.239999999998</v>
      </c>
      <c r="AR388" s="27">
        <f t="shared" si="111"/>
        <v>19849.68</v>
      </c>
      <c r="AS388" s="27">
        <f t="shared" si="111"/>
        <v>20444.28</v>
      </c>
      <c r="AT388" s="27">
        <f t="shared" si="111"/>
        <v>21062.04</v>
      </c>
      <c r="AU388" s="27">
        <f t="shared" si="111"/>
        <v>21690.959999999999</v>
      </c>
      <c r="AV388" s="27">
        <f t="shared" ref="AV388:BK403" si="113">IF((AV$8+(AV$9*$A388))&lt;AV$12,AV$12,AV$8+(AV$9*$A388))</f>
        <v>22346.760000000002</v>
      </c>
      <c r="AW388" s="27">
        <f t="shared" si="113"/>
        <v>23013.72</v>
      </c>
      <c r="AX388" s="27">
        <f t="shared" si="113"/>
        <v>23707.559999999998</v>
      </c>
      <c r="AY388" s="27">
        <f t="shared" si="113"/>
        <v>24412.559999999998</v>
      </c>
      <c r="AZ388" s="27">
        <f t="shared" si="113"/>
        <v>25144.440000000002</v>
      </c>
      <c r="BA388" s="27">
        <f t="shared" si="113"/>
        <v>25903.200000000001</v>
      </c>
      <c r="BB388" s="27">
        <f t="shared" si="113"/>
        <v>26676.84</v>
      </c>
      <c r="BC388" s="27">
        <f t="shared" si="113"/>
        <v>27477.360000000001</v>
      </c>
      <c r="BD388" s="27">
        <f t="shared" si="113"/>
        <v>28304.76</v>
      </c>
      <c r="BE388" s="27">
        <f t="shared" si="113"/>
        <v>29159.040000000001</v>
      </c>
      <c r="BF388" s="27">
        <f t="shared" si="113"/>
        <v>30031.919999999998</v>
      </c>
      <c r="BG388" s="27">
        <f t="shared" si="113"/>
        <v>30935.4</v>
      </c>
      <c r="BH388" s="27">
        <f t="shared" si="113"/>
        <v>31853.759999999998</v>
      </c>
      <c r="BI388" s="27">
        <f t="shared" si="113"/>
        <v>32814.720000000001</v>
      </c>
      <c r="BJ388" s="27">
        <f t="shared" si="113"/>
        <v>33794.28</v>
      </c>
      <c r="BK388" s="27">
        <f t="shared" si="100"/>
        <v>34804.44</v>
      </c>
      <c r="BL388" s="27">
        <f t="shared" si="100"/>
        <v>35848.92</v>
      </c>
      <c r="BM388" s="27">
        <f t="shared" si="100"/>
        <v>36924</v>
      </c>
    </row>
    <row r="389" spans="1:65" x14ac:dyDescent="0.2">
      <c r="A389" s="26">
        <v>373</v>
      </c>
      <c r="B389" s="27">
        <f t="shared" si="112"/>
        <v>5751.03</v>
      </c>
      <c r="C389" s="27">
        <f t="shared" si="112"/>
        <v>5922.93</v>
      </c>
      <c r="D389" s="27">
        <f t="shared" si="112"/>
        <v>6098.56</v>
      </c>
      <c r="E389" s="27">
        <f t="shared" si="112"/>
        <v>6277.92</v>
      </c>
      <c r="F389" s="27">
        <f t="shared" si="112"/>
        <v>6473.0099999999993</v>
      </c>
      <c r="G389" s="27">
        <f t="shared" si="112"/>
        <v>6659.83</v>
      </c>
      <c r="H389" s="27">
        <f t="shared" si="112"/>
        <v>6862.38</v>
      </c>
      <c r="I389" s="27">
        <f t="shared" si="112"/>
        <v>7068.66</v>
      </c>
      <c r="J389" s="27">
        <f t="shared" si="112"/>
        <v>7278.67</v>
      </c>
      <c r="K389" s="27">
        <f t="shared" si="112"/>
        <v>7492.41</v>
      </c>
      <c r="L389" s="27">
        <f t="shared" si="112"/>
        <v>7725.61</v>
      </c>
      <c r="M389" s="27">
        <f t="shared" si="112"/>
        <v>7950.54</v>
      </c>
      <c r="N389" s="27">
        <f t="shared" si="112"/>
        <v>8191.2</v>
      </c>
      <c r="O389" s="27">
        <f t="shared" si="112"/>
        <v>8435.59</v>
      </c>
      <c r="P389" s="27">
        <f t="shared" si="112"/>
        <v>8695.7099999999991</v>
      </c>
      <c r="Q389" s="27">
        <f t="shared" ref="Q389:AF404" si="114">IF((Q$8+(Q$9*$A389))&lt;Q$12,Q$12,Q$8+(Q$9*$A389))</f>
        <v>8951.2900000000009</v>
      </c>
      <c r="R389" s="27">
        <f t="shared" si="114"/>
        <v>9222.5999999999985</v>
      </c>
      <c r="S389" s="27">
        <f t="shared" si="114"/>
        <v>9501.3700000000008</v>
      </c>
      <c r="T389" s="27">
        <f t="shared" si="114"/>
        <v>9783.8700000000008</v>
      </c>
      <c r="U389" s="27">
        <f t="shared" si="114"/>
        <v>10073.83</v>
      </c>
      <c r="V389" s="27">
        <f t="shared" si="114"/>
        <v>10379.52</v>
      </c>
      <c r="W389" s="27">
        <f t="shared" si="114"/>
        <v>10692.67</v>
      </c>
      <c r="X389" s="27">
        <f t="shared" si="114"/>
        <v>11009.55</v>
      </c>
      <c r="Y389" s="27">
        <f t="shared" si="114"/>
        <v>11345.89</v>
      </c>
      <c r="Z389" s="27">
        <f t="shared" si="114"/>
        <v>11677.69</v>
      </c>
      <c r="AA389" s="27">
        <f t="shared" si="114"/>
        <v>12028.95</v>
      </c>
      <c r="AB389" s="27">
        <f t="shared" si="114"/>
        <v>12395.94</v>
      </c>
      <c r="AC389" s="27">
        <f t="shared" si="114"/>
        <v>12770.39</v>
      </c>
      <c r="AD389" s="27">
        <f t="shared" si="114"/>
        <v>13152.300000000001</v>
      </c>
      <c r="AE389" s="27">
        <f t="shared" si="114"/>
        <v>13541.67</v>
      </c>
      <c r="AF389" s="27">
        <f t="shared" si="114"/>
        <v>13938.5</v>
      </c>
      <c r="AG389" s="27">
        <f t="shared" ref="AG389:AV404" si="115">IF((AG$8+(AG$9*$A389))&lt;AG$12,AG$12,AG$8+(AG$9*$A389))</f>
        <v>14370.519999999999</v>
      </c>
      <c r="AH389" s="27">
        <f t="shared" si="115"/>
        <v>14798</v>
      </c>
      <c r="AI389" s="27">
        <f t="shared" si="115"/>
        <v>15244.94</v>
      </c>
      <c r="AJ389" s="27">
        <f t="shared" si="115"/>
        <v>15699.34</v>
      </c>
      <c r="AK389" s="27">
        <f t="shared" si="115"/>
        <v>16164.93</v>
      </c>
      <c r="AL389" s="27">
        <f t="shared" si="115"/>
        <v>16649.980000000003</v>
      </c>
      <c r="AM389" s="27">
        <f t="shared" si="115"/>
        <v>17158.22</v>
      </c>
      <c r="AN389" s="27">
        <f t="shared" si="115"/>
        <v>17661.919999999998</v>
      </c>
      <c r="AO389" s="27">
        <f t="shared" si="115"/>
        <v>18200.809999999998</v>
      </c>
      <c r="AP389" s="27">
        <f t="shared" si="115"/>
        <v>18738.89</v>
      </c>
      <c r="AQ389" s="27">
        <f t="shared" si="115"/>
        <v>19300.16</v>
      </c>
      <c r="AR389" s="27">
        <f t="shared" si="115"/>
        <v>19884.62</v>
      </c>
      <c r="AS389" s="27">
        <f t="shared" si="115"/>
        <v>20480.27</v>
      </c>
      <c r="AT389" s="27">
        <f t="shared" si="115"/>
        <v>21099.11</v>
      </c>
      <c r="AU389" s="27">
        <f t="shared" si="115"/>
        <v>21729.14</v>
      </c>
      <c r="AV389" s="27">
        <f t="shared" si="115"/>
        <v>22386.09</v>
      </c>
      <c r="AW389" s="27">
        <f t="shared" si="113"/>
        <v>23054.23</v>
      </c>
      <c r="AX389" s="27">
        <f t="shared" si="113"/>
        <v>23749.29</v>
      </c>
      <c r="AY389" s="27">
        <f t="shared" si="113"/>
        <v>24455.54</v>
      </c>
      <c r="AZ389" s="27">
        <f t="shared" si="113"/>
        <v>25188.710000000003</v>
      </c>
      <c r="BA389" s="27">
        <f t="shared" si="113"/>
        <v>25948.799999999999</v>
      </c>
      <c r="BB389" s="27">
        <f t="shared" si="113"/>
        <v>26723.81</v>
      </c>
      <c r="BC389" s="27">
        <f t="shared" si="113"/>
        <v>27525.74</v>
      </c>
      <c r="BD389" s="27">
        <f t="shared" si="113"/>
        <v>28354.59</v>
      </c>
      <c r="BE389" s="27">
        <f t="shared" si="113"/>
        <v>29210.36</v>
      </c>
      <c r="BF389" s="27">
        <f t="shared" si="113"/>
        <v>30084.78</v>
      </c>
      <c r="BG389" s="27">
        <f t="shared" si="113"/>
        <v>30989.850000000002</v>
      </c>
      <c r="BH389" s="27">
        <f t="shared" si="113"/>
        <v>31909.84</v>
      </c>
      <c r="BI389" s="27">
        <f t="shared" si="113"/>
        <v>32872.479999999996</v>
      </c>
      <c r="BJ389" s="27">
        <f t="shared" si="113"/>
        <v>33853.770000000004</v>
      </c>
      <c r="BK389" s="27">
        <f t="shared" si="100"/>
        <v>34865.710000000006</v>
      </c>
      <c r="BL389" s="27">
        <f t="shared" si="100"/>
        <v>35912.03</v>
      </c>
      <c r="BM389" s="27">
        <f t="shared" si="100"/>
        <v>36989</v>
      </c>
    </row>
    <row r="390" spans="1:65" x14ac:dyDescent="0.2">
      <c r="A390" s="26">
        <v>374</v>
      </c>
      <c r="B390" s="27">
        <f t="shared" ref="B390:Q405" si="116">IF((B$8+(B$9*$A390))&lt;B$12,B$12,B$8+(B$9*$A390))</f>
        <v>5761.1399999999994</v>
      </c>
      <c r="C390" s="27">
        <f t="shared" si="116"/>
        <v>5933.34</v>
      </c>
      <c r="D390" s="27">
        <f t="shared" si="116"/>
        <v>6109.2800000000007</v>
      </c>
      <c r="E390" s="27">
        <f t="shared" si="116"/>
        <v>6288.96</v>
      </c>
      <c r="F390" s="27">
        <f t="shared" si="116"/>
        <v>6484.38</v>
      </c>
      <c r="G390" s="27">
        <f t="shared" si="116"/>
        <v>6671.54</v>
      </c>
      <c r="H390" s="27">
        <f t="shared" si="116"/>
        <v>6874.4400000000005</v>
      </c>
      <c r="I390" s="27">
        <f t="shared" si="116"/>
        <v>7081.08</v>
      </c>
      <c r="J390" s="27">
        <f t="shared" si="116"/>
        <v>7291.46</v>
      </c>
      <c r="K390" s="27">
        <f t="shared" si="116"/>
        <v>7505.58</v>
      </c>
      <c r="L390" s="27">
        <f t="shared" si="116"/>
        <v>7739.18</v>
      </c>
      <c r="M390" s="27">
        <f t="shared" si="116"/>
        <v>7964.52</v>
      </c>
      <c r="N390" s="27">
        <f t="shared" si="116"/>
        <v>8205.6</v>
      </c>
      <c r="O390" s="27">
        <f t="shared" si="116"/>
        <v>8450.42</v>
      </c>
      <c r="P390" s="27">
        <f t="shared" si="116"/>
        <v>8710.98</v>
      </c>
      <c r="Q390" s="27">
        <f t="shared" si="116"/>
        <v>8967.02</v>
      </c>
      <c r="R390" s="27">
        <f t="shared" si="114"/>
        <v>9238.7999999999993</v>
      </c>
      <c r="S390" s="27">
        <f t="shared" si="114"/>
        <v>9518.0600000000013</v>
      </c>
      <c r="T390" s="27">
        <f t="shared" si="114"/>
        <v>9801.0600000000013</v>
      </c>
      <c r="U390" s="27">
        <f t="shared" si="114"/>
        <v>10091.540000000001</v>
      </c>
      <c r="V390" s="27">
        <f t="shared" si="114"/>
        <v>10397.759999999998</v>
      </c>
      <c r="W390" s="27">
        <f t="shared" si="114"/>
        <v>10711.46</v>
      </c>
      <c r="X390" s="27">
        <f t="shared" si="114"/>
        <v>11028.900000000001</v>
      </c>
      <c r="Y390" s="27">
        <f t="shared" si="114"/>
        <v>11365.82</v>
      </c>
      <c r="Z390" s="27">
        <f t="shared" si="114"/>
        <v>11698.220000000001</v>
      </c>
      <c r="AA390" s="27">
        <f t="shared" si="114"/>
        <v>12050.099999999999</v>
      </c>
      <c r="AB390" s="27">
        <f t="shared" si="114"/>
        <v>12417.720000000001</v>
      </c>
      <c r="AC390" s="27">
        <f t="shared" si="114"/>
        <v>12792.82</v>
      </c>
      <c r="AD390" s="27">
        <f t="shared" si="114"/>
        <v>13175.4</v>
      </c>
      <c r="AE390" s="27">
        <f t="shared" si="114"/>
        <v>13565.46</v>
      </c>
      <c r="AF390" s="27">
        <f t="shared" si="114"/>
        <v>13963</v>
      </c>
      <c r="AG390" s="27">
        <f t="shared" si="115"/>
        <v>14395.76</v>
      </c>
      <c r="AH390" s="27">
        <f t="shared" si="115"/>
        <v>14824</v>
      </c>
      <c r="AI390" s="27">
        <f t="shared" si="115"/>
        <v>15271.720000000001</v>
      </c>
      <c r="AJ390" s="27">
        <f t="shared" si="115"/>
        <v>15726.92</v>
      </c>
      <c r="AK390" s="27">
        <f t="shared" si="115"/>
        <v>16193.34</v>
      </c>
      <c r="AL390" s="27">
        <f t="shared" si="115"/>
        <v>16679.239999999998</v>
      </c>
      <c r="AM390" s="27">
        <f t="shared" si="115"/>
        <v>17188.36</v>
      </c>
      <c r="AN390" s="27">
        <f t="shared" si="115"/>
        <v>17692.96</v>
      </c>
      <c r="AO390" s="27">
        <f t="shared" si="115"/>
        <v>18232.78</v>
      </c>
      <c r="AP390" s="27">
        <f t="shared" si="115"/>
        <v>18771.82</v>
      </c>
      <c r="AQ390" s="27">
        <f t="shared" si="115"/>
        <v>19334.080000000002</v>
      </c>
      <c r="AR390" s="27">
        <f t="shared" si="115"/>
        <v>19919.559999999998</v>
      </c>
      <c r="AS390" s="27">
        <f t="shared" si="115"/>
        <v>20516.260000000002</v>
      </c>
      <c r="AT390" s="27">
        <f t="shared" si="115"/>
        <v>21136.18</v>
      </c>
      <c r="AU390" s="27">
        <f t="shared" si="115"/>
        <v>21767.32</v>
      </c>
      <c r="AV390" s="27">
        <f t="shared" si="115"/>
        <v>22425.42</v>
      </c>
      <c r="AW390" s="27">
        <f t="shared" si="113"/>
        <v>23094.739999999998</v>
      </c>
      <c r="AX390" s="27">
        <f t="shared" si="113"/>
        <v>23791.019999999997</v>
      </c>
      <c r="AY390" s="27">
        <f t="shared" si="113"/>
        <v>24498.519999999997</v>
      </c>
      <c r="AZ390" s="27">
        <f t="shared" si="113"/>
        <v>25232.98</v>
      </c>
      <c r="BA390" s="27">
        <f t="shared" si="113"/>
        <v>25994.400000000001</v>
      </c>
      <c r="BB390" s="27">
        <f t="shared" si="113"/>
        <v>26770.78</v>
      </c>
      <c r="BC390" s="27">
        <f t="shared" si="113"/>
        <v>27574.120000000003</v>
      </c>
      <c r="BD390" s="27">
        <f t="shared" si="113"/>
        <v>28404.42</v>
      </c>
      <c r="BE390" s="27">
        <f t="shared" si="113"/>
        <v>29261.68</v>
      </c>
      <c r="BF390" s="27">
        <f t="shared" si="113"/>
        <v>30137.64</v>
      </c>
      <c r="BG390" s="27">
        <f t="shared" si="113"/>
        <v>31044.3</v>
      </c>
      <c r="BH390" s="27">
        <f t="shared" si="113"/>
        <v>31965.919999999998</v>
      </c>
      <c r="BI390" s="27">
        <f t="shared" si="113"/>
        <v>32930.239999999998</v>
      </c>
      <c r="BJ390" s="27">
        <f t="shared" si="113"/>
        <v>33913.26</v>
      </c>
      <c r="BK390" s="27">
        <f t="shared" si="100"/>
        <v>34926.979999999996</v>
      </c>
      <c r="BL390" s="27">
        <f t="shared" si="100"/>
        <v>35975.14</v>
      </c>
      <c r="BM390" s="27">
        <f t="shared" si="100"/>
        <v>37054</v>
      </c>
    </row>
    <row r="391" spans="1:65" x14ac:dyDescent="0.2">
      <c r="A391" s="26">
        <v>375</v>
      </c>
      <c r="B391" s="27">
        <f t="shared" si="116"/>
        <v>5771.25</v>
      </c>
      <c r="C391" s="27">
        <f t="shared" si="116"/>
        <v>5943.75</v>
      </c>
      <c r="D391" s="27">
        <f t="shared" si="116"/>
        <v>6120</v>
      </c>
      <c r="E391" s="27">
        <f t="shared" si="116"/>
        <v>6300</v>
      </c>
      <c r="F391" s="27">
        <f t="shared" si="116"/>
        <v>6495.75</v>
      </c>
      <c r="G391" s="27">
        <f t="shared" si="116"/>
        <v>6683.25</v>
      </c>
      <c r="H391" s="27">
        <f t="shared" si="116"/>
        <v>6886.5</v>
      </c>
      <c r="I391" s="27">
        <f t="shared" si="116"/>
        <v>7093.5</v>
      </c>
      <c r="J391" s="27">
        <f t="shared" si="116"/>
        <v>7304.25</v>
      </c>
      <c r="K391" s="27">
        <f t="shared" si="116"/>
        <v>7518.75</v>
      </c>
      <c r="L391" s="27">
        <f t="shared" si="116"/>
        <v>7752.75</v>
      </c>
      <c r="M391" s="27">
        <f t="shared" si="116"/>
        <v>7978.5</v>
      </c>
      <c r="N391" s="27">
        <f t="shared" si="116"/>
        <v>8220</v>
      </c>
      <c r="O391" s="27">
        <f t="shared" si="116"/>
        <v>8465.25</v>
      </c>
      <c r="P391" s="27">
        <f t="shared" si="116"/>
        <v>8726.25</v>
      </c>
      <c r="Q391" s="27">
        <f t="shared" si="116"/>
        <v>8982.75</v>
      </c>
      <c r="R391" s="27">
        <f t="shared" si="114"/>
        <v>9255</v>
      </c>
      <c r="S391" s="27">
        <f t="shared" si="114"/>
        <v>9534.75</v>
      </c>
      <c r="T391" s="27">
        <f t="shared" si="114"/>
        <v>9818.25</v>
      </c>
      <c r="U391" s="27">
        <f t="shared" si="114"/>
        <v>10109.25</v>
      </c>
      <c r="V391" s="27">
        <f t="shared" si="114"/>
        <v>10416</v>
      </c>
      <c r="W391" s="27">
        <f t="shared" si="114"/>
        <v>10730.25</v>
      </c>
      <c r="X391" s="27">
        <f t="shared" si="114"/>
        <v>11048.25</v>
      </c>
      <c r="Y391" s="27">
        <f t="shared" si="114"/>
        <v>11385.75</v>
      </c>
      <c r="Z391" s="27">
        <f t="shared" si="114"/>
        <v>11718.75</v>
      </c>
      <c r="AA391" s="27">
        <f t="shared" si="114"/>
        <v>12071.25</v>
      </c>
      <c r="AB391" s="27">
        <f t="shared" si="114"/>
        <v>12439.5</v>
      </c>
      <c r="AC391" s="27">
        <f t="shared" si="114"/>
        <v>12815.25</v>
      </c>
      <c r="AD391" s="27">
        <f t="shared" si="114"/>
        <v>13198.5</v>
      </c>
      <c r="AE391" s="27">
        <f t="shared" si="114"/>
        <v>13589.25</v>
      </c>
      <c r="AF391" s="27">
        <f t="shared" si="114"/>
        <v>13987.5</v>
      </c>
      <c r="AG391" s="27">
        <f t="shared" si="115"/>
        <v>14421</v>
      </c>
      <c r="AH391" s="27">
        <f t="shared" si="115"/>
        <v>14850</v>
      </c>
      <c r="AI391" s="27">
        <f t="shared" si="115"/>
        <v>15298.5</v>
      </c>
      <c r="AJ391" s="27">
        <f t="shared" si="115"/>
        <v>15754.5</v>
      </c>
      <c r="AK391" s="27">
        <f t="shared" si="115"/>
        <v>16221.75</v>
      </c>
      <c r="AL391" s="27">
        <f t="shared" si="115"/>
        <v>16708.5</v>
      </c>
      <c r="AM391" s="27">
        <f t="shared" si="115"/>
        <v>17218.5</v>
      </c>
      <c r="AN391" s="27">
        <f t="shared" si="115"/>
        <v>17724</v>
      </c>
      <c r="AO391" s="27">
        <f t="shared" si="115"/>
        <v>18264.75</v>
      </c>
      <c r="AP391" s="27">
        <f t="shared" si="115"/>
        <v>18804.75</v>
      </c>
      <c r="AQ391" s="27">
        <f t="shared" si="115"/>
        <v>19368</v>
      </c>
      <c r="AR391" s="27">
        <f t="shared" si="115"/>
        <v>19954.5</v>
      </c>
      <c r="AS391" s="27">
        <f t="shared" si="115"/>
        <v>20552.25</v>
      </c>
      <c r="AT391" s="27">
        <f t="shared" si="115"/>
        <v>21173.25</v>
      </c>
      <c r="AU391" s="27">
        <f t="shared" si="115"/>
        <v>21805.5</v>
      </c>
      <c r="AV391" s="27">
        <f t="shared" si="115"/>
        <v>22464.75</v>
      </c>
      <c r="AW391" s="27">
        <f t="shared" si="113"/>
        <v>23135.25</v>
      </c>
      <c r="AX391" s="27">
        <f t="shared" si="113"/>
        <v>23832.75</v>
      </c>
      <c r="AY391" s="27">
        <f t="shared" si="113"/>
        <v>24541.5</v>
      </c>
      <c r="AZ391" s="27">
        <f t="shared" si="113"/>
        <v>25277.25</v>
      </c>
      <c r="BA391" s="27">
        <f t="shared" si="113"/>
        <v>26040</v>
      </c>
      <c r="BB391" s="27">
        <f t="shared" si="113"/>
        <v>26817.75</v>
      </c>
      <c r="BC391" s="27">
        <f t="shared" si="113"/>
        <v>27622.5</v>
      </c>
      <c r="BD391" s="27">
        <f t="shared" si="113"/>
        <v>28454.25</v>
      </c>
      <c r="BE391" s="27">
        <f t="shared" si="113"/>
        <v>29313</v>
      </c>
      <c r="BF391" s="27">
        <f t="shared" si="113"/>
        <v>30190.5</v>
      </c>
      <c r="BG391" s="27">
        <f t="shared" si="113"/>
        <v>31098.75</v>
      </c>
      <c r="BH391" s="27">
        <f t="shared" si="113"/>
        <v>32022</v>
      </c>
      <c r="BI391" s="27">
        <f t="shared" si="113"/>
        <v>32988</v>
      </c>
      <c r="BJ391" s="27">
        <f t="shared" si="113"/>
        <v>33972.75</v>
      </c>
      <c r="BK391" s="27">
        <f t="shared" si="100"/>
        <v>34988.25</v>
      </c>
      <c r="BL391" s="27">
        <f t="shared" si="100"/>
        <v>36038.25</v>
      </c>
      <c r="BM391" s="27">
        <f t="shared" si="100"/>
        <v>37119</v>
      </c>
    </row>
    <row r="392" spans="1:65" x14ac:dyDescent="0.2">
      <c r="A392" s="26">
        <v>376</v>
      </c>
      <c r="B392" s="27">
        <f t="shared" si="116"/>
        <v>5781.36</v>
      </c>
      <c r="C392" s="27">
        <f t="shared" si="116"/>
        <v>5954.16</v>
      </c>
      <c r="D392" s="27">
        <f t="shared" si="116"/>
        <v>6130.72</v>
      </c>
      <c r="E392" s="27">
        <f t="shared" si="116"/>
        <v>6311.04</v>
      </c>
      <c r="F392" s="27">
        <f t="shared" si="116"/>
        <v>6507.12</v>
      </c>
      <c r="G392" s="27">
        <f t="shared" si="116"/>
        <v>6694.96</v>
      </c>
      <c r="H392" s="27">
        <f t="shared" si="116"/>
        <v>6898.56</v>
      </c>
      <c r="I392" s="27">
        <f t="shared" si="116"/>
        <v>7105.92</v>
      </c>
      <c r="J392" s="27">
        <f t="shared" si="116"/>
        <v>7317.04</v>
      </c>
      <c r="K392" s="27">
        <f t="shared" si="116"/>
        <v>7531.92</v>
      </c>
      <c r="L392" s="27">
        <f t="shared" si="116"/>
        <v>7766.32</v>
      </c>
      <c r="M392" s="27">
        <f t="shared" si="116"/>
        <v>7992.4800000000005</v>
      </c>
      <c r="N392" s="27">
        <f t="shared" si="116"/>
        <v>8234.4000000000015</v>
      </c>
      <c r="O392" s="27">
        <f t="shared" si="116"/>
        <v>8480.08</v>
      </c>
      <c r="P392" s="27">
        <f t="shared" si="116"/>
        <v>8741.52</v>
      </c>
      <c r="Q392" s="27">
        <f t="shared" si="116"/>
        <v>8998.48</v>
      </c>
      <c r="R392" s="27">
        <f t="shared" si="114"/>
        <v>9271.2000000000007</v>
      </c>
      <c r="S392" s="27">
        <f t="shared" si="114"/>
        <v>9551.44</v>
      </c>
      <c r="T392" s="27">
        <f t="shared" si="114"/>
        <v>9835.44</v>
      </c>
      <c r="U392" s="27">
        <f t="shared" si="114"/>
        <v>10126.959999999999</v>
      </c>
      <c r="V392" s="27">
        <f t="shared" si="114"/>
        <v>10434.24</v>
      </c>
      <c r="W392" s="27">
        <f t="shared" si="114"/>
        <v>10749.04</v>
      </c>
      <c r="X392" s="27">
        <f t="shared" si="114"/>
        <v>11067.6</v>
      </c>
      <c r="Y392" s="27">
        <f t="shared" si="114"/>
        <v>11405.68</v>
      </c>
      <c r="Z392" s="27">
        <f t="shared" si="114"/>
        <v>11739.28</v>
      </c>
      <c r="AA392" s="27">
        <f t="shared" si="114"/>
        <v>12092.4</v>
      </c>
      <c r="AB392" s="27">
        <f t="shared" si="114"/>
        <v>12461.28</v>
      </c>
      <c r="AC392" s="27">
        <f t="shared" si="114"/>
        <v>12837.68</v>
      </c>
      <c r="AD392" s="27">
        <f t="shared" si="114"/>
        <v>13221.6</v>
      </c>
      <c r="AE392" s="27">
        <f t="shared" si="114"/>
        <v>13613.039999999999</v>
      </c>
      <c r="AF392" s="27">
        <f t="shared" si="114"/>
        <v>14012</v>
      </c>
      <c r="AG392" s="27">
        <f t="shared" si="115"/>
        <v>14446.24</v>
      </c>
      <c r="AH392" s="27">
        <f t="shared" si="115"/>
        <v>14876</v>
      </c>
      <c r="AI392" s="27">
        <f t="shared" si="115"/>
        <v>15325.28</v>
      </c>
      <c r="AJ392" s="27">
        <f t="shared" si="115"/>
        <v>15782.08</v>
      </c>
      <c r="AK392" s="27">
        <f t="shared" si="115"/>
        <v>16250.16</v>
      </c>
      <c r="AL392" s="27">
        <f t="shared" si="115"/>
        <v>16737.760000000002</v>
      </c>
      <c r="AM392" s="27">
        <f t="shared" si="115"/>
        <v>17248.64</v>
      </c>
      <c r="AN392" s="27">
        <f t="shared" si="115"/>
        <v>17755.04</v>
      </c>
      <c r="AO392" s="27">
        <f t="shared" si="115"/>
        <v>18296.72</v>
      </c>
      <c r="AP392" s="27">
        <f t="shared" si="115"/>
        <v>18837.68</v>
      </c>
      <c r="AQ392" s="27">
        <f t="shared" si="115"/>
        <v>19401.919999999998</v>
      </c>
      <c r="AR392" s="27">
        <f t="shared" si="115"/>
        <v>19989.439999999999</v>
      </c>
      <c r="AS392" s="27">
        <f t="shared" si="115"/>
        <v>20588.240000000002</v>
      </c>
      <c r="AT392" s="27">
        <f t="shared" si="115"/>
        <v>21210.32</v>
      </c>
      <c r="AU392" s="27">
        <f t="shared" si="115"/>
        <v>21843.68</v>
      </c>
      <c r="AV392" s="27">
        <f t="shared" si="115"/>
        <v>22504.080000000002</v>
      </c>
      <c r="AW392" s="27">
        <f t="shared" si="113"/>
        <v>23175.759999999998</v>
      </c>
      <c r="AX392" s="27">
        <f t="shared" si="113"/>
        <v>23874.48</v>
      </c>
      <c r="AY392" s="27">
        <f t="shared" si="113"/>
        <v>24584.48</v>
      </c>
      <c r="AZ392" s="27">
        <f t="shared" si="113"/>
        <v>25321.52</v>
      </c>
      <c r="BA392" s="27">
        <f t="shared" si="113"/>
        <v>26085.600000000002</v>
      </c>
      <c r="BB392" s="27">
        <f t="shared" si="113"/>
        <v>26864.720000000001</v>
      </c>
      <c r="BC392" s="27">
        <f t="shared" si="113"/>
        <v>27670.880000000001</v>
      </c>
      <c r="BD392" s="27">
        <f t="shared" si="113"/>
        <v>28504.079999999998</v>
      </c>
      <c r="BE392" s="27">
        <f t="shared" si="113"/>
        <v>29364.32</v>
      </c>
      <c r="BF392" s="27">
        <f t="shared" si="113"/>
        <v>30243.360000000001</v>
      </c>
      <c r="BG392" s="27">
        <f t="shared" si="113"/>
        <v>31153.200000000001</v>
      </c>
      <c r="BH392" s="27">
        <f t="shared" si="113"/>
        <v>32078.079999999998</v>
      </c>
      <c r="BI392" s="27">
        <f t="shared" si="113"/>
        <v>33045.759999999995</v>
      </c>
      <c r="BJ392" s="27">
        <f t="shared" si="113"/>
        <v>34032.240000000005</v>
      </c>
      <c r="BK392" s="27">
        <f t="shared" si="100"/>
        <v>35049.520000000004</v>
      </c>
      <c r="BL392" s="27">
        <f t="shared" si="100"/>
        <v>36101.360000000001</v>
      </c>
      <c r="BM392" s="27">
        <f t="shared" si="100"/>
        <v>37184</v>
      </c>
    </row>
    <row r="393" spans="1:65" x14ac:dyDescent="0.2">
      <c r="A393" s="26">
        <v>377</v>
      </c>
      <c r="B393" s="27">
        <f t="shared" si="116"/>
        <v>5791.4699999999993</v>
      </c>
      <c r="C393" s="27">
        <f t="shared" si="116"/>
        <v>5964.57</v>
      </c>
      <c r="D393" s="27">
        <f t="shared" si="116"/>
        <v>6141.4400000000005</v>
      </c>
      <c r="E393" s="27">
        <f t="shared" si="116"/>
        <v>6322.08</v>
      </c>
      <c r="F393" s="27">
        <f t="shared" si="116"/>
        <v>6518.49</v>
      </c>
      <c r="G393" s="27">
        <f t="shared" si="116"/>
        <v>6706.67</v>
      </c>
      <c r="H393" s="27">
        <f t="shared" si="116"/>
        <v>6910.62</v>
      </c>
      <c r="I393" s="27">
        <f t="shared" si="116"/>
        <v>7118.34</v>
      </c>
      <c r="J393" s="27">
        <f t="shared" si="116"/>
        <v>7329.83</v>
      </c>
      <c r="K393" s="27">
        <f t="shared" si="116"/>
        <v>7545.09</v>
      </c>
      <c r="L393" s="27">
        <f t="shared" si="116"/>
        <v>7779.89</v>
      </c>
      <c r="M393" s="27">
        <f t="shared" si="116"/>
        <v>8006.46</v>
      </c>
      <c r="N393" s="27">
        <f t="shared" si="116"/>
        <v>8248.7999999999993</v>
      </c>
      <c r="O393" s="27">
        <f t="shared" si="116"/>
        <v>8494.91</v>
      </c>
      <c r="P393" s="27">
        <f t="shared" si="116"/>
        <v>8756.7900000000009</v>
      </c>
      <c r="Q393" s="27">
        <f t="shared" si="116"/>
        <v>9014.2099999999991</v>
      </c>
      <c r="R393" s="27">
        <f t="shared" si="114"/>
        <v>9287.4</v>
      </c>
      <c r="S393" s="27">
        <f t="shared" si="114"/>
        <v>9568.130000000001</v>
      </c>
      <c r="T393" s="27">
        <f t="shared" si="114"/>
        <v>9852.630000000001</v>
      </c>
      <c r="U393" s="27">
        <f t="shared" si="114"/>
        <v>10144.67</v>
      </c>
      <c r="V393" s="27">
        <f t="shared" si="114"/>
        <v>10452.48</v>
      </c>
      <c r="W393" s="27">
        <f t="shared" si="114"/>
        <v>10767.83</v>
      </c>
      <c r="X393" s="27">
        <f t="shared" si="114"/>
        <v>11086.95</v>
      </c>
      <c r="Y393" s="27">
        <f t="shared" si="114"/>
        <v>11425.61</v>
      </c>
      <c r="Z393" s="27">
        <f t="shared" si="114"/>
        <v>11759.810000000001</v>
      </c>
      <c r="AA393" s="27">
        <f t="shared" si="114"/>
        <v>12113.55</v>
      </c>
      <c r="AB393" s="27">
        <f t="shared" si="114"/>
        <v>12483.060000000001</v>
      </c>
      <c r="AC393" s="27">
        <f t="shared" si="114"/>
        <v>12860.11</v>
      </c>
      <c r="AD393" s="27">
        <f t="shared" si="114"/>
        <v>13244.7</v>
      </c>
      <c r="AE393" s="27">
        <f t="shared" si="114"/>
        <v>13636.83</v>
      </c>
      <c r="AF393" s="27">
        <f t="shared" si="114"/>
        <v>14036.5</v>
      </c>
      <c r="AG393" s="27">
        <f t="shared" si="115"/>
        <v>14471.48</v>
      </c>
      <c r="AH393" s="27">
        <f t="shared" si="115"/>
        <v>14902</v>
      </c>
      <c r="AI393" s="27">
        <f t="shared" si="115"/>
        <v>15352.060000000001</v>
      </c>
      <c r="AJ393" s="27">
        <f t="shared" si="115"/>
        <v>15809.66</v>
      </c>
      <c r="AK393" s="27">
        <f t="shared" si="115"/>
        <v>16278.57</v>
      </c>
      <c r="AL393" s="27">
        <f t="shared" si="115"/>
        <v>16767.02</v>
      </c>
      <c r="AM393" s="27">
        <f t="shared" si="115"/>
        <v>17278.78</v>
      </c>
      <c r="AN393" s="27">
        <f t="shared" si="115"/>
        <v>17786.080000000002</v>
      </c>
      <c r="AO393" s="27">
        <f t="shared" si="115"/>
        <v>18328.689999999999</v>
      </c>
      <c r="AP393" s="27">
        <f t="shared" si="115"/>
        <v>18870.61</v>
      </c>
      <c r="AQ393" s="27">
        <f t="shared" si="115"/>
        <v>19435.84</v>
      </c>
      <c r="AR393" s="27">
        <f t="shared" si="115"/>
        <v>20024.379999999997</v>
      </c>
      <c r="AS393" s="27">
        <f t="shared" si="115"/>
        <v>20624.230000000003</v>
      </c>
      <c r="AT393" s="27">
        <f t="shared" si="115"/>
        <v>21247.39</v>
      </c>
      <c r="AU393" s="27">
        <f t="shared" si="115"/>
        <v>21881.86</v>
      </c>
      <c r="AV393" s="27">
        <f t="shared" si="115"/>
        <v>22543.41</v>
      </c>
      <c r="AW393" s="27">
        <f t="shared" si="113"/>
        <v>23216.269999999997</v>
      </c>
      <c r="AX393" s="27">
        <f t="shared" si="113"/>
        <v>23916.21</v>
      </c>
      <c r="AY393" s="27">
        <f t="shared" si="113"/>
        <v>24627.46</v>
      </c>
      <c r="AZ393" s="27">
        <f t="shared" si="113"/>
        <v>25365.79</v>
      </c>
      <c r="BA393" s="27">
        <f t="shared" si="113"/>
        <v>26131.200000000001</v>
      </c>
      <c r="BB393" s="27">
        <f t="shared" si="113"/>
        <v>26911.69</v>
      </c>
      <c r="BC393" s="27">
        <f t="shared" si="113"/>
        <v>27719.260000000002</v>
      </c>
      <c r="BD393" s="27">
        <f t="shared" si="113"/>
        <v>28553.91</v>
      </c>
      <c r="BE393" s="27">
        <f t="shared" si="113"/>
        <v>29415.64</v>
      </c>
      <c r="BF393" s="27">
        <f t="shared" si="113"/>
        <v>30296.22</v>
      </c>
      <c r="BG393" s="27">
        <f t="shared" si="113"/>
        <v>31207.65</v>
      </c>
      <c r="BH393" s="27">
        <f t="shared" si="113"/>
        <v>32134.16</v>
      </c>
      <c r="BI393" s="27">
        <f t="shared" si="113"/>
        <v>33103.520000000004</v>
      </c>
      <c r="BJ393" s="27">
        <f t="shared" si="113"/>
        <v>34091.729999999996</v>
      </c>
      <c r="BK393" s="27">
        <f t="shared" si="100"/>
        <v>35110.79</v>
      </c>
      <c r="BL393" s="27">
        <f t="shared" si="100"/>
        <v>36164.47</v>
      </c>
      <c r="BM393" s="27">
        <f t="shared" si="100"/>
        <v>37249</v>
      </c>
    </row>
    <row r="394" spans="1:65" x14ac:dyDescent="0.2">
      <c r="A394" s="26">
        <v>378</v>
      </c>
      <c r="B394" s="27">
        <f t="shared" si="116"/>
        <v>5801.58</v>
      </c>
      <c r="C394" s="27">
        <f t="shared" si="116"/>
        <v>5974.98</v>
      </c>
      <c r="D394" s="27">
        <f t="shared" si="116"/>
        <v>6152.16</v>
      </c>
      <c r="E394" s="27">
        <f t="shared" si="116"/>
        <v>6333.12</v>
      </c>
      <c r="F394" s="27">
        <f t="shared" si="116"/>
        <v>6529.86</v>
      </c>
      <c r="G394" s="27">
        <f t="shared" si="116"/>
        <v>6718.38</v>
      </c>
      <c r="H394" s="27">
        <f t="shared" si="116"/>
        <v>6922.68</v>
      </c>
      <c r="I394" s="27">
        <f t="shared" si="116"/>
        <v>7130.76</v>
      </c>
      <c r="J394" s="27">
        <f t="shared" si="116"/>
        <v>7342.62</v>
      </c>
      <c r="K394" s="27">
        <f t="shared" si="116"/>
        <v>7558.26</v>
      </c>
      <c r="L394" s="27">
        <f t="shared" si="116"/>
        <v>7793.46</v>
      </c>
      <c r="M394" s="27">
        <f t="shared" si="116"/>
        <v>8020.4400000000005</v>
      </c>
      <c r="N394" s="27">
        <f t="shared" si="116"/>
        <v>8263.2000000000007</v>
      </c>
      <c r="O394" s="27">
        <f t="shared" si="116"/>
        <v>8509.74</v>
      </c>
      <c r="P394" s="27">
        <f t="shared" si="116"/>
        <v>8772.06</v>
      </c>
      <c r="Q394" s="27">
        <f t="shared" si="116"/>
        <v>9029.94</v>
      </c>
      <c r="R394" s="27">
        <f t="shared" si="114"/>
        <v>9303.5999999999985</v>
      </c>
      <c r="S394" s="27">
        <f t="shared" si="114"/>
        <v>9584.82</v>
      </c>
      <c r="T394" s="27">
        <f t="shared" si="114"/>
        <v>9869.82</v>
      </c>
      <c r="U394" s="27">
        <f t="shared" si="114"/>
        <v>10162.380000000001</v>
      </c>
      <c r="V394" s="27">
        <f t="shared" si="114"/>
        <v>10470.719999999999</v>
      </c>
      <c r="W394" s="27">
        <f t="shared" si="114"/>
        <v>10786.619999999999</v>
      </c>
      <c r="X394" s="27">
        <f t="shared" si="114"/>
        <v>11106.3</v>
      </c>
      <c r="Y394" s="27">
        <f t="shared" si="114"/>
        <v>11445.54</v>
      </c>
      <c r="Z394" s="27">
        <f t="shared" si="114"/>
        <v>11780.34</v>
      </c>
      <c r="AA394" s="27">
        <f t="shared" si="114"/>
        <v>12134.7</v>
      </c>
      <c r="AB394" s="27">
        <f t="shared" si="114"/>
        <v>12504.84</v>
      </c>
      <c r="AC394" s="27">
        <f t="shared" si="114"/>
        <v>12882.539999999999</v>
      </c>
      <c r="AD394" s="27">
        <f t="shared" si="114"/>
        <v>13267.800000000001</v>
      </c>
      <c r="AE394" s="27">
        <f t="shared" si="114"/>
        <v>13660.619999999999</v>
      </c>
      <c r="AF394" s="27">
        <f t="shared" si="114"/>
        <v>14061</v>
      </c>
      <c r="AG394" s="27">
        <f t="shared" si="115"/>
        <v>14496.72</v>
      </c>
      <c r="AH394" s="27">
        <f t="shared" si="115"/>
        <v>14928</v>
      </c>
      <c r="AI394" s="27">
        <f t="shared" si="115"/>
        <v>15378.84</v>
      </c>
      <c r="AJ394" s="27">
        <f t="shared" si="115"/>
        <v>15837.24</v>
      </c>
      <c r="AK394" s="27">
        <f t="shared" si="115"/>
        <v>16306.98</v>
      </c>
      <c r="AL394" s="27">
        <f t="shared" si="115"/>
        <v>16796.28</v>
      </c>
      <c r="AM394" s="27">
        <f t="shared" si="115"/>
        <v>17308.919999999998</v>
      </c>
      <c r="AN394" s="27">
        <f t="shared" si="115"/>
        <v>17817.12</v>
      </c>
      <c r="AO394" s="27">
        <f t="shared" si="115"/>
        <v>18360.66</v>
      </c>
      <c r="AP394" s="27">
        <f t="shared" si="115"/>
        <v>18903.54</v>
      </c>
      <c r="AQ394" s="27">
        <f t="shared" si="115"/>
        <v>19469.760000000002</v>
      </c>
      <c r="AR394" s="27">
        <f t="shared" si="115"/>
        <v>20059.32</v>
      </c>
      <c r="AS394" s="27">
        <f t="shared" si="115"/>
        <v>20660.22</v>
      </c>
      <c r="AT394" s="27">
        <f t="shared" si="115"/>
        <v>21284.46</v>
      </c>
      <c r="AU394" s="27">
        <f t="shared" si="115"/>
        <v>21920.04</v>
      </c>
      <c r="AV394" s="27">
        <f t="shared" si="115"/>
        <v>22582.739999999998</v>
      </c>
      <c r="AW394" s="27">
        <f t="shared" si="113"/>
        <v>23256.78</v>
      </c>
      <c r="AX394" s="27">
        <f t="shared" si="113"/>
        <v>23957.94</v>
      </c>
      <c r="AY394" s="27">
        <f t="shared" si="113"/>
        <v>24670.44</v>
      </c>
      <c r="AZ394" s="27">
        <f t="shared" si="113"/>
        <v>25410.06</v>
      </c>
      <c r="BA394" s="27">
        <f t="shared" si="113"/>
        <v>26176.799999999999</v>
      </c>
      <c r="BB394" s="27">
        <f t="shared" si="113"/>
        <v>26958.66</v>
      </c>
      <c r="BC394" s="27">
        <f t="shared" si="113"/>
        <v>27767.64</v>
      </c>
      <c r="BD394" s="27">
        <f t="shared" si="113"/>
        <v>28603.739999999998</v>
      </c>
      <c r="BE394" s="27">
        <f t="shared" si="113"/>
        <v>29466.959999999999</v>
      </c>
      <c r="BF394" s="27">
        <f t="shared" si="113"/>
        <v>30349.079999999998</v>
      </c>
      <c r="BG394" s="27">
        <f t="shared" si="113"/>
        <v>31262.100000000002</v>
      </c>
      <c r="BH394" s="27">
        <f t="shared" si="113"/>
        <v>32190.239999999998</v>
      </c>
      <c r="BI394" s="27">
        <f t="shared" si="113"/>
        <v>33161.279999999999</v>
      </c>
      <c r="BJ394" s="27">
        <f t="shared" si="113"/>
        <v>34151.22</v>
      </c>
      <c r="BK394" s="27">
        <f t="shared" si="100"/>
        <v>35172.06</v>
      </c>
      <c r="BL394" s="27">
        <f t="shared" si="100"/>
        <v>36227.58</v>
      </c>
      <c r="BM394" s="27">
        <f t="shared" si="100"/>
        <v>37314</v>
      </c>
    </row>
    <row r="395" spans="1:65" x14ac:dyDescent="0.2">
      <c r="A395" s="26">
        <v>379</v>
      </c>
      <c r="B395" s="27">
        <f t="shared" si="116"/>
        <v>5811.69</v>
      </c>
      <c r="C395" s="27">
        <f t="shared" si="116"/>
        <v>5985.3899999999994</v>
      </c>
      <c r="D395" s="27">
        <f t="shared" si="116"/>
        <v>6162.88</v>
      </c>
      <c r="E395" s="27">
        <f t="shared" si="116"/>
        <v>6344.16</v>
      </c>
      <c r="F395" s="27">
        <f t="shared" si="116"/>
        <v>6541.23</v>
      </c>
      <c r="G395" s="27">
        <f t="shared" si="116"/>
        <v>6730.09</v>
      </c>
      <c r="H395" s="27">
        <f t="shared" si="116"/>
        <v>6934.74</v>
      </c>
      <c r="I395" s="27">
        <f t="shared" si="116"/>
        <v>7143.18</v>
      </c>
      <c r="J395" s="27">
        <f t="shared" si="116"/>
        <v>7355.41</v>
      </c>
      <c r="K395" s="27">
        <f t="shared" si="116"/>
        <v>7571.43</v>
      </c>
      <c r="L395" s="27">
        <f t="shared" si="116"/>
        <v>7807.03</v>
      </c>
      <c r="M395" s="27">
        <f t="shared" si="116"/>
        <v>8034.42</v>
      </c>
      <c r="N395" s="27">
        <f t="shared" si="116"/>
        <v>8277.6</v>
      </c>
      <c r="O395" s="27">
        <f t="shared" si="116"/>
        <v>8524.57</v>
      </c>
      <c r="P395" s="27">
        <f t="shared" si="116"/>
        <v>8787.33</v>
      </c>
      <c r="Q395" s="27">
        <f t="shared" si="116"/>
        <v>9045.67</v>
      </c>
      <c r="R395" s="27">
        <f t="shared" si="114"/>
        <v>9319.7999999999993</v>
      </c>
      <c r="S395" s="27">
        <f t="shared" si="114"/>
        <v>9601.51</v>
      </c>
      <c r="T395" s="27">
        <f t="shared" si="114"/>
        <v>9887.01</v>
      </c>
      <c r="U395" s="27">
        <f t="shared" si="114"/>
        <v>10180.09</v>
      </c>
      <c r="V395" s="27">
        <f t="shared" si="114"/>
        <v>10488.96</v>
      </c>
      <c r="W395" s="27">
        <f t="shared" si="114"/>
        <v>10805.41</v>
      </c>
      <c r="X395" s="27">
        <f t="shared" si="114"/>
        <v>11125.650000000001</v>
      </c>
      <c r="Y395" s="27">
        <f t="shared" si="114"/>
        <v>11465.470000000001</v>
      </c>
      <c r="Z395" s="27">
        <f t="shared" si="114"/>
        <v>11800.87</v>
      </c>
      <c r="AA395" s="27">
        <f t="shared" si="114"/>
        <v>12155.849999999999</v>
      </c>
      <c r="AB395" s="27">
        <f t="shared" si="114"/>
        <v>12526.62</v>
      </c>
      <c r="AC395" s="27">
        <f t="shared" si="114"/>
        <v>12904.97</v>
      </c>
      <c r="AD395" s="27">
        <f t="shared" si="114"/>
        <v>13290.9</v>
      </c>
      <c r="AE395" s="27">
        <f t="shared" si="114"/>
        <v>13684.41</v>
      </c>
      <c r="AF395" s="27">
        <f t="shared" si="114"/>
        <v>14085.5</v>
      </c>
      <c r="AG395" s="27">
        <f t="shared" si="115"/>
        <v>14521.96</v>
      </c>
      <c r="AH395" s="27">
        <f t="shared" si="115"/>
        <v>14954</v>
      </c>
      <c r="AI395" s="27">
        <f t="shared" si="115"/>
        <v>15405.62</v>
      </c>
      <c r="AJ395" s="27">
        <f t="shared" si="115"/>
        <v>15864.82</v>
      </c>
      <c r="AK395" s="27">
        <f t="shared" si="115"/>
        <v>16335.39</v>
      </c>
      <c r="AL395" s="27">
        <f t="shared" si="115"/>
        <v>16825.54</v>
      </c>
      <c r="AM395" s="27">
        <f t="shared" si="115"/>
        <v>17339.059999999998</v>
      </c>
      <c r="AN395" s="27">
        <f t="shared" si="115"/>
        <v>17848.16</v>
      </c>
      <c r="AO395" s="27">
        <f t="shared" si="115"/>
        <v>18392.629999999997</v>
      </c>
      <c r="AP395" s="27">
        <f t="shared" si="115"/>
        <v>18936.47</v>
      </c>
      <c r="AQ395" s="27">
        <f t="shared" si="115"/>
        <v>19503.68</v>
      </c>
      <c r="AR395" s="27">
        <f t="shared" si="115"/>
        <v>20094.259999999998</v>
      </c>
      <c r="AS395" s="27">
        <f t="shared" si="115"/>
        <v>20696.21</v>
      </c>
      <c r="AT395" s="27">
        <f t="shared" si="115"/>
        <v>21321.53</v>
      </c>
      <c r="AU395" s="27">
        <f t="shared" si="115"/>
        <v>21958.22</v>
      </c>
      <c r="AV395" s="27">
        <f t="shared" si="115"/>
        <v>22622.07</v>
      </c>
      <c r="AW395" s="27">
        <f t="shared" si="113"/>
        <v>23297.29</v>
      </c>
      <c r="AX395" s="27">
        <f t="shared" si="113"/>
        <v>23999.67</v>
      </c>
      <c r="AY395" s="27">
        <f t="shared" si="113"/>
        <v>24713.42</v>
      </c>
      <c r="AZ395" s="27">
        <f t="shared" si="113"/>
        <v>25454.33</v>
      </c>
      <c r="BA395" s="27">
        <f t="shared" si="113"/>
        <v>26222.400000000001</v>
      </c>
      <c r="BB395" s="27">
        <f t="shared" si="113"/>
        <v>27005.63</v>
      </c>
      <c r="BC395" s="27">
        <f t="shared" si="113"/>
        <v>27816.02</v>
      </c>
      <c r="BD395" s="27">
        <f t="shared" si="113"/>
        <v>28653.57</v>
      </c>
      <c r="BE395" s="27">
        <f t="shared" si="113"/>
        <v>29518.28</v>
      </c>
      <c r="BF395" s="27">
        <f t="shared" si="113"/>
        <v>30401.94</v>
      </c>
      <c r="BG395" s="27">
        <f t="shared" si="113"/>
        <v>31316.55</v>
      </c>
      <c r="BH395" s="27">
        <f t="shared" si="113"/>
        <v>32246.32</v>
      </c>
      <c r="BI395" s="27">
        <f t="shared" si="113"/>
        <v>33219.040000000001</v>
      </c>
      <c r="BJ395" s="27">
        <f t="shared" si="113"/>
        <v>34210.71</v>
      </c>
      <c r="BK395" s="27">
        <f t="shared" si="100"/>
        <v>35233.33</v>
      </c>
      <c r="BL395" s="27">
        <f t="shared" si="100"/>
        <v>36290.69</v>
      </c>
      <c r="BM395" s="27">
        <f t="shared" si="100"/>
        <v>37379</v>
      </c>
    </row>
    <row r="396" spans="1:65" x14ac:dyDescent="0.2">
      <c r="A396" s="26">
        <v>380</v>
      </c>
      <c r="B396" s="27">
        <f t="shared" si="116"/>
        <v>5821.7999999999993</v>
      </c>
      <c r="C396" s="27">
        <f t="shared" si="116"/>
        <v>5995.8</v>
      </c>
      <c r="D396" s="27">
        <f t="shared" si="116"/>
        <v>6173.6</v>
      </c>
      <c r="E396" s="27">
        <f t="shared" si="116"/>
        <v>6355.2</v>
      </c>
      <c r="F396" s="27">
        <f t="shared" si="116"/>
        <v>6552.5999999999995</v>
      </c>
      <c r="G396" s="27">
        <f t="shared" si="116"/>
        <v>6741.8</v>
      </c>
      <c r="H396" s="27">
        <f t="shared" si="116"/>
        <v>6946.8</v>
      </c>
      <c r="I396" s="27">
        <f t="shared" si="116"/>
        <v>7155.6</v>
      </c>
      <c r="J396" s="27">
        <f t="shared" si="116"/>
        <v>7368.2</v>
      </c>
      <c r="K396" s="27">
        <f t="shared" si="116"/>
        <v>7584.6</v>
      </c>
      <c r="L396" s="27">
        <f t="shared" si="116"/>
        <v>7820.6</v>
      </c>
      <c r="M396" s="27">
        <f t="shared" si="116"/>
        <v>8048.4000000000005</v>
      </c>
      <c r="N396" s="27">
        <f t="shared" si="116"/>
        <v>8292</v>
      </c>
      <c r="O396" s="27">
        <f t="shared" si="116"/>
        <v>8539.4</v>
      </c>
      <c r="P396" s="27">
        <f t="shared" si="116"/>
        <v>8802.5999999999985</v>
      </c>
      <c r="Q396" s="27">
        <f t="shared" si="116"/>
        <v>9061.4000000000015</v>
      </c>
      <c r="R396" s="27">
        <f t="shared" si="114"/>
        <v>9336</v>
      </c>
      <c r="S396" s="27">
        <f t="shared" si="114"/>
        <v>9618.2000000000007</v>
      </c>
      <c r="T396" s="27">
        <f t="shared" si="114"/>
        <v>9904.2000000000007</v>
      </c>
      <c r="U396" s="27">
        <f t="shared" si="114"/>
        <v>10197.799999999999</v>
      </c>
      <c r="V396" s="27">
        <f t="shared" si="114"/>
        <v>10507.2</v>
      </c>
      <c r="W396" s="27">
        <f t="shared" si="114"/>
        <v>10824.2</v>
      </c>
      <c r="X396" s="27">
        <f t="shared" si="114"/>
        <v>11145</v>
      </c>
      <c r="Y396" s="27">
        <f t="shared" si="114"/>
        <v>11485.4</v>
      </c>
      <c r="Z396" s="27">
        <f t="shared" si="114"/>
        <v>11821.400000000001</v>
      </c>
      <c r="AA396" s="27">
        <f t="shared" si="114"/>
        <v>12177</v>
      </c>
      <c r="AB396" s="27">
        <f t="shared" si="114"/>
        <v>12548.4</v>
      </c>
      <c r="AC396" s="27">
        <f t="shared" si="114"/>
        <v>12927.4</v>
      </c>
      <c r="AD396" s="27">
        <f t="shared" si="114"/>
        <v>13314</v>
      </c>
      <c r="AE396" s="27">
        <f t="shared" si="114"/>
        <v>13708.199999999999</v>
      </c>
      <c r="AF396" s="27">
        <f t="shared" si="114"/>
        <v>14110</v>
      </c>
      <c r="AG396" s="27">
        <f t="shared" si="115"/>
        <v>14547.199999999999</v>
      </c>
      <c r="AH396" s="27">
        <f t="shared" si="115"/>
        <v>14980</v>
      </c>
      <c r="AI396" s="27">
        <f t="shared" si="115"/>
        <v>15432.4</v>
      </c>
      <c r="AJ396" s="27">
        <f t="shared" si="115"/>
        <v>15892.4</v>
      </c>
      <c r="AK396" s="27">
        <f t="shared" si="115"/>
        <v>16363.8</v>
      </c>
      <c r="AL396" s="27">
        <f t="shared" si="115"/>
        <v>16854.800000000003</v>
      </c>
      <c r="AM396" s="27">
        <f t="shared" si="115"/>
        <v>17369.2</v>
      </c>
      <c r="AN396" s="27">
        <f t="shared" si="115"/>
        <v>17879.199999999997</v>
      </c>
      <c r="AO396" s="27">
        <f t="shared" si="115"/>
        <v>18424.599999999999</v>
      </c>
      <c r="AP396" s="27">
        <f t="shared" si="115"/>
        <v>18969.400000000001</v>
      </c>
      <c r="AQ396" s="27">
        <f t="shared" si="115"/>
        <v>19537.599999999999</v>
      </c>
      <c r="AR396" s="27">
        <f t="shared" si="115"/>
        <v>20129.199999999997</v>
      </c>
      <c r="AS396" s="27">
        <f t="shared" si="115"/>
        <v>20732.2</v>
      </c>
      <c r="AT396" s="27">
        <f t="shared" si="115"/>
        <v>21358.6</v>
      </c>
      <c r="AU396" s="27">
        <f t="shared" si="115"/>
        <v>21996.400000000001</v>
      </c>
      <c r="AV396" s="27">
        <f t="shared" si="115"/>
        <v>22661.4</v>
      </c>
      <c r="AW396" s="27">
        <f t="shared" si="113"/>
        <v>23337.8</v>
      </c>
      <c r="AX396" s="27">
        <f t="shared" si="113"/>
        <v>24041.4</v>
      </c>
      <c r="AY396" s="27">
        <f t="shared" si="113"/>
        <v>24756.400000000001</v>
      </c>
      <c r="AZ396" s="27">
        <f t="shared" si="113"/>
        <v>25498.600000000002</v>
      </c>
      <c r="BA396" s="27">
        <f t="shared" si="113"/>
        <v>26268</v>
      </c>
      <c r="BB396" s="27">
        <f t="shared" si="113"/>
        <v>27052.6</v>
      </c>
      <c r="BC396" s="27">
        <f t="shared" si="113"/>
        <v>27864.400000000001</v>
      </c>
      <c r="BD396" s="27">
        <f t="shared" si="113"/>
        <v>28703.399999999998</v>
      </c>
      <c r="BE396" s="27">
        <f t="shared" si="113"/>
        <v>29569.599999999999</v>
      </c>
      <c r="BF396" s="27">
        <f t="shared" si="113"/>
        <v>30454.799999999999</v>
      </c>
      <c r="BG396" s="27">
        <f t="shared" si="113"/>
        <v>31371</v>
      </c>
      <c r="BH396" s="27">
        <f t="shared" si="113"/>
        <v>32302.399999999998</v>
      </c>
      <c r="BI396" s="27">
        <f t="shared" si="113"/>
        <v>33276.800000000003</v>
      </c>
      <c r="BJ396" s="27">
        <f t="shared" si="113"/>
        <v>34270.199999999997</v>
      </c>
      <c r="BK396" s="27">
        <f t="shared" si="100"/>
        <v>35294.600000000006</v>
      </c>
      <c r="BL396" s="27">
        <f t="shared" si="100"/>
        <v>36353.800000000003</v>
      </c>
      <c r="BM396" s="27">
        <f t="shared" si="100"/>
        <v>37444</v>
      </c>
    </row>
    <row r="397" spans="1:65" x14ac:dyDescent="0.2">
      <c r="A397" s="26">
        <v>381</v>
      </c>
      <c r="B397" s="27">
        <f t="shared" si="116"/>
        <v>5831.91</v>
      </c>
      <c r="C397" s="27">
        <f t="shared" si="116"/>
        <v>6006.21</v>
      </c>
      <c r="D397" s="27">
        <f t="shared" si="116"/>
        <v>6184.32</v>
      </c>
      <c r="E397" s="27">
        <f t="shared" si="116"/>
        <v>6366.24</v>
      </c>
      <c r="F397" s="27">
        <f t="shared" si="116"/>
        <v>6563.9699999999993</v>
      </c>
      <c r="G397" s="27">
        <f t="shared" si="116"/>
        <v>6753.51</v>
      </c>
      <c r="H397" s="27">
        <f t="shared" si="116"/>
        <v>6958.8600000000006</v>
      </c>
      <c r="I397" s="27">
        <f t="shared" si="116"/>
        <v>7168.0199999999995</v>
      </c>
      <c r="J397" s="27">
        <f t="shared" si="116"/>
        <v>7380.99</v>
      </c>
      <c r="K397" s="27">
        <f t="shared" si="116"/>
        <v>7597.7699999999995</v>
      </c>
      <c r="L397" s="27">
        <f t="shared" si="116"/>
        <v>7834.17</v>
      </c>
      <c r="M397" s="27">
        <f t="shared" si="116"/>
        <v>8062.38</v>
      </c>
      <c r="N397" s="27">
        <f t="shared" si="116"/>
        <v>8306.4000000000015</v>
      </c>
      <c r="O397" s="27">
        <f t="shared" si="116"/>
        <v>8554.23</v>
      </c>
      <c r="P397" s="27">
        <f t="shared" si="116"/>
        <v>8817.869999999999</v>
      </c>
      <c r="Q397" s="27">
        <f t="shared" si="116"/>
        <v>9077.130000000001</v>
      </c>
      <c r="R397" s="27">
        <f t="shared" si="114"/>
        <v>9352.2000000000007</v>
      </c>
      <c r="S397" s="27">
        <f t="shared" si="114"/>
        <v>9634.89</v>
      </c>
      <c r="T397" s="27">
        <f t="shared" si="114"/>
        <v>9921.39</v>
      </c>
      <c r="U397" s="27">
        <f t="shared" si="114"/>
        <v>10215.51</v>
      </c>
      <c r="V397" s="27">
        <f t="shared" si="114"/>
        <v>10525.439999999999</v>
      </c>
      <c r="W397" s="27">
        <f t="shared" si="114"/>
        <v>10842.99</v>
      </c>
      <c r="X397" s="27">
        <f t="shared" si="114"/>
        <v>11164.35</v>
      </c>
      <c r="Y397" s="27">
        <f t="shared" si="114"/>
        <v>11505.33</v>
      </c>
      <c r="Z397" s="27">
        <f t="shared" si="114"/>
        <v>11841.93</v>
      </c>
      <c r="AA397" s="27">
        <f t="shared" si="114"/>
        <v>12198.15</v>
      </c>
      <c r="AB397" s="27">
        <f t="shared" si="114"/>
        <v>12570.18</v>
      </c>
      <c r="AC397" s="27">
        <f t="shared" si="114"/>
        <v>12949.83</v>
      </c>
      <c r="AD397" s="27">
        <f t="shared" si="114"/>
        <v>13337.1</v>
      </c>
      <c r="AE397" s="27">
        <f t="shared" si="114"/>
        <v>13731.99</v>
      </c>
      <c r="AF397" s="27">
        <f t="shared" si="114"/>
        <v>14134.5</v>
      </c>
      <c r="AG397" s="27">
        <f t="shared" si="115"/>
        <v>14572.439999999999</v>
      </c>
      <c r="AH397" s="27">
        <f t="shared" si="115"/>
        <v>15006</v>
      </c>
      <c r="AI397" s="27">
        <f t="shared" si="115"/>
        <v>15459.18</v>
      </c>
      <c r="AJ397" s="27">
        <f t="shared" si="115"/>
        <v>15919.98</v>
      </c>
      <c r="AK397" s="27">
        <f t="shared" si="115"/>
        <v>16392.21</v>
      </c>
      <c r="AL397" s="27">
        <f t="shared" si="115"/>
        <v>16884.060000000001</v>
      </c>
      <c r="AM397" s="27">
        <f t="shared" si="115"/>
        <v>17399.34</v>
      </c>
      <c r="AN397" s="27">
        <f t="shared" si="115"/>
        <v>17910.239999999998</v>
      </c>
      <c r="AO397" s="27">
        <f t="shared" si="115"/>
        <v>18456.57</v>
      </c>
      <c r="AP397" s="27">
        <f t="shared" si="115"/>
        <v>19002.330000000002</v>
      </c>
      <c r="AQ397" s="27">
        <f t="shared" si="115"/>
        <v>19571.52</v>
      </c>
      <c r="AR397" s="27">
        <f t="shared" si="115"/>
        <v>20164.14</v>
      </c>
      <c r="AS397" s="27">
        <f t="shared" si="115"/>
        <v>20768.190000000002</v>
      </c>
      <c r="AT397" s="27">
        <f t="shared" si="115"/>
        <v>21395.67</v>
      </c>
      <c r="AU397" s="27">
        <f t="shared" si="115"/>
        <v>22034.58</v>
      </c>
      <c r="AV397" s="27">
        <f t="shared" si="115"/>
        <v>22700.73</v>
      </c>
      <c r="AW397" s="27">
        <f t="shared" si="113"/>
        <v>23378.309999999998</v>
      </c>
      <c r="AX397" s="27">
        <f t="shared" si="113"/>
        <v>24083.129999999997</v>
      </c>
      <c r="AY397" s="27">
        <f t="shared" si="113"/>
        <v>24799.379999999997</v>
      </c>
      <c r="AZ397" s="27">
        <f t="shared" si="113"/>
        <v>25542.870000000003</v>
      </c>
      <c r="BA397" s="27">
        <f t="shared" si="113"/>
        <v>26313.600000000002</v>
      </c>
      <c r="BB397" s="27">
        <f t="shared" si="113"/>
        <v>27099.57</v>
      </c>
      <c r="BC397" s="27">
        <f t="shared" si="113"/>
        <v>27912.780000000002</v>
      </c>
      <c r="BD397" s="27">
        <f t="shared" si="113"/>
        <v>28753.23</v>
      </c>
      <c r="BE397" s="27">
        <f t="shared" si="113"/>
        <v>29620.920000000002</v>
      </c>
      <c r="BF397" s="27">
        <f t="shared" si="113"/>
        <v>30507.66</v>
      </c>
      <c r="BG397" s="27">
        <f t="shared" si="113"/>
        <v>31425.45</v>
      </c>
      <c r="BH397" s="27">
        <f t="shared" si="113"/>
        <v>32358.48</v>
      </c>
      <c r="BI397" s="27">
        <f t="shared" si="113"/>
        <v>33334.559999999998</v>
      </c>
      <c r="BJ397" s="27">
        <f t="shared" si="113"/>
        <v>34329.69</v>
      </c>
      <c r="BK397" s="27">
        <f t="shared" si="100"/>
        <v>35355.870000000003</v>
      </c>
      <c r="BL397" s="27">
        <f t="shared" si="100"/>
        <v>36416.910000000003</v>
      </c>
      <c r="BM397" s="27">
        <f t="shared" si="100"/>
        <v>37509</v>
      </c>
    </row>
    <row r="398" spans="1:65" x14ac:dyDescent="0.2">
      <c r="A398" s="26">
        <v>382</v>
      </c>
      <c r="B398" s="27">
        <f t="shared" si="116"/>
        <v>5842.02</v>
      </c>
      <c r="C398" s="27">
        <f t="shared" si="116"/>
        <v>6016.62</v>
      </c>
      <c r="D398" s="27">
        <f t="shared" si="116"/>
        <v>6195.0400000000009</v>
      </c>
      <c r="E398" s="27">
        <f t="shared" si="116"/>
        <v>6377.28</v>
      </c>
      <c r="F398" s="27">
        <f t="shared" si="116"/>
        <v>6575.34</v>
      </c>
      <c r="G398" s="27">
        <f t="shared" si="116"/>
        <v>6765.22</v>
      </c>
      <c r="H398" s="27">
        <f t="shared" si="116"/>
        <v>6970.92</v>
      </c>
      <c r="I398" s="27">
        <f t="shared" si="116"/>
        <v>7180.44</v>
      </c>
      <c r="J398" s="27">
        <f t="shared" si="116"/>
        <v>7393.78</v>
      </c>
      <c r="K398" s="27">
        <f t="shared" si="116"/>
        <v>7610.94</v>
      </c>
      <c r="L398" s="27">
        <f t="shared" si="116"/>
        <v>7847.74</v>
      </c>
      <c r="M398" s="27">
        <f t="shared" si="116"/>
        <v>8076.3600000000006</v>
      </c>
      <c r="N398" s="27">
        <f t="shared" si="116"/>
        <v>8320.7999999999993</v>
      </c>
      <c r="O398" s="27">
        <f t="shared" si="116"/>
        <v>8569.0600000000013</v>
      </c>
      <c r="P398" s="27">
        <f t="shared" si="116"/>
        <v>8833.14</v>
      </c>
      <c r="Q398" s="27">
        <f t="shared" si="116"/>
        <v>9092.86</v>
      </c>
      <c r="R398" s="27">
        <f t="shared" si="114"/>
        <v>9368.4</v>
      </c>
      <c r="S398" s="27">
        <f t="shared" si="114"/>
        <v>9651.5800000000017</v>
      </c>
      <c r="T398" s="27">
        <f t="shared" si="114"/>
        <v>9938.5800000000017</v>
      </c>
      <c r="U398" s="27">
        <f t="shared" si="114"/>
        <v>10233.220000000001</v>
      </c>
      <c r="V398" s="27">
        <f t="shared" si="114"/>
        <v>10543.68</v>
      </c>
      <c r="W398" s="27">
        <f t="shared" si="114"/>
        <v>10861.779999999999</v>
      </c>
      <c r="X398" s="27">
        <f t="shared" si="114"/>
        <v>11183.7</v>
      </c>
      <c r="Y398" s="27">
        <f t="shared" si="114"/>
        <v>11525.26</v>
      </c>
      <c r="Z398" s="27">
        <f t="shared" si="114"/>
        <v>11862.46</v>
      </c>
      <c r="AA398" s="27">
        <f t="shared" si="114"/>
        <v>12219.3</v>
      </c>
      <c r="AB398" s="27">
        <f t="shared" si="114"/>
        <v>12591.960000000001</v>
      </c>
      <c r="AC398" s="27">
        <f t="shared" si="114"/>
        <v>12972.26</v>
      </c>
      <c r="AD398" s="27">
        <f t="shared" si="114"/>
        <v>13360.2</v>
      </c>
      <c r="AE398" s="27">
        <f t="shared" si="114"/>
        <v>13755.779999999999</v>
      </c>
      <c r="AF398" s="27">
        <f t="shared" si="114"/>
        <v>14159</v>
      </c>
      <c r="AG398" s="27">
        <f t="shared" si="115"/>
        <v>14597.68</v>
      </c>
      <c r="AH398" s="27">
        <f t="shared" si="115"/>
        <v>15032</v>
      </c>
      <c r="AI398" s="27">
        <f t="shared" si="115"/>
        <v>15485.960000000001</v>
      </c>
      <c r="AJ398" s="27">
        <f t="shared" si="115"/>
        <v>15947.56</v>
      </c>
      <c r="AK398" s="27">
        <f t="shared" si="115"/>
        <v>16420.620000000003</v>
      </c>
      <c r="AL398" s="27">
        <f t="shared" si="115"/>
        <v>16913.32</v>
      </c>
      <c r="AM398" s="27">
        <f t="shared" si="115"/>
        <v>17429.48</v>
      </c>
      <c r="AN398" s="27">
        <f t="shared" si="115"/>
        <v>17941.28</v>
      </c>
      <c r="AO398" s="27">
        <f t="shared" si="115"/>
        <v>18488.54</v>
      </c>
      <c r="AP398" s="27">
        <f t="shared" si="115"/>
        <v>19035.260000000002</v>
      </c>
      <c r="AQ398" s="27">
        <f t="shared" si="115"/>
        <v>19605.440000000002</v>
      </c>
      <c r="AR398" s="27">
        <f t="shared" si="115"/>
        <v>20199.080000000002</v>
      </c>
      <c r="AS398" s="27">
        <f t="shared" si="115"/>
        <v>20804.18</v>
      </c>
      <c r="AT398" s="27">
        <f t="shared" si="115"/>
        <v>21432.739999999998</v>
      </c>
      <c r="AU398" s="27">
        <f t="shared" si="115"/>
        <v>22072.760000000002</v>
      </c>
      <c r="AV398" s="27">
        <f t="shared" si="115"/>
        <v>22740.059999999998</v>
      </c>
      <c r="AW398" s="27">
        <f t="shared" si="113"/>
        <v>23418.82</v>
      </c>
      <c r="AX398" s="27">
        <f t="shared" si="113"/>
        <v>24124.86</v>
      </c>
      <c r="AY398" s="27">
        <f t="shared" si="113"/>
        <v>24842.36</v>
      </c>
      <c r="AZ398" s="27">
        <f t="shared" si="113"/>
        <v>25587.14</v>
      </c>
      <c r="BA398" s="27">
        <f t="shared" si="113"/>
        <v>26359.200000000001</v>
      </c>
      <c r="BB398" s="27">
        <f t="shared" si="113"/>
        <v>27146.54</v>
      </c>
      <c r="BC398" s="27">
        <f t="shared" si="113"/>
        <v>27961.16</v>
      </c>
      <c r="BD398" s="27">
        <f t="shared" si="113"/>
        <v>28803.059999999998</v>
      </c>
      <c r="BE398" s="27">
        <f t="shared" si="113"/>
        <v>29672.240000000002</v>
      </c>
      <c r="BF398" s="27">
        <f t="shared" si="113"/>
        <v>30560.52</v>
      </c>
      <c r="BG398" s="27">
        <f t="shared" si="113"/>
        <v>31479.9</v>
      </c>
      <c r="BH398" s="27">
        <f t="shared" si="113"/>
        <v>32414.559999999998</v>
      </c>
      <c r="BI398" s="27">
        <f t="shared" si="113"/>
        <v>33392.32</v>
      </c>
      <c r="BJ398" s="27">
        <f t="shared" si="113"/>
        <v>34389.18</v>
      </c>
      <c r="BK398" s="27">
        <f t="shared" si="100"/>
        <v>35417.14</v>
      </c>
      <c r="BL398" s="27">
        <f t="shared" si="100"/>
        <v>36480.020000000004</v>
      </c>
      <c r="BM398" s="27">
        <f t="shared" si="100"/>
        <v>37574</v>
      </c>
    </row>
    <row r="399" spans="1:65" x14ac:dyDescent="0.2">
      <c r="A399" s="26">
        <v>383</v>
      </c>
      <c r="B399" s="27">
        <f t="shared" si="116"/>
        <v>5852.1299999999992</v>
      </c>
      <c r="C399" s="27">
        <f t="shared" si="116"/>
        <v>6027.0300000000007</v>
      </c>
      <c r="D399" s="27">
        <f t="shared" si="116"/>
        <v>6205.76</v>
      </c>
      <c r="E399" s="27">
        <f t="shared" si="116"/>
        <v>6388.32</v>
      </c>
      <c r="F399" s="27">
        <f t="shared" si="116"/>
        <v>6586.71</v>
      </c>
      <c r="G399" s="27">
        <f t="shared" si="116"/>
        <v>6776.93</v>
      </c>
      <c r="H399" s="27">
        <f t="shared" si="116"/>
        <v>6982.9800000000005</v>
      </c>
      <c r="I399" s="27">
        <f t="shared" si="116"/>
        <v>7192.86</v>
      </c>
      <c r="J399" s="27">
        <f t="shared" si="116"/>
        <v>7406.57</v>
      </c>
      <c r="K399" s="27">
        <f t="shared" si="116"/>
        <v>7624.11</v>
      </c>
      <c r="L399" s="27">
        <f t="shared" si="116"/>
        <v>7861.31</v>
      </c>
      <c r="M399" s="27">
        <f t="shared" si="116"/>
        <v>8090.34</v>
      </c>
      <c r="N399" s="27">
        <f t="shared" si="116"/>
        <v>8335.2000000000007</v>
      </c>
      <c r="O399" s="27">
        <f t="shared" si="116"/>
        <v>8583.89</v>
      </c>
      <c r="P399" s="27">
        <f t="shared" si="116"/>
        <v>8848.41</v>
      </c>
      <c r="Q399" s="27">
        <f t="shared" si="116"/>
        <v>9108.59</v>
      </c>
      <c r="R399" s="27">
        <f t="shared" si="114"/>
        <v>9384.5999999999985</v>
      </c>
      <c r="S399" s="27">
        <f t="shared" si="114"/>
        <v>9668.27</v>
      </c>
      <c r="T399" s="27">
        <f t="shared" si="114"/>
        <v>9955.77</v>
      </c>
      <c r="U399" s="27">
        <f t="shared" si="114"/>
        <v>10250.93</v>
      </c>
      <c r="V399" s="27">
        <f t="shared" si="114"/>
        <v>10561.919999999998</v>
      </c>
      <c r="W399" s="27">
        <f t="shared" si="114"/>
        <v>10880.57</v>
      </c>
      <c r="X399" s="27">
        <f t="shared" si="114"/>
        <v>11203.05</v>
      </c>
      <c r="Y399" s="27">
        <f t="shared" si="114"/>
        <v>11545.189999999999</v>
      </c>
      <c r="Z399" s="27">
        <f t="shared" si="114"/>
        <v>11882.990000000002</v>
      </c>
      <c r="AA399" s="27">
        <f t="shared" si="114"/>
        <v>12240.45</v>
      </c>
      <c r="AB399" s="27">
        <f t="shared" si="114"/>
        <v>12613.74</v>
      </c>
      <c r="AC399" s="27">
        <f t="shared" si="114"/>
        <v>12994.69</v>
      </c>
      <c r="AD399" s="27">
        <f t="shared" si="114"/>
        <v>13383.300000000001</v>
      </c>
      <c r="AE399" s="27">
        <f t="shared" si="114"/>
        <v>13779.57</v>
      </c>
      <c r="AF399" s="27">
        <f t="shared" si="114"/>
        <v>14183.5</v>
      </c>
      <c r="AG399" s="27">
        <f t="shared" si="115"/>
        <v>14622.92</v>
      </c>
      <c r="AH399" s="27">
        <f t="shared" si="115"/>
        <v>15058</v>
      </c>
      <c r="AI399" s="27">
        <f t="shared" si="115"/>
        <v>15512.74</v>
      </c>
      <c r="AJ399" s="27">
        <f t="shared" si="115"/>
        <v>15975.14</v>
      </c>
      <c r="AK399" s="27">
        <f t="shared" si="115"/>
        <v>16449.03</v>
      </c>
      <c r="AL399" s="27">
        <f t="shared" si="115"/>
        <v>16942.580000000002</v>
      </c>
      <c r="AM399" s="27">
        <f t="shared" si="115"/>
        <v>17459.620000000003</v>
      </c>
      <c r="AN399" s="27">
        <f t="shared" si="115"/>
        <v>17972.32</v>
      </c>
      <c r="AO399" s="27">
        <f t="shared" si="115"/>
        <v>18520.510000000002</v>
      </c>
      <c r="AP399" s="27">
        <f t="shared" si="115"/>
        <v>19068.190000000002</v>
      </c>
      <c r="AQ399" s="27">
        <f t="shared" si="115"/>
        <v>19639.36</v>
      </c>
      <c r="AR399" s="27">
        <f t="shared" si="115"/>
        <v>20234.019999999997</v>
      </c>
      <c r="AS399" s="27">
        <f t="shared" si="115"/>
        <v>20840.169999999998</v>
      </c>
      <c r="AT399" s="27">
        <f t="shared" si="115"/>
        <v>21469.809999999998</v>
      </c>
      <c r="AU399" s="27">
        <f t="shared" si="115"/>
        <v>22110.940000000002</v>
      </c>
      <c r="AV399" s="27">
        <f t="shared" si="115"/>
        <v>22779.39</v>
      </c>
      <c r="AW399" s="27">
        <f t="shared" si="113"/>
        <v>23459.33</v>
      </c>
      <c r="AX399" s="27">
        <f t="shared" si="113"/>
        <v>24166.589999999997</v>
      </c>
      <c r="AY399" s="27">
        <f t="shared" si="113"/>
        <v>24885.34</v>
      </c>
      <c r="AZ399" s="27">
        <f t="shared" si="113"/>
        <v>25631.41</v>
      </c>
      <c r="BA399" s="27">
        <f t="shared" si="113"/>
        <v>26404.799999999999</v>
      </c>
      <c r="BB399" s="27">
        <f t="shared" si="113"/>
        <v>27193.51</v>
      </c>
      <c r="BC399" s="27">
        <f t="shared" si="113"/>
        <v>28009.54</v>
      </c>
      <c r="BD399" s="27">
        <f t="shared" si="113"/>
        <v>28852.89</v>
      </c>
      <c r="BE399" s="27">
        <f t="shared" si="113"/>
        <v>29723.56</v>
      </c>
      <c r="BF399" s="27">
        <f t="shared" si="113"/>
        <v>30613.38</v>
      </c>
      <c r="BG399" s="27">
        <f t="shared" si="113"/>
        <v>31534.350000000002</v>
      </c>
      <c r="BH399" s="27">
        <f t="shared" si="113"/>
        <v>32470.639999999999</v>
      </c>
      <c r="BI399" s="27">
        <f t="shared" si="113"/>
        <v>33450.080000000002</v>
      </c>
      <c r="BJ399" s="27">
        <f t="shared" si="113"/>
        <v>34448.67</v>
      </c>
      <c r="BK399" s="27">
        <f t="shared" si="100"/>
        <v>35478.410000000003</v>
      </c>
      <c r="BL399" s="27">
        <f t="shared" si="100"/>
        <v>36543.130000000005</v>
      </c>
      <c r="BM399" s="27">
        <f t="shared" si="100"/>
        <v>37639</v>
      </c>
    </row>
    <row r="400" spans="1:65" x14ac:dyDescent="0.2">
      <c r="A400" s="26">
        <v>384</v>
      </c>
      <c r="B400" s="27">
        <f t="shared" si="116"/>
        <v>5862.24</v>
      </c>
      <c r="C400" s="27">
        <f t="shared" si="116"/>
        <v>6037.4400000000005</v>
      </c>
      <c r="D400" s="27">
        <f t="shared" si="116"/>
        <v>6216.4800000000005</v>
      </c>
      <c r="E400" s="27">
        <f t="shared" si="116"/>
        <v>6399.36</v>
      </c>
      <c r="F400" s="27">
        <f t="shared" si="116"/>
        <v>6598.08</v>
      </c>
      <c r="G400" s="27">
        <f t="shared" si="116"/>
        <v>6788.64</v>
      </c>
      <c r="H400" s="27">
        <f t="shared" si="116"/>
        <v>6995.04</v>
      </c>
      <c r="I400" s="27">
        <f t="shared" si="116"/>
        <v>7205.28</v>
      </c>
      <c r="J400" s="27">
        <f t="shared" si="116"/>
        <v>7419.36</v>
      </c>
      <c r="K400" s="27">
        <f t="shared" si="116"/>
        <v>7637.28</v>
      </c>
      <c r="L400" s="27">
        <f t="shared" si="116"/>
        <v>7874.88</v>
      </c>
      <c r="M400" s="27">
        <f t="shared" si="116"/>
        <v>8104.32</v>
      </c>
      <c r="N400" s="27">
        <f t="shared" si="116"/>
        <v>8349.6</v>
      </c>
      <c r="O400" s="27">
        <f t="shared" si="116"/>
        <v>8598.7200000000012</v>
      </c>
      <c r="P400" s="27">
        <f t="shared" si="116"/>
        <v>8863.68</v>
      </c>
      <c r="Q400" s="27">
        <f t="shared" si="116"/>
        <v>9124.32</v>
      </c>
      <c r="R400" s="27">
        <f t="shared" si="114"/>
        <v>9400.7999999999993</v>
      </c>
      <c r="S400" s="27">
        <f t="shared" si="114"/>
        <v>9684.9600000000009</v>
      </c>
      <c r="T400" s="27">
        <f t="shared" si="114"/>
        <v>9972.9600000000009</v>
      </c>
      <c r="U400" s="27">
        <f t="shared" si="114"/>
        <v>10268.64</v>
      </c>
      <c r="V400" s="27">
        <f t="shared" si="114"/>
        <v>10580.16</v>
      </c>
      <c r="W400" s="27">
        <f t="shared" si="114"/>
        <v>10899.36</v>
      </c>
      <c r="X400" s="27">
        <f t="shared" si="114"/>
        <v>11222.400000000001</v>
      </c>
      <c r="Y400" s="27">
        <f t="shared" si="114"/>
        <v>11565.119999999999</v>
      </c>
      <c r="Z400" s="27">
        <f t="shared" si="114"/>
        <v>11903.52</v>
      </c>
      <c r="AA400" s="27">
        <f t="shared" si="114"/>
        <v>12261.599999999999</v>
      </c>
      <c r="AB400" s="27">
        <f t="shared" si="114"/>
        <v>12635.52</v>
      </c>
      <c r="AC400" s="27">
        <f t="shared" si="114"/>
        <v>13017.119999999999</v>
      </c>
      <c r="AD400" s="27">
        <f t="shared" si="114"/>
        <v>13406.400000000001</v>
      </c>
      <c r="AE400" s="27">
        <f t="shared" si="114"/>
        <v>13803.36</v>
      </c>
      <c r="AF400" s="27">
        <f t="shared" si="114"/>
        <v>14208</v>
      </c>
      <c r="AG400" s="27">
        <f t="shared" si="115"/>
        <v>14648.16</v>
      </c>
      <c r="AH400" s="27">
        <f t="shared" si="115"/>
        <v>15084</v>
      </c>
      <c r="AI400" s="27">
        <f t="shared" si="115"/>
        <v>15539.52</v>
      </c>
      <c r="AJ400" s="27">
        <f t="shared" si="115"/>
        <v>16002.72</v>
      </c>
      <c r="AK400" s="27">
        <f t="shared" si="115"/>
        <v>16477.440000000002</v>
      </c>
      <c r="AL400" s="27">
        <f t="shared" si="115"/>
        <v>16971.84</v>
      </c>
      <c r="AM400" s="27">
        <f t="shared" si="115"/>
        <v>17489.760000000002</v>
      </c>
      <c r="AN400" s="27">
        <f t="shared" si="115"/>
        <v>18003.36</v>
      </c>
      <c r="AO400" s="27">
        <f t="shared" si="115"/>
        <v>18552.48</v>
      </c>
      <c r="AP400" s="27">
        <f t="shared" si="115"/>
        <v>19101.12</v>
      </c>
      <c r="AQ400" s="27">
        <f t="shared" si="115"/>
        <v>19673.28</v>
      </c>
      <c r="AR400" s="27">
        <f t="shared" si="115"/>
        <v>20268.96</v>
      </c>
      <c r="AS400" s="27">
        <f t="shared" si="115"/>
        <v>20876.16</v>
      </c>
      <c r="AT400" s="27">
        <f t="shared" si="115"/>
        <v>21506.880000000001</v>
      </c>
      <c r="AU400" s="27">
        <f t="shared" si="115"/>
        <v>22149.119999999999</v>
      </c>
      <c r="AV400" s="27">
        <f t="shared" si="115"/>
        <v>22818.720000000001</v>
      </c>
      <c r="AW400" s="27">
        <f t="shared" si="113"/>
        <v>23499.84</v>
      </c>
      <c r="AX400" s="27">
        <f t="shared" si="113"/>
        <v>24208.32</v>
      </c>
      <c r="AY400" s="27">
        <f t="shared" si="113"/>
        <v>24928.32</v>
      </c>
      <c r="AZ400" s="27">
        <f t="shared" si="113"/>
        <v>25675.68</v>
      </c>
      <c r="BA400" s="27">
        <f t="shared" si="113"/>
        <v>26450.400000000001</v>
      </c>
      <c r="BB400" s="27">
        <f t="shared" si="113"/>
        <v>27240.48</v>
      </c>
      <c r="BC400" s="27">
        <f t="shared" si="113"/>
        <v>28057.920000000002</v>
      </c>
      <c r="BD400" s="27">
        <f t="shared" si="113"/>
        <v>28902.720000000001</v>
      </c>
      <c r="BE400" s="27">
        <f t="shared" si="113"/>
        <v>29774.880000000001</v>
      </c>
      <c r="BF400" s="27">
        <f t="shared" si="113"/>
        <v>30666.239999999998</v>
      </c>
      <c r="BG400" s="27">
        <f t="shared" si="113"/>
        <v>31588.800000000003</v>
      </c>
      <c r="BH400" s="27">
        <f t="shared" si="113"/>
        <v>32526.720000000001</v>
      </c>
      <c r="BI400" s="27">
        <f t="shared" si="113"/>
        <v>33507.839999999997</v>
      </c>
      <c r="BJ400" s="27">
        <f t="shared" si="113"/>
        <v>34508.160000000003</v>
      </c>
      <c r="BK400" s="27">
        <f t="shared" si="100"/>
        <v>35539.68</v>
      </c>
      <c r="BL400" s="27">
        <f t="shared" si="100"/>
        <v>36606.239999999998</v>
      </c>
      <c r="BM400" s="27">
        <f t="shared" si="100"/>
        <v>37704</v>
      </c>
    </row>
    <row r="401" spans="1:65" x14ac:dyDescent="0.2">
      <c r="A401" s="26">
        <v>385</v>
      </c>
      <c r="B401" s="27">
        <f t="shared" si="116"/>
        <v>5872.35</v>
      </c>
      <c r="C401" s="27">
        <f t="shared" si="116"/>
        <v>6047.85</v>
      </c>
      <c r="D401" s="27">
        <f t="shared" si="116"/>
        <v>6227.2</v>
      </c>
      <c r="E401" s="27">
        <f t="shared" si="116"/>
        <v>6410.4</v>
      </c>
      <c r="F401" s="27">
        <f t="shared" si="116"/>
        <v>6609.45</v>
      </c>
      <c r="G401" s="27">
        <f t="shared" si="116"/>
        <v>6800.35</v>
      </c>
      <c r="H401" s="27">
        <f t="shared" si="116"/>
        <v>7007.1</v>
      </c>
      <c r="I401" s="27">
        <f t="shared" si="116"/>
        <v>7217.7</v>
      </c>
      <c r="J401" s="27">
        <f t="shared" si="116"/>
        <v>7432.15</v>
      </c>
      <c r="K401" s="27">
        <f t="shared" si="116"/>
        <v>7650.45</v>
      </c>
      <c r="L401" s="27">
        <f t="shared" si="116"/>
        <v>7888.45</v>
      </c>
      <c r="M401" s="27">
        <f t="shared" si="116"/>
        <v>8118.3</v>
      </c>
      <c r="N401" s="27">
        <f t="shared" si="116"/>
        <v>8364</v>
      </c>
      <c r="O401" s="27">
        <f t="shared" si="116"/>
        <v>8613.5499999999993</v>
      </c>
      <c r="P401" s="27">
        <f t="shared" si="116"/>
        <v>8878.9500000000007</v>
      </c>
      <c r="Q401" s="27">
        <f t="shared" si="116"/>
        <v>9140.0499999999993</v>
      </c>
      <c r="R401" s="27">
        <f t="shared" si="114"/>
        <v>9417</v>
      </c>
      <c r="S401" s="27">
        <f t="shared" si="114"/>
        <v>9701.6500000000015</v>
      </c>
      <c r="T401" s="27">
        <f t="shared" si="114"/>
        <v>9990.1500000000015</v>
      </c>
      <c r="U401" s="27">
        <f t="shared" si="114"/>
        <v>10286.35</v>
      </c>
      <c r="V401" s="27">
        <f t="shared" si="114"/>
        <v>10598.4</v>
      </c>
      <c r="W401" s="27">
        <f t="shared" si="114"/>
        <v>10918.15</v>
      </c>
      <c r="X401" s="27">
        <f t="shared" si="114"/>
        <v>11241.75</v>
      </c>
      <c r="Y401" s="27">
        <f t="shared" si="114"/>
        <v>11585.05</v>
      </c>
      <c r="Z401" s="27">
        <f t="shared" si="114"/>
        <v>11924.05</v>
      </c>
      <c r="AA401" s="27">
        <f t="shared" si="114"/>
        <v>12282.75</v>
      </c>
      <c r="AB401" s="27">
        <f t="shared" si="114"/>
        <v>12657.300000000001</v>
      </c>
      <c r="AC401" s="27">
        <f t="shared" si="114"/>
        <v>13039.55</v>
      </c>
      <c r="AD401" s="27">
        <f t="shared" si="114"/>
        <v>13429.5</v>
      </c>
      <c r="AE401" s="27">
        <f t="shared" si="114"/>
        <v>13827.15</v>
      </c>
      <c r="AF401" s="27">
        <f t="shared" si="114"/>
        <v>14232.5</v>
      </c>
      <c r="AG401" s="27">
        <f t="shared" si="115"/>
        <v>14673.4</v>
      </c>
      <c r="AH401" s="27">
        <f t="shared" si="115"/>
        <v>15110</v>
      </c>
      <c r="AI401" s="27">
        <f t="shared" si="115"/>
        <v>15566.300000000001</v>
      </c>
      <c r="AJ401" s="27">
        <f t="shared" si="115"/>
        <v>16030.3</v>
      </c>
      <c r="AK401" s="27">
        <f t="shared" si="115"/>
        <v>16505.849999999999</v>
      </c>
      <c r="AL401" s="27">
        <f t="shared" si="115"/>
        <v>17001.099999999999</v>
      </c>
      <c r="AM401" s="27">
        <f t="shared" si="115"/>
        <v>17519.900000000001</v>
      </c>
      <c r="AN401" s="27">
        <f t="shared" si="115"/>
        <v>18034.400000000001</v>
      </c>
      <c r="AO401" s="27">
        <f t="shared" si="115"/>
        <v>18584.449999999997</v>
      </c>
      <c r="AP401" s="27">
        <f t="shared" si="115"/>
        <v>19134.05</v>
      </c>
      <c r="AQ401" s="27">
        <f t="shared" si="115"/>
        <v>19707.2</v>
      </c>
      <c r="AR401" s="27">
        <f t="shared" si="115"/>
        <v>20303.900000000001</v>
      </c>
      <c r="AS401" s="27">
        <f t="shared" si="115"/>
        <v>20912.150000000001</v>
      </c>
      <c r="AT401" s="27">
        <f t="shared" si="115"/>
        <v>21543.95</v>
      </c>
      <c r="AU401" s="27">
        <f t="shared" si="115"/>
        <v>22187.3</v>
      </c>
      <c r="AV401" s="27">
        <f t="shared" si="115"/>
        <v>22858.05</v>
      </c>
      <c r="AW401" s="27">
        <f t="shared" si="113"/>
        <v>23540.35</v>
      </c>
      <c r="AX401" s="27">
        <f t="shared" si="113"/>
        <v>24250.05</v>
      </c>
      <c r="AY401" s="27">
        <f t="shared" si="113"/>
        <v>24971.3</v>
      </c>
      <c r="AZ401" s="27">
        <f t="shared" si="113"/>
        <v>25719.95</v>
      </c>
      <c r="BA401" s="27">
        <f t="shared" si="113"/>
        <v>26496</v>
      </c>
      <c r="BB401" s="27">
        <f t="shared" si="113"/>
        <v>27287.45</v>
      </c>
      <c r="BC401" s="27">
        <f t="shared" si="113"/>
        <v>28106.3</v>
      </c>
      <c r="BD401" s="27">
        <f t="shared" si="113"/>
        <v>28952.55</v>
      </c>
      <c r="BE401" s="27">
        <f t="shared" si="113"/>
        <v>29826.2</v>
      </c>
      <c r="BF401" s="27">
        <f t="shared" si="113"/>
        <v>30719.1</v>
      </c>
      <c r="BG401" s="27">
        <f t="shared" si="113"/>
        <v>31643.25</v>
      </c>
      <c r="BH401" s="27">
        <f t="shared" si="113"/>
        <v>32582.799999999999</v>
      </c>
      <c r="BI401" s="27">
        <f t="shared" si="113"/>
        <v>33565.599999999999</v>
      </c>
      <c r="BJ401" s="27">
        <f t="shared" si="113"/>
        <v>34567.65</v>
      </c>
      <c r="BK401" s="27">
        <f t="shared" si="113"/>
        <v>35600.949999999997</v>
      </c>
      <c r="BL401" s="27">
        <f t="shared" ref="BK401:BM417" si="117">IF((BL$8+(BL$9*$A401))&lt;BL$12,BL$12,BL$8+(BL$9*$A401))</f>
        <v>36669.35</v>
      </c>
      <c r="BM401" s="27">
        <f t="shared" si="117"/>
        <v>37769</v>
      </c>
    </row>
    <row r="402" spans="1:65" x14ac:dyDescent="0.2">
      <c r="A402" s="26">
        <v>386</v>
      </c>
      <c r="B402" s="27">
        <f t="shared" si="116"/>
        <v>5882.4599999999991</v>
      </c>
      <c r="C402" s="27">
        <f t="shared" si="116"/>
        <v>6058.26</v>
      </c>
      <c r="D402" s="27">
        <f t="shared" si="116"/>
        <v>6237.92</v>
      </c>
      <c r="E402" s="27">
        <f t="shared" si="116"/>
        <v>6421.44</v>
      </c>
      <c r="F402" s="27">
        <f t="shared" si="116"/>
        <v>6620.82</v>
      </c>
      <c r="G402" s="27">
        <f t="shared" si="116"/>
        <v>6812.06</v>
      </c>
      <c r="H402" s="27">
        <f t="shared" si="116"/>
        <v>7019.16</v>
      </c>
      <c r="I402" s="27">
        <f t="shared" si="116"/>
        <v>7230.12</v>
      </c>
      <c r="J402" s="27">
        <f t="shared" si="116"/>
        <v>7444.94</v>
      </c>
      <c r="K402" s="27">
        <f t="shared" si="116"/>
        <v>7663.62</v>
      </c>
      <c r="L402" s="27">
        <f t="shared" si="116"/>
        <v>7902.02</v>
      </c>
      <c r="M402" s="27">
        <f t="shared" si="116"/>
        <v>8132.28</v>
      </c>
      <c r="N402" s="27">
        <f t="shared" si="116"/>
        <v>8378.4000000000015</v>
      </c>
      <c r="O402" s="27">
        <f t="shared" si="116"/>
        <v>8628.380000000001</v>
      </c>
      <c r="P402" s="27">
        <f t="shared" si="116"/>
        <v>8894.2200000000012</v>
      </c>
      <c r="Q402" s="27">
        <f t="shared" si="116"/>
        <v>9155.7799999999988</v>
      </c>
      <c r="R402" s="27">
        <f t="shared" si="114"/>
        <v>9433.2000000000007</v>
      </c>
      <c r="S402" s="27">
        <f t="shared" si="114"/>
        <v>9718.34</v>
      </c>
      <c r="T402" s="27">
        <f t="shared" si="114"/>
        <v>10007.34</v>
      </c>
      <c r="U402" s="27">
        <f t="shared" si="114"/>
        <v>10304.060000000001</v>
      </c>
      <c r="V402" s="27">
        <f t="shared" si="114"/>
        <v>10616.64</v>
      </c>
      <c r="W402" s="27">
        <f t="shared" si="114"/>
        <v>10936.939999999999</v>
      </c>
      <c r="X402" s="27">
        <f t="shared" si="114"/>
        <v>11261.1</v>
      </c>
      <c r="Y402" s="27">
        <f t="shared" si="114"/>
        <v>11604.98</v>
      </c>
      <c r="Z402" s="27">
        <f t="shared" si="114"/>
        <v>11944.580000000002</v>
      </c>
      <c r="AA402" s="27">
        <f t="shared" si="114"/>
        <v>12303.9</v>
      </c>
      <c r="AB402" s="27">
        <f t="shared" si="114"/>
        <v>12679.08</v>
      </c>
      <c r="AC402" s="27">
        <f t="shared" si="114"/>
        <v>13061.98</v>
      </c>
      <c r="AD402" s="27">
        <f t="shared" si="114"/>
        <v>13452.6</v>
      </c>
      <c r="AE402" s="27">
        <f t="shared" si="114"/>
        <v>13850.94</v>
      </c>
      <c r="AF402" s="27">
        <f t="shared" si="114"/>
        <v>14257</v>
      </c>
      <c r="AG402" s="27">
        <f t="shared" si="115"/>
        <v>14698.64</v>
      </c>
      <c r="AH402" s="27">
        <f t="shared" si="115"/>
        <v>15136</v>
      </c>
      <c r="AI402" s="27">
        <f t="shared" si="115"/>
        <v>15593.08</v>
      </c>
      <c r="AJ402" s="27">
        <f t="shared" si="115"/>
        <v>16057.88</v>
      </c>
      <c r="AK402" s="27">
        <f t="shared" si="115"/>
        <v>16534.260000000002</v>
      </c>
      <c r="AL402" s="27">
        <f t="shared" si="115"/>
        <v>17030.36</v>
      </c>
      <c r="AM402" s="27">
        <f t="shared" si="115"/>
        <v>17550.04</v>
      </c>
      <c r="AN402" s="27">
        <f t="shared" si="115"/>
        <v>18065.440000000002</v>
      </c>
      <c r="AO402" s="27">
        <f t="shared" si="115"/>
        <v>18616.419999999998</v>
      </c>
      <c r="AP402" s="27">
        <f t="shared" si="115"/>
        <v>19166.98</v>
      </c>
      <c r="AQ402" s="27">
        <f t="shared" si="115"/>
        <v>19741.120000000003</v>
      </c>
      <c r="AR402" s="27">
        <f t="shared" si="115"/>
        <v>20338.839999999997</v>
      </c>
      <c r="AS402" s="27">
        <f t="shared" si="115"/>
        <v>20948.14</v>
      </c>
      <c r="AT402" s="27">
        <f t="shared" si="115"/>
        <v>21581.02</v>
      </c>
      <c r="AU402" s="27">
        <f t="shared" si="115"/>
        <v>22225.48</v>
      </c>
      <c r="AV402" s="27">
        <f t="shared" si="115"/>
        <v>22897.379999999997</v>
      </c>
      <c r="AW402" s="27">
        <f t="shared" si="113"/>
        <v>23580.86</v>
      </c>
      <c r="AX402" s="27">
        <f t="shared" si="113"/>
        <v>24291.78</v>
      </c>
      <c r="AY402" s="27">
        <f t="shared" si="113"/>
        <v>25014.28</v>
      </c>
      <c r="AZ402" s="27">
        <f t="shared" si="113"/>
        <v>25764.22</v>
      </c>
      <c r="BA402" s="27">
        <f t="shared" si="113"/>
        <v>26541.600000000002</v>
      </c>
      <c r="BB402" s="27">
        <f t="shared" si="113"/>
        <v>27334.42</v>
      </c>
      <c r="BC402" s="27">
        <f t="shared" si="113"/>
        <v>28154.68</v>
      </c>
      <c r="BD402" s="27">
        <f t="shared" si="113"/>
        <v>29002.38</v>
      </c>
      <c r="BE402" s="27">
        <f t="shared" si="113"/>
        <v>29877.52</v>
      </c>
      <c r="BF402" s="27">
        <f t="shared" si="113"/>
        <v>30771.96</v>
      </c>
      <c r="BG402" s="27">
        <f t="shared" si="113"/>
        <v>31697.7</v>
      </c>
      <c r="BH402" s="27">
        <f t="shared" si="113"/>
        <v>32638.880000000001</v>
      </c>
      <c r="BI402" s="27">
        <f t="shared" si="113"/>
        <v>33623.360000000001</v>
      </c>
      <c r="BJ402" s="27">
        <f t="shared" si="113"/>
        <v>34627.14</v>
      </c>
      <c r="BK402" s="27">
        <f t="shared" si="117"/>
        <v>35662.22</v>
      </c>
      <c r="BL402" s="27">
        <f t="shared" si="117"/>
        <v>36732.46</v>
      </c>
      <c r="BM402" s="27">
        <f t="shared" si="117"/>
        <v>37834</v>
      </c>
    </row>
    <row r="403" spans="1:65" x14ac:dyDescent="0.2">
      <c r="A403" s="26">
        <v>387</v>
      </c>
      <c r="B403" s="27">
        <f t="shared" si="116"/>
        <v>5892.57</v>
      </c>
      <c r="C403" s="27">
        <f t="shared" si="116"/>
        <v>6068.67</v>
      </c>
      <c r="D403" s="27">
        <f t="shared" si="116"/>
        <v>6248.64</v>
      </c>
      <c r="E403" s="27">
        <f t="shared" si="116"/>
        <v>6432.48</v>
      </c>
      <c r="F403" s="27">
        <f t="shared" si="116"/>
        <v>6632.19</v>
      </c>
      <c r="G403" s="27">
        <f t="shared" si="116"/>
        <v>6823.77</v>
      </c>
      <c r="H403" s="27">
        <f t="shared" si="116"/>
        <v>7031.22</v>
      </c>
      <c r="I403" s="27">
        <f t="shared" si="116"/>
        <v>7242.54</v>
      </c>
      <c r="J403" s="27">
        <f t="shared" si="116"/>
        <v>7457.73</v>
      </c>
      <c r="K403" s="27">
        <f t="shared" si="116"/>
        <v>7676.79</v>
      </c>
      <c r="L403" s="27">
        <f t="shared" si="116"/>
        <v>7915.59</v>
      </c>
      <c r="M403" s="27">
        <f t="shared" si="116"/>
        <v>8146.26</v>
      </c>
      <c r="N403" s="27">
        <f t="shared" si="116"/>
        <v>8392.7999999999993</v>
      </c>
      <c r="O403" s="27">
        <f t="shared" si="116"/>
        <v>8643.2099999999991</v>
      </c>
      <c r="P403" s="27">
        <f t="shared" si="116"/>
        <v>8909.49</v>
      </c>
      <c r="Q403" s="27">
        <f t="shared" si="116"/>
        <v>9171.51</v>
      </c>
      <c r="R403" s="27">
        <f t="shared" si="114"/>
        <v>9449.4</v>
      </c>
      <c r="S403" s="27">
        <f t="shared" si="114"/>
        <v>9735.0300000000007</v>
      </c>
      <c r="T403" s="27">
        <f t="shared" si="114"/>
        <v>10024.530000000001</v>
      </c>
      <c r="U403" s="27">
        <f t="shared" si="114"/>
        <v>10321.77</v>
      </c>
      <c r="V403" s="27">
        <f t="shared" si="114"/>
        <v>10634.88</v>
      </c>
      <c r="W403" s="27">
        <f t="shared" si="114"/>
        <v>10955.73</v>
      </c>
      <c r="X403" s="27">
        <f t="shared" si="114"/>
        <v>11280.45</v>
      </c>
      <c r="Y403" s="27">
        <f t="shared" si="114"/>
        <v>11624.91</v>
      </c>
      <c r="Z403" s="27">
        <f t="shared" si="114"/>
        <v>11965.11</v>
      </c>
      <c r="AA403" s="27">
        <f t="shared" si="114"/>
        <v>12325.05</v>
      </c>
      <c r="AB403" s="27">
        <f t="shared" si="114"/>
        <v>12700.86</v>
      </c>
      <c r="AC403" s="27">
        <f t="shared" si="114"/>
        <v>13084.41</v>
      </c>
      <c r="AD403" s="27">
        <f t="shared" si="114"/>
        <v>13475.7</v>
      </c>
      <c r="AE403" s="27">
        <f t="shared" si="114"/>
        <v>13874.73</v>
      </c>
      <c r="AF403" s="27">
        <f t="shared" si="114"/>
        <v>14281.5</v>
      </c>
      <c r="AG403" s="27">
        <f t="shared" si="115"/>
        <v>14723.88</v>
      </c>
      <c r="AH403" s="27">
        <f t="shared" si="115"/>
        <v>15162</v>
      </c>
      <c r="AI403" s="27">
        <f t="shared" si="115"/>
        <v>15619.86</v>
      </c>
      <c r="AJ403" s="27">
        <f t="shared" si="115"/>
        <v>16085.46</v>
      </c>
      <c r="AK403" s="27">
        <f t="shared" si="115"/>
        <v>16562.669999999998</v>
      </c>
      <c r="AL403" s="27">
        <f t="shared" si="115"/>
        <v>17059.620000000003</v>
      </c>
      <c r="AM403" s="27">
        <f t="shared" si="115"/>
        <v>17580.18</v>
      </c>
      <c r="AN403" s="27">
        <f t="shared" si="115"/>
        <v>18096.48</v>
      </c>
      <c r="AO403" s="27">
        <f t="shared" si="115"/>
        <v>18648.39</v>
      </c>
      <c r="AP403" s="27">
        <f t="shared" si="115"/>
        <v>19199.91</v>
      </c>
      <c r="AQ403" s="27">
        <f t="shared" si="115"/>
        <v>19775.04</v>
      </c>
      <c r="AR403" s="27">
        <f t="shared" si="115"/>
        <v>20373.78</v>
      </c>
      <c r="AS403" s="27">
        <f t="shared" si="115"/>
        <v>20984.13</v>
      </c>
      <c r="AT403" s="27">
        <f t="shared" si="115"/>
        <v>21618.09</v>
      </c>
      <c r="AU403" s="27">
        <f t="shared" si="115"/>
        <v>22263.66</v>
      </c>
      <c r="AV403" s="27">
        <f t="shared" si="115"/>
        <v>22936.71</v>
      </c>
      <c r="AW403" s="27">
        <f t="shared" si="113"/>
        <v>23621.37</v>
      </c>
      <c r="AX403" s="27">
        <f t="shared" si="113"/>
        <v>24333.51</v>
      </c>
      <c r="AY403" s="27">
        <f t="shared" si="113"/>
        <v>25057.26</v>
      </c>
      <c r="AZ403" s="27">
        <f t="shared" si="113"/>
        <v>25808.49</v>
      </c>
      <c r="BA403" s="27">
        <f t="shared" si="113"/>
        <v>26587.200000000001</v>
      </c>
      <c r="BB403" s="27">
        <f t="shared" si="113"/>
        <v>27381.39</v>
      </c>
      <c r="BC403" s="27">
        <f t="shared" si="113"/>
        <v>28203.06</v>
      </c>
      <c r="BD403" s="27">
        <f t="shared" si="113"/>
        <v>29052.21</v>
      </c>
      <c r="BE403" s="27">
        <f t="shared" si="113"/>
        <v>29928.84</v>
      </c>
      <c r="BF403" s="27">
        <f t="shared" si="113"/>
        <v>30824.82</v>
      </c>
      <c r="BG403" s="27">
        <f t="shared" si="113"/>
        <v>31752.15</v>
      </c>
      <c r="BH403" s="27">
        <f t="shared" si="113"/>
        <v>32694.959999999999</v>
      </c>
      <c r="BI403" s="27">
        <f t="shared" si="113"/>
        <v>33681.119999999995</v>
      </c>
      <c r="BJ403" s="27">
        <f t="shared" si="113"/>
        <v>34686.630000000005</v>
      </c>
      <c r="BK403" s="27">
        <f t="shared" si="117"/>
        <v>35723.490000000005</v>
      </c>
      <c r="BL403" s="27">
        <f t="shared" si="117"/>
        <v>36795.57</v>
      </c>
      <c r="BM403" s="27">
        <f t="shared" si="117"/>
        <v>37899</v>
      </c>
    </row>
    <row r="404" spans="1:65" x14ac:dyDescent="0.2">
      <c r="A404" s="26">
        <v>388</v>
      </c>
      <c r="B404" s="27">
        <f t="shared" si="116"/>
        <v>5902.68</v>
      </c>
      <c r="C404" s="27">
        <f t="shared" si="116"/>
        <v>6079.08</v>
      </c>
      <c r="D404" s="27">
        <f t="shared" si="116"/>
        <v>6259.3600000000006</v>
      </c>
      <c r="E404" s="27">
        <f t="shared" si="116"/>
        <v>6443.5199999999995</v>
      </c>
      <c r="F404" s="27">
        <f t="shared" si="116"/>
        <v>6643.5599999999995</v>
      </c>
      <c r="G404" s="27">
        <f t="shared" si="116"/>
        <v>6835.4800000000005</v>
      </c>
      <c r="H404" s="27">
        <f t="shared" si="116"/>
        <v>7043.28</v>
      </c>
      <c r="I404" s="27">
        <f t="shared" si="116"/>
        <v>7254.96</v>
      </c>
      <c r="J404" s="27">
        <f t="shared" si="116"/>
        <v>7470.5199999999995</v>
      </c>
      <c r="K404" s="27">
        <f t="shared" si="116"/>
        <v>7689.96</v>
      </c>
      <c r="L404" s="27">
        <f t="shared" si="116"/>
        <v>7929.16</v>
      </c>
      <c r="M404" s="27">
        <f t="shared" si="116"/>
        <v>8160.24</v>
      </c>
      <c r="N404" s="27">
        <f t="shared" si="116"/>
        <v>8407.2000000000007</v>
      </c>
      <c r="O404" s="27">
        <f t="shared" si="116"/>
        <v>8658.0400000000009</v>
      </c>
      <c r="P404" s="27">
        <f t="shared" si="116"/>
        <v>8924.76</v>
      </c>
      <c r="Q404" s="27">
        <f t="shared" si="116"/>
        <v>9187.24</v>
      </c>
      <c r="R404" s="27">
        <f t="shared" si="114"/>
        <v>9465.5999999999985</v>
      </c>
      <c r="S404" s="27">
        <f t="shared" si="114"/>
        <v>9751.7200000000012</v>
      </c>
      <c r="T404" s="27">
        <f t="shared" si="114"/>
        <v>10041.720000000001</v>
      </c>
      <c r="U404" s="27">
        <f t="shared" si="114"/>
        <v>10339.48</v>
      </c>
      <c r="V404" s="27">
        <f t="shared" si="114"/>
        <v>10653.119999999999</v>
      </c>
      <c r="W404" s="27">
        <f t="shared" si="114"/>
        <v>10974.52</v>
      </c>
      <c r="X404" s="27">
        <f t="shared" si="114"/>
        <v>11299.8</v>
      </c>
      <c r="Y404" s="27">
        <f t="shared" si="114"/>
        <v>11644.84</v>
      </c>
      <c r="Z404" s="27">
        <f t="shared" si="114"/>
        <v>11985.64</v>
      </c>
      <c r="AA404" s="27">
        <f t="shared" si="114"/>
        <v>12346.199999999999</v>
      </c>
      <c r="AB404" s="27">
        <f t="shared" si="114"/>
        <v>12722.640000000001</v>
      </c>
      <c r="AC404" s="27">
        <f t="shared" si="114"/>
        <v>13106.84</v>
      </c>
      <c r="AD404" s="27">
        <f t="shared" si="114"/>
        <v>13498.800000000001</v>
      </c>
      <c r="AE404" s="27">
        <f t="shared" si="114"/>
        <v>13898.52</v>
      </c>
      <c r="AF404" s="27">
        <f t="shared" si="114"/>
        <v>14306</v>
      </c>
      <c r="AG404" s="27">
        <f t="shared" si="115"/>
        <v>14749.119999999999</v>
      </c>
      <c r="AH404" s="27">
        <f t="shared" si="115"/>
        <v>15188</v>
      </c>
      <c r="AI404" s="27">
        <f t="shared" si="115"/>
        <v>15646.640000000001</v>
      </c>
      <c r="AJ404" s="27">
        <f t="shared" si="115"/>
        <v>16113.039999999999</v>
      </c>
      <c r="AK404" s="27">
        <f t="shared" si="115"/>
        <v>16591.080000000002</v>
      </c>
      <c r="AL404" s="27">
        <f t="shared" si="115"/>
        <v>17088.88</v>
      </c>
      <c r="AM404" s="27">
        <f t="shared" si="115"/>
        <v>17610.32</v>
      </c>
      <c r="AN404" s="27">
        <f t="shared" si="115"/>
        <v>18127.52</v>
      </c>
      <c r="AO404" s="27">
        <f t="shared" si="115"/>
        <v>18680.36</v>
      </c>
      <c r="AP404" s="27">
        <f t="shared" si="115"/>
        <v>19232.84</v>
      </c>
      <c r="AQ404" s="27">
        <f t="shared" si="115"/>
        <v>19808.96</v>
      </c>
      <c r="AR404" s="27">
        <f t="shared" si="115"/>
        <v>20408.72</v>
      </c>
      <c r="AS404" s="27">
        <f t="shared" si="115"/>
        <v>21020.120000000003</v>
      </c>
      <c r="AT404" s="27">
        <f t="shared" si="115"/>
        <v>21655.16</v>
      </c>
      <c r="AU404" s="27">
        <f t="shared" si="115"/>
        <v>22301.84</v>
      </c>
      <c r="AV404" s="27">
        <f t="shared" ref="AV404:BK419" si="118">IF((AV$8+(AV$9*$A404))&lt;AV$12,AV$12,AV$8+(AV$9*$A404))</f>
        <v>22976.04</v>
      </c>
      <c r="AW404" s="27">
        <f t="shared" si="118"/>
        <v>23661.879999999997</v>
      </c>
      <c r="AX404" s="27">
        <f t="shared" si="118"/>
        <v>24375.239999999998</v>
      </c>
      <c r="AY404" s="27">
        <f t="shared" si="118"/>
        <v>25100.239999999998</v>
      </c>
      <c r="AZ404" s="27">
        <f t="shared" si="118"/>
        <v>25852.760000000002</v>
      </c>
      <c r="BA404" s="27">
        <f t="shared" si="118"/>
        <v>26632.799999999999</v>
      </c>
      <c r="BB404" s="27">
        <f t="shared" si="118"/>
        <v>27428.36</v>
      </c>
      <c r="BC404" s="27">
        <f t="shared" si="118"/>
        <v>28251.440000000002</v>
      </c>
      <c r="BD404" s="27">
        <f t="shared" si="118"/>
        <v>29102.04</v>
      </c>
      <c r="BE404" s="27">
        <f t="shared" si="118"/>
        <v>29980.16</v>
      </c>
      <c r="BF404" s="27">
        <f t="shared" si="118"/>
        <v>30877.68</v>
      </c>
      <c r="BG404" s="27">
        <f t="shared" si="118"/>
        <v>31806.600000000002</v>
      </c>
      <c r="BH404" s="27">
        <f t="shared" si="118"/>
        <v>32751.040000000001</v>
      </c>
      <c r="BI404" s="27">
        <f t="shared" si="118"/>
        <v>33738.880000000005</v>
      </c>
      <c r="BJ404" s="27">
        <f t="shared" si="118"/>
        <v>34746.119999999995</v>
      </c>
      <c r="BK404" s="27">
        <f t="shared" si="117"/>
        <v>35784.76</v>
      </c>
      <c r="BL404" s="27">
        <f t="shared" si="117"/>
        <v>36858.68</v>
      </c>
      <c r="BM404" s="27">
        <f t="shared" si="117"/>
        <v>37964</v>
      </c>
    </row>
    <row r="405" spans="1:65" x14ac:dyDescent="0.2">
      <c r="A405" s="26">
        <v>389</v>
      </c>
      <c r="B405" s="27">
        <f t="shared" si="116"/>
        <v>5912.79</v>
      </c>
      <c r="C405" s="27">
        <f t="shared" si="116"/>
        <v>6089.49</v>
      </c>
      <c r="D405" s="27">
        <f t="shared" si="116"/>
        <v>6270.08</v>
      </c>
      <c r="E405" s="27">
        <f t="shared" si="116"/>
        <v>6454.5599999999995</v>
      </c>
      <c r="F405" s="27">
        <f t="shared" si="116"/>
        <v>6654.9299999999994</v>
      </c>
      <c r="G405" s="27">
        <f t="shared" si="116"/>
        <v>6847.1900000000005</v>
      </c>
      <c r="H405" s="27">
        <f t="shared" si="116"/>
        <v>7055.34</v>
      </c>
      <c r="I405" s="27">
        <f t="shared" si="116"/>
        <v>7267.38</v>
      </c>
      <c r="J405" s="27">
        <f t="shared" si="116"/>
        <v>7483.3099999999995</v>
      </c>
      <c r="K405" s="27">
        <f t="shared" si="116"/>
        <v>7703.13</v>
      </c>
      <c r="L405" s="27">
        <f t="shared" si="116"/>
        <v>7942.7300000000005</v>
      </c>
      <c r="M405" s="27">
        <f t="shared" si="116"/>
        <v>8174.22</v>
      </c>
      <c r="N405" s="27">
        <f t="shared" si="116"/>
        <v>8421.6</v>
      </c>
      <c r="O405" s="27">
        <f t="shared" si="116"/>
        <v>8672.869999999999</v>
      </c>
      <c r="P405" s="27">
        <f t="shared" si="116"/>
        <v>8940.0299999999988</v>
      </c>
      <c r="Q405" s="27">
        <f t="shared" ref="Q405:AF420" si="119">IF((Q$8+(Q$9*$A405))&lt;Q$12,Q$12,Q$8+(Q$9*$A405))</f>
        <v>9202.9700000000012</v>
      </c>
      <c r="R405" s="27">
        <f t="shared" si="119"/>
        <v>9481.7999999999993</v>
      </c>
      <c r="S405" s="27">
        <f t="shared" si="119"/>
        <v>9768.41</v>
      </c>
      <c r="T405" s="27">
        <f t="shared" si="119"/>
        <v>10058.91</v>
      </c>
      <c r="U405" s="27">
        <f t="shared" si="119"/>
        <v>10357.19</v>
      </c>
      <c r="V405" s="27">
        <f t="shared" si="119"/>
        <v>10671.36</v>
      </c>
      <c r="W405" s="27">
        <f t="shared" si="119"/>
        <v>10993.31</v>
      </c>
      <c r="X405" s="27">
        <f t="shared" si="119"/>
        <v>11319.150000000001</v>
      </c>
      <c r="Y405" s="27">
        <f t="shared" si="119"/>
        <v>11664.77</v>
      </c>
      <c r="Z405" s="27">
        <f t="shared" si="119"/>
        <v>12006.17</v>
      </c>
      <c r="AA405" s="27">
        <f t="shared" si="119"/>
        <v>12367.349999999999</v>
      </c>
      <c r="AB405" s="27">
        <f t="shared" si="119"/>
        <v>12744.42</v>
      </c>
      <c r="AC405" s="27">
        <f t="shared" si="119"/>
        <v>13129.27</v>
      </c>
      <c r="AD405" s="27">
        <f t="shared" si="119"/>
        <v>13521.900000000001</v>
      </c>
      <c r="AE405" s="27">
        <f t="shared" si="119"/>
        <v>13922.31</v>
      </c>
      <c r="AF405" s="27">
        <f t="shared" si="119"/>
        <v>14330.5</v>
      </c>
      <c r="AG405" s="27">
        <f t="shared" ref="AG405:AV420" si="120">IF((AG$8+(AG$9*$A405))&lt;AG$12,AG$12,AG$8+(AG$9*$A405))</f>
        <v>14774.359999999999</v>
      </c>
      <c r="AH405" s="27">
        <f t="shared" si="120"/>
        <v>15214</v>
      </c>
      <c r="AI405" s="27">
        <f t="shared" si="120"/>
        <v>15673.42</v>
      </c>
      <c r="AJ405" s="27">
        <f t="shared" si="120"/>
        <v>16140.619999999999</v>
      </c>
      <c r="AK405" s="27">
        <f t="shared" si="120"/>
        <v>16619.489999999998</v>
      </c>
      <c r="AL405" s="27">
        <f t="shared" si="120"/>
        <v>17118.14</v>
      </c>
      <c r="AM405" s="27">
        <f t="shared" si="120"/>
        <v>17640.46</v>
      </c>
      <c r="AN405" s="27">
        <f t="shared" si="120"/>
        <v>18158.559999999998</v>
      </c>
      <c r="AO405" s="27">
        <f t="shared" si="120"/>
        <v>18712.330000000002</v>
      </c>
      <c r="AP405" s="27">
        <f t="shared" si="120"/>
        <v>19265.77</v>
      </c>
      <c r="AQ405" s="27">
        <f t="shared" si="120"/>
        <v>19842.88</v>
      </c>
      <c r="AR405" s="27">
        <f t="shared" si="120"/>
        <v>20443.66</v>
      </c>
      <c r="AS405" s="27">
        <f t="shared" si="120"/>
        <v>21056.11</v>
      </c>
      <c r="AT405" s="27">
        <f t="shared" si="120"/>
        <v>21692.23</v>
      </c>
      <c r="AU405" s="27">
        <f t="shared" si="120"/>
        <v>22340.02</v>
      </c>
      <c r="AV405" s="27">
        <f t="shared" si="120"/>
        <v>23015.37</v>
      </c>
      <c r="AW405" s="27">
        <f t="shared" si="118"/>
        <v>23702.39</v>
      </c>
      <c r="AX405" s="27">
        <f t="shared" si="118"/>
        <v>24416.97</v>
      </c>
      <c r="AY405" s="27">
        <f t="shared" si="118"/>
        <v>25143.219999999998</v>
      </c>
      <c r="AZ405" s="27">
        <f t="shared" si="118"/>
        <v>25897.030000000002</v>
      </c>
      <c r="BA405" s="27">
        <f t="shared" si="118"/>
        <v>26678.400000000001</v>
      </c>
      <c r="BB405" s="27">
        <f t="shared" si="118"/>
        <v>27475.329999999998</v>
      </c>
      <c r="BC405" s="27">
        <f t="shared" si="118"/>
        <v>28299.82</v>
      </c>
      <c r="BD405" s="27">
        <f t="shared" si="118"/>
        <v>29151.87</v>
      </c>
      <c r="BE405" s="27">
        <f t="shared" si="118"/>
        <v>30031.48</v>
      </c>
      <c r="BF405" s="27">
        <f t="shared" si="118"/>
        <v>30930.54</v>
      </c>
      <c r="BG405" s="27">
        <f t="shared" si="118"/>
        <v>31861.050000000003</v>
      </c>
      <c r="BH405" s="27">
        <f t="shared" si="118"/>
        <v>32807.119999999995</v>
      </c>
      <c r="BI405" s="27">
        <f t="shared" si="118"/>
        <v>33796.639999999999</v>
      </c>
      <c r="BJ405" s="27">
        <f t="shared" si="118"/>
        <v>34805.61</v>
      </c>
      <c r="BK405" s="27">
        <f t="shared" si="117"/>
        <v>35846.03</v>
      </c>
      <c r="BL405" s="27">
        <f t="shared" si="117"/>
        <v>36921.79</v>
      </c>
      <c r="BM405" s="27">
        <f t="shared" si="117"/>
        <v>38029</v>
      </c>
    </row>
    <row r="406" spans="1:65" x14ac:dyDescent="0.2">
      <c r="A406" s="26">
        <v>390</v>
      </c>
      <c r="B406" s="27">
        <f t="shared" ref="B406:Q421" si="121">IF((B$8+(B$9*$A406))&lt;B$12,B$12,B$8+(B$9*$A406))</f>
        <v>5922.9</v>
      </c>
      <c r="C406" s="27">
        <f t="shared" si="121"/>
        <v>6099.9</v>
      </c>
      <c r="D406" s="27">
        <f t="shared" si="121"/>
        <v>6280.8</v>
      </c>
      <c r="E406" s="27">
        <f t="shared" si="121"/>
        <v>6465.5999999999995</v>
      </c>
      <c r="F406" s="27">
        <f t="shared" si="121"/>
        <v>6666.2999999999993</v>
      </c>
      <c r="G406" s="27">
        <f t="shared" si="121"/>
        <v>6858.9000000000005</v>
      </c>
      <c r="H406" s="27">
        <f t="shared" si="121"/>
        <v>7067.4000000000005</v>
      </c>
      <c r="I406" s="27">
        <f t="shared" si="121"/>
        <v>7279.8</v>
      </c>
      <c r="J406" s="27">
        <f t="shared" si="121"/>
        <v>7496.0999999999995</v>
      </c>
      <c r="K406" s="27">
        <f t="shared" si="121"/>
        <v>7716.3</v>
      </c>
      <c r="L406" s="27">
        <f t="shared" si="121"/>
        <v>7956.3</v>
      </c>
      <c r="M406" s="27">
        <f t="shared" si="121"/>
        <v>8188.2</v>
      </c>
      <c r="N406" s="27">
        <f t="shared" si="121"/>
        <v>8436</v>
      </c>
      <c r="O406" s="27">
        <f t="shared" si="121"/>
        <v>8687.7000000000007</v>
      </c>
      <c r="P406" s="27">
        <f t="shared" si="121"/>
        <v>8955.2999999999993</v>
      </c>
      <c r="Q406" s="27">
        <f t="shared" si="121"/>
        <v>9218.7000000000007</v>
      </c>
      <c r="R406" s="27">
        <f t="shared" si="119"/>
        <v>9498</v>
      </c>
      <c r="S406" s="27">
        <f t="shared" si="119"/>
        <v>9785.1</v>
      </c>
      <c r="T406" s="27">
        <f t="shared" si="119"/>
        <v>10076.1</v>
      </c>
      <c r="U406" s="27">
        <f t="shared" si="119"/>
        <v>10374.900000000001</v>
      </c>
      <c r="V406" s="27">
        <f t="shared" si="119"/>
        <v>10689.599999999999</v>
      </c>
      <c r="W406" s="27">
        <f t="shared" si="119"/>
        <v>11012.099999999999</v>
      </c>
      <c r="X406" s="27">
        <f t="shared" si="119"/>
        <v>11338.5</v>
      </c>
      <c r="Y406" s="27">
        <f t="shared" si="119"/>
        <v>11684.7</v>
      </c>
      <c r="Z406" s="27">
        <f t="shared" si="119"/>
        <v>12026.7</v>
      </c>
      <c r="AA406" s="27">
        <f t="shared" si="119"/>
        <v>12388.5</v>
      </c>
      <c r="AB406" s="27">
        <f t="shared" si="119"/>
        <v>12766.2</v>
      </c>
      <c r="AC406" s="27">
        <f t="shared" si="119"/>
        <v>13151.7</v>
      </c>
      <c r="AD406" s="27">
        <f t="shared" si="119"/>
        <v>13545</v>
      </c>
      <c r="AE406" s="27">
        <f t="shared" si="119"/>
        <v>13946.1</v>
      </c>
      <c r="AF406" s="27">
        <f t="shared" si="119"/>
        <v>14355</v>
      </c>
      <c r="AG406" s="27">
        <f t="shared" si="120"/>
        <v>14799.599999999999</v>
      </c>
      <c r="AH406" s="27">
        <f t="shared" si="120"/>
        <v>15240</v>
      </c>
      <c r="AI406" s="27">
        <f t="shared" si="120"/>
        <v>15700.2</v>
      </c>
      <c r="AJ406" s="27">
        <f t="shared" si="120"/>
        <v>16168.199999999999</v>
      </c>
      <c r="AK406" s="27">
        <f t="shared" si="120"/>
        <v>16647.900000000001</v>
      </c>
      <c r="AL406" s="27">
        <f t="shared" si="120"/>
        <v>17147.400000000001</v>
      </c>
      <c r="AM406" s="27">
        <f t="shared" si="120"/>
        <v>17670.599999999999</v>
      </c>
      <c r="AN406" s="27">
        <f t="shared" si="120"/>
        <v>18189.599999999999</v>
      </c>
      <c r="AO406" s="27">
        <f t="shared" si="120"/>
        <v>18744.3</v>
      </c>
      <c r="AP406" s="27">
        <f t="shared" si="120"/>
        <v>19298.7</v>
      </c>
      <c r="AQ406" s="27">
        <f t="shared" si="120"/>
        <v>19876.800000000003</v>
      </c>
      <c r="AR406" s="27">
        <f t="shared" si="120"/>
        <v>20478.599999999999</v>
      </c>
      <c r="AS406" s="27">
        <f t="shared" si="120"/>
        <v>21092.1</v>
      </c>
      <c r="AT406" s="27">
        <f t="shared" si="120"/>
        <v>21729.3</v>
      </c>
      <c r="AU406" s="27">
        <f t="shared" si="120"/>
        <v>22378.2</v>
      </c>
      <c r="AV406" s="27">
        <f t="shared" si="120"/>
        <v>23054.699999999997</v>
      </c>
      <c r="AW406" s="27">
        <f t="shared" si="118"/>
        <v>23742.9</v>
      </c>
      <c r="AX406" s="27">
        <f t="shared" si="118"/>
        <v>24458.699999999997</v>
      </c>
      <c r="AY406" s="27">
        <f t="shared" si="118"/>
        <v>25186.199999999997</v>
      </c>
      <c r="AZ406" s="27">
        <f t="shared" si="118"/>
        <v>25941.300000000003</v>
      </c>
      <c r="BA406" s="27">
        <f t="shared" si="118"/>
        <v>26724</v>
      </c>
      <c r="BB406" s="27">
        <f t="shared" si="118"/>
        <v>27522.3</v>
      </c>
      <c r="BC406" s="27">
        <f t="shared" si="118"/>
        <v>28348.2</v>
      </c>
      <c r="BD406" s="27">
        <f t="shared" si="118"/>
        <v>29201.7</v>
      </c>
      <c r="BE406" s="27">
        <f t="shared" si="118"/>
        <v>30082.799999999999</v>
      </c>
      <c r="BF406" s="27">
        <f t="shared" si="118"/>
        <v>30983.4</v>
      </c>
      <c r="BG406" s="27">
        <f t="shared" si="118"/>
        <v>31915.5</v>
      </c>
      <c r="BH406" s="27">
        <f t="shared" si="118"/>
        <v>32863.199999999997</v>
      </c>
      <c r="BI406" s="27">
        <f t="shared" si="118"/>
        <v>33854.399999999994</v>
      </c>
      <c r="BJ406" s="27">
        <f t="shared" si="118"/>
        <v>34865.100000000006</v>
      </c>
      <c r="BK406" s="27">
        <f t="shared" si="117"/>
        <v>35907.300000000003</v>
      </c>
      <c r="BL406" s="27">
        <f t="shared" si="117"/>
        <v>36984.9</v>
      </c>
      <c r="BM406" s="27">
        <f t="shared" si="117"/>
        <v>38094</v>
      </c>
    </row>
    <row r="407" spans="1:65" x14ac:dyDescent="0.2">
      <c r="A407" s="26">
        <v>391</v>
      </c>
      <c r="B407" s="27">
        <f t="shared" si="121"/>
        <v>5933.01</v>
      </c>
      <c r="C407" s="27">
        <f t="shared" si="121"/>
        <v>6110.3099999999995</v>
      </c>
      <c r="D407" s="27">
        <f t="shared" si="121"/>
        <v>6291.52</v>
      </c>
      <c r="E407" s="27">
        <f t="shared" si="121"/>
        <v>6476.6399999999994</v>
      </c>
      <c r="F407" s="27">
        <f t="shared" si="121"/>
        <v>6677.67</v>
      </c>
      <c r="G407" s="27">
        <f t="shared" si="121"/>
        <v>6870.6100000000006</v>
      </c>
      <c r="H407" s="27">
        <f t="shared" si="121"/>
        <v>7079.46</v>
      </c>
      <c r="I407" s="27">
        <f t="shared" si="121"/>
        <v>7292.22</v>
      </c>
      <c r="J407" s="27">
        <f t="shared" si="121"/>
        <v>7508.8899999999994</v>
      </c>
      <c r="K407" s="27">
        <f t="shared" si="121"/>
        <v>7729.47</v>
      </c>
      <c r="L407" s="27">
        <f t="shared" si="121"/>
        <v>7969.87</v>
      </c>
      <c r="M407" s="27">
        <f t="shared" si="121"/>
        <v>8202.18</v>
      </c>
      <c r="N407" s="27">
        <f t="shared" si="121"/>
        <v>8450.4000000000015</v>
      </c>
      <c r="O407" s="27">
        <f t="shared" si="121"/>
        <v>8702.5299999999988</v>
      </c>
      <c r="P407" s="27">
        <f t="shared" si="121"/>
        <v>8970.57</v>
      </c>
      <c r="Q407" s="27">
        <f t="shared" si="121"/>
        <v>9234.43</v>
      </c>
      <c r="R407" s="27">
        <f t="shared" si="119"/>
        <v>9514.2000000000007</v>
      </c>
      <c r="S407" s="27">
        <f t="shared" si="119"/>
        <v>9801.7900000000009</v>
      </c>
      <c r="T407" s="27">
        <f t="shared" si="119"/>
        <v>10093.290000000001</v>
      </c>
      <c r="U407" s="27">
        <f t="shared" si="119"/>
        <v>10392.61</v>
      </c>
      <c r="V407" s="27">
        <f t="shared" si="119"/>
        <v>10707.84</v>
      </c>
      <c r="W407" s="27">
        <f t="shared" si="119"/>
        <v>11030.89</v>
      </c>
      <c r="X407" s="27">
        <f t="shared" si="119"/>
        <v>11357.85</v>
      </c>
      <c r="Y407" s="27">
        <f t="shared" si="119"/>
        <v>11704.630000000001</v>
      </c>
      <c r="Z407" s="27">
        <f t="shared" si="119"/>
        <v>12047.23</v>
      </c>
      <c r="AA407" s="27">
        <f t="shared" si="119"/>
        <v>12409.65</v>
      </c>
      <c r="AB407" s="27">
        <f t="shared" si="119"/>
        <v>12787.98</v>
      </c>
      <c r="AC407" s="27">
        <f t="shared" si="119"/>
        <v>13174.13</v>
      </c>
      <c r="AD407" s="27">
        <f t="shared" si="119"/>
        <v>13568.1</v>
      </c>
      <c r="AE407" s="27">
        <f t="shared" si="119"/>
        <v>13969.89</v>
      </c>
      <c r="AF407" s="27">
        <f t="shared" si="119"/>
        <v>14379.5</v>
      </c>
      <c r="AG407" s="27">
        <f t="shared" si="120"/>
        <v>14824.84</v>
      </c>
      <c r="AH407" s="27">
        <f t="shared" si="120"/>
        <v>15266</v>
      </c>
      <c r="AI407" s="27">
        <f t="shared" si="120"/>
        <v>15726.98</v>
      </c>
      <c r="AJ407" s="27">
        <f t="shared" si="120"/>
        <v>16195.779999999999</v>
      </c>
      <c r="AK407" s="27">
        <f t="shared" si="120"/>
        <v>16676.309999999998</v>
      </c>
      <c r="AL407" s="27">
        <f t="shared" si="120"/>
        <v>17176.66</v>
      </c>
      <c r="AM407" s="27">
        <f t="shared" si="120"/>
        <v>17700.739999999998</v>
      </c>
      <c r="AN407" s="27">
        <f t="shared" si="120"/>
        <v>18220.64</v>
      </c>
      <c r="AO407" s="27">
        <f t="shared" si="120"/>
        <v>18776.27</v>
      </c>
      <c r="AP407" s="27">
        <f t="shared" si="120"/>
        <v>19331.629999999997</v>
      </c>
      <c r="AQ407" s="27">
        <f t="shared" si="120"/>
        <v>19910.72</v>
      </c>
      <c r="AR407" s="27">
        <f t="shared" si="120"/>
        <v>20513.54</v>
      </c>
      <c r="AS407" s="27">
        <f t="shared" si="120"/>
        <v>21128.09</v>
      </c>
      <c r="AT407" s="27">
        <f t="shared" si="120"/>
        <v>21766.370000000003</v>
      </c>
      <c r="AU407" s="27">
        <f t="shared" si="120"/>
        <v>22416.379999999997</v>
      </c>
      <c r="AV407" s="27">
        <f t="shared" si="120"/>
        <v>23094.03</v>
      </c>
      <c r="AW407" s="27">
        <f t="shared" si="118"/>
        <v>23783.41</v>
      </c>
      <c r="AX407" s="27">
        <f t="shared" si="118"/>
        <v>24500.43</v>
      </c>
      <c r="AY407" s="27">
        <f t="shared" si="118"/>
        <v>25229.18</v>
      </c>
      <c r="AZ407" s="27">
        <f t="shared" si="118"/>
        <v>25985.57</v>
      </c>
      <c r="BA407" s="27">
        <f t="shared" si="118"/>
        <v>26769.600000000002</v>
      </c>
      <c r="BB407" s="27">
        <f t="shared" si="118"/>
        <v>27569.27</v>
      </c>
      <c r="BC407" s="27">
        <f t="shared" si="118"/>
        <v>28396.58</v>
      </c>
      <c r="BD407" s="27">
        <f t="shared" si="118"/>
        <v>29251.53</v>
      </c>
      <c r="BE407" s="27">
        <f t="shared" si="118"/>
        <v>30134.12</v>
      </c>
      <c r="BF407" s="27">
        <f t="shared" si="118"/>
        <v>31036.26</v>
      </c>
      <c r="BG407" s="27">
        <f t="shared" si="118"/>
        <v>31969.95</v>
      </c>
      <c r="BH407" s="27">
        <f t="shared" si="118"/>
        <v>32919.279999999999</v>
      </c>
      <c r="BI407" s="27">
        <f t="shared" si="118"/>
        <v>33912.160000000003</v>
      </c>
      <c r="BJ407" s="27">
        <f t="shared" si="118"/>
        <v>34924.589999999997</v>
      </c>
      <c r="BK407" s="27">
        <f t="shared" si="117"/>
        <v>35968.57</v>
      </c>
      <c r="BL407" s="27">
        <f t="shared" si="117"/>
        <v>37048.009999999995</v>
      </c>
      <c r="BM407" s="27">
        <f t="shared" si="117"/>
        <v>38159</v>
      </c>
    </row>
    <row r="408" spans="1:65" x14ac:dyDescent="0.2">
      <c r="A408" s="26">
        <v>392</v>
      </c>
      <c r="B408" s="27">
        <f t="shared" si="121"/>
        <v>5943.12</v>
      </c>
      <c r="C408" s="27">
        <f t="shared" si="121"/>
        <v>6120.72</v>
      </c>
      <c r="D408" s="27">
        <f t="shared" si="121"/>
        <v>6302.2400000000007</v>
      </c>
      <c r="E408" s="27">
        <f t="shared" si="121"/>
        <v>6487.6799999999994</v>
      </c>
      <c r="F408" s="27">
        <f t="shared" si="121"/>
        <v>6689.04</v>
      </c>
      <c r="G408" s="27">
        <f t="shared" si="121"/>
        <v>6882.3200000000006</v>
      </c>
      <c r="H408" s="27">
        <f t="shared" si="121"/>
        <v>7091.52</v>
      </c>
      <c r="I408" s="27">
        <f t="shared" si="121"/>
        <v>7304.64</v>
      </c>
      <c r="J408" s="27">
        <f t="shared" si="121"/>
        <v>7521.6799999999994</v>
      </c>
      <c r="K408" s="27">
        <f t="shared" si="121"/>
        <v>7742.64</v>
      </c>
      <c r="L408" s="27">
        <f t="shared" si="121"/>
        <v>7983.4400000000005</v>
      </c>
      <c r="M408" s="27">
        <f t="shared" si="121"/>
        <v>8216.16</v>
      </c>
      <c r="N408" s="27">
        <f t="shared" si="121"/>
        <v>8464.7999999999993</v>
      </c>
      <c r="O408" s="27">
        <f t="shared" si="121"/>
        <v>8717.36</v>
      </c>
      <c r="P408" s="27">
        <f t="shared" si="121"/>
        <v>8985.84</v>
      </c>
      <c r="Q408" s="27">
        <f t="shared" si="121"/>
        <v>9250.16</v>
      </c>
      <c r="R408" s="27">
        <f t="shared" si="119"/>
        <v>9530.4</v>
      </c>
      <c r="S408" s="27">
        <f t="shared" si="119"/>
        <v>9818.48</v>
      </c>
      <c r="T408" s="27">
        <f t="shared" si="119"/>
        <v>10110.48</v>
      </c>
      <c r="U408" s="27">
        <f t="shared" si="119"/>
        <v>10410.32</v>
      </c>
      <c r="V408" s="27">
        <f t="shared" si="119"/>
        <v>10726.079999999998</v>
      </c>
      <c r="W408" s="27">
        <f t="shared" si="119"/>
        <v>11049.68</v>
      </c>
      <c r="X408" s="27">
        <f t="shared" si="119"/>
        <v>11377.2</v>
      </c>
      <c r="Y408" s="27">
        <f t="shared" si="119"/>
        <v>11724.56</v>
      </c>
      <c r="Z408" s="27">
        <f t="shared" si="119"/>
        <v>12067.76</v>
      </c>
      <c r="AA408" s="27">
        <f t="shared" si="119"/>
        <v>12430.8</v>
      </c>
      <c r="AB408" s="27">
        <f t="shared" si="119"/>
        <v>12809.76</v>
      </c>
      <c r="AC408" s="27">
        <f t="shared" si="119"/>
        <v>13196.56</v>
      </c>
      <c r="AD408" s="27">
        <f t="shared" si="119"/>
        <v>13591.2</v>
      </c>
      <c r="AE408" s="27">
        <f t="shared" si="119"/>
        <v>13993.68</v>
      </c>
      <c r="AF408" s="27">
        <f t="shared" si="119"/>
        <v>14404</v>
      </c>
      <c r="AG408" s="27">
        <f t="shared" si="120"/>
        <v>14850.08</v>
      </c>
      <c r="AH408" s="27">
        <f t="shared" si="120"/>
        <v>15292</v>
      </c>
      <c r="AI408" s="27">
        <f t="shared" si="120"/>
        <v>15753.76</v>
      </c>
      <c r="AJ408" s="27">
        <f t="shared" si="120"/>
        <v>16223.359999999999</v>
      </c>
      <c r="AK408" s="27">
        <f t="shared" si="120"/>
        <v>16704.72</v>
      </c>
      <c r="AL408" s="27">
        <f t="shared" si="120"/>
        <v>17205.919999999998</v>
      </c>
      <c r="AM408" s="27">
        <f t="shared" si="120"/>
        <v>17730.88</v>
      </c>
      <c r="AN408" s="27">
        <f t="shared" si="120"/>
        <v>18251.68</v>
      </c>
      <c r="AO408" s="27">
        <f t="shared" si="120"/>
        <v>18808.239999999998</v>
      </c>
      <c r="AP408" s="27">
        <f t="shared" si="120"/>
        <v>19364.559999999998</v>
      </c>
      <c r="AQ408" s="27">
        <f t="shared" si="120"/>
        <v>19944.64</v>
      </c>
      <c r="AR408" s="27">
        <f t="shared" si="120"/>
        <v>20548.48</v>
      </c>
      <c r="AS408" s="27">
        <f t="shared" si="120"/>
        <v>21164.080000000002</v>
      </c>
      <c r="AT408" s="27">
        <f t="shared" si="120"/>
        <v>21803.440000000002</v>
      </c>
      <c r="AU408" s="27">
        <f t="shared" si="120"/>
        <v>22454.559999999998</v>
      </c>
      <c r="AV408" s="27">
        <f t="shared" si="120"/>
        <v>23133.360000000001</v>
      </c>
      <c r="AW408" s="27">
        <f t="shared" si="118"/>
        <v>23823.919999999998</v>
      </c>
      <c r="AX408" s="27">
        <f t="shared" si="118"/>
        <v>24542.159999999996</v>
      </c>
      <c r="AY408" s="27">
        <f t="shared" si="118"/>
        <v>25272.16</v>
      </c>
      <c r="AZ408" s="27">
        <f t="shared" si="118"/>
        <v>26029.84</v>
      </c>
      <c r="BA408" s="27">
        <f t="shared" si="118"/>
        <v>26815.200000000001</v>
      </c>
      <c r="BB408" s="27">
        <f t="shared" si="118"/>
        <v>27616.239999999998</v>
      </c>
      <c r="BC408" s="27">
        <f t="shared" si="118"/>
        <v>28444.960000000003</v>
      </c>
      <c r="BD408" s="27">
        <f t="shared" si="118"/>
        <v>29301.360000000001</v>
      </c>
      <c r="BE408" s="27">
        <f t="shared" si="118"/>
        <v>30185.439999999999</v>
      </c>
      <c r="BF408" s="27">
        <f t="shared" si="118"/>
        <v>31089.119999999999</v>
      </c>
      <c r="BG408" s="27">
        <f t="shared" si="118"/>
        <v>32024.400000000001</v>
      </c>
      <c r="BH408" s="27">
        <f t="shared" si="118"/>
        <v>32975.360000000001</v>
      </c>
      <c r="BI408" s="27">
        <f t="shared" si="118"/>
        <v>33969.919999999998</v>
      </c>
      <c r="BJ408" s="27">
        <f t="shared" si="118"/>
        <v>34984.080000000002</v>
      </c>
      <c r="BK408" s="27">
        <f t="shared" si="117"/>
        <v>36029.839999999997</v>
      </c>
      <c r="BL408" s="27">
        <f t="shared" si="117"/>
        <v>37111.119999999995</v>
      </c>
      <c r="BM408" s="27">
        <f t="shared" si="117"/>
        <v>38224</v>
      </c>
    </row>
    <row r="409" spans="1:65" x14ac:dyDescent="0.2">
      <c r="A409" s="26">
        <v>393</v>
      </c>
      <c r="B409" s="27">
        <f t="shared" si="121"/>
        <v>5953.23</v>
      </c>
      <c r="C409" s="27">
        <f t="shared" si="121"/>
        <v>6131.13</v>
      </c>
      <c r="D409" s="27">
        <f t="shared" si="121"/>
        <v>6312.96</v>
      </c>
      <c r="E409" s="27">
        <f t="shared" si="121"/>
        <v>6498.7199999999993</v>
      </c>
      <c r="F409" s="27">
        <f t="shared" si="121"/>
        <v>6700.41</v>
      </c>
      <c r="G409" s="27">
        <f t="shared" si="121"/>
        <v>6894.0300000000007</v>
      </c>
      <c r="H409" s="27">
        <f t="shared" si="121"/>
        <v>7103.58</v>
      </c>
      <c r="I409" s="27">
        <f t="shared" si="121"/>
        <v>7317.06</v>
      </c>
      <c r="J409" s="27">
        <f t="shared" si="121"/>
        <v>7534.4699999999993</v>
      </c>
      <c r="K409" s="27">
        <f t="shared" si="121"/>
        <v>7755.81</v>
      </c>
      <c r="L409" s="27">
        <f t="shared" si="121"/>
        <v>7997.01</v>
      </c>
      <c r="M409" s="27">
        <f t="shared" si="121"/>
        <v>8230.14</v>
      </c>
      <c r="N409" s="27">
        <f t="shared" si="121"/>
        <v>8479.2000000000007</v>
      </c>
      <c r="O409" s="27">
        <f t="shared" si="121"/>
        <v>8732.1899999999987</v>
      </c>
      <c r="P409" s="27">
        <f t="shared" si="121"/>
        <v>9001.11</v>
      </c>
      <c r="Q409" s="27">
        <f t="shared" si="121"/>
        <v>9265.89</v>
      </c>
      <c r="R409" s="27">
        <f t="shared" si="119"/>
        <v>9546.5999999999985</v>
      </c>
      <c r="S409" s="27">
        <f t="shared" si="119"/>
        <v>9835.17</v>
      </c>
      <c r="T409" s="27">
        <f t="shared" si="119"/>
        <v>10127.67</v>
      </c>
      <c r="U409" s="27">
        <f t="shared" si="119"/>
        <v>10428.030000000001</v>
      </c>
      <c r="V409" s="27">
        <f t="shared" si="119"/>
        <v>10744.32</v>
      </c>
      <c r="W409" s="27">
        <f t="shared" si="119"/>
        <v>11068.47</v>
      </c>
      <c r="X409" s="27">
        <f t="shared" si="119"/>
        <v>11396.55</v>
      </c>
      <c r="Y409" s="27">
        <f t="shared" si="119"/>
        <v>11744.49</v>
      </c>
      <c r="Z409" s="27">
        <f t="shared" si="119"/>
        <v>12088.29</v>
      </c>
      <c r="AA409" s="27">
        <f t="shared" si="119"/>
        <v>12451.949999999999</v>
      </c>
      <c r="AB409" s="27">
        <f t="shared" si="119"/>
        <v>12831.54</v>
      </c>
      <c r="AC409" s="27">
        <f t="shared" si="119"/>
        <v>13218.99</v>
      </c>
      <c r="AD409" s="27">
        <f t="shared" si="119"/>
        <v>13614.300000000001</v>
      </c>
      <c r="AE409" s="27">
        <f t="shared" si="119"/>
        <v>14017.47</v>
      </c>
      <c r="AF409" s="27">
        <f t="shared" si="119"/>
        <v>14428.5</v>
      </c>
      <c r="AG409" s="27">
        <f t="shared" si="120"/>
        <v>14875.32</v>
      </c>
      <c r="AH409" s="27">
        <f t="shared" si="120"/>
        <v>15318</v>
      </c>
      <c r="AI409" s="27">
        <f t="shared" si="120"/>
        <v>15780.54</v>
      </c>
      <c r="AJ409" s="27">
        <f t="shared" si="120"/>
        <v>16250.939999999999</v>
      </c>
      <c r="AK409" s="27">
        <f t="shared" si="120"/>
        <v>16733.129999999997</v>
      </c>
      <c r="AL409" s="27">
        <f t="shared" si="120"/>
        <v>17235.18</v>
      </c>
      <c r="AM409" s="27">
        <f t="shared" si="120"/>
        <v>17761.02</v>
      </c>
      <c r="AN409" s="27">
        <f t="shared" si="120"/>
        <v>18282.72</v>
      </c>
      <c r="AO409" s="27">
        <f t="shared" si="120"/>
        <v>18840.21</v>
      </c>
      <c r="AP409" s="27">
        <f t="shared" si="120"/>
        <v>19397.489999999998</v>
      </c>
      <c r="AQ409" s="27">
        <f t="shared" si="120"/>
        <v>19978.560000000001</v>
      </c>
      <c r="AR409" s="27">
        <f t="shared" si="120"/>
        <v>20583.419999999998</v>
      </c>
      <c r="AS409" s="27">
        <f t="shared" si="120"/>
        <v>21200.07</v>
      </c>
      <c r="AT409" s="27">
        <f t="shared" si="120"/>
        <v>21840.510000000002</v>
      </c>
      <c r="AU409" s="27">
        <f t="shared" si="120"/>
        <v>22492.739999999998</v>
      </c>
      <c r="AV409" s="27">
        <f t="shared" si="120"/>
        <v>23172.69</v>
      </c>
      <c r="AW409" s="27">
        <f t="shared" si="118"/>
        <v>23864.43</v>
      </c>
      <c r="AX409" s="27">
        <f t="shared" si="118"/>
        <v>24583.89</v>
      </c>
      <c r="AY409" s="27">
        <f t="shared" si="118"/>
        <v>25315.14</v>
      </c>
      <c r="AZ409" s="27">
        <f t="shared" si="118"/>
        <v>26074.11</v>
      </c>
      <c r="BA409" s="27">
        <f t="shared" si="118"/>
        <v>26860.799999999999</v>
      </c>
      <c r="BB409" s="27">
        <f t="shared" si="118"/>
        <v>27663.21</v>
      </c>
      <c r="BC409" s="27">
        <f t="shared" si="118"/>
        <v>28493.34</v>
      </c>
      <c r="BD409" s="27">
        <f t="shared" si="118"/>
        <v>29351.19</v>
      </c>
      <c r="BE409" s="27">
        <f t="shared" si="118"/>
        <v>30236.76</v>
      </c>
      <c r="BF409" s="27">
        <f t="shared" si="118"/>
        <v>31141.98</v>
      </c>
      <c r="BG409" s="27">
        <f t="shared" si="118"/>
        <v>32078.850000000002</v>
      </c>
      <c r="BH409" s="27">
        <f t="shared" si="118"/>
        <v>33031.440000000002</v>
      </c>
      <c r="BI409" s="27">
        <f t="shared" si="118"/>
        <v>34027.68</v>
      </c>
      <c r="BJ409" s="27">
        <f t="shared" si="118"/>
        <v>35043.57</v>
      </c>
      <c r="BK409" s="27">
        <f t="shared" si="117"/>
        <v>36091.11</v>
      </c>
      <c r="BL409" s="27">
        <f t="shared" si="117"/>
        <v>37174.229999999996</v>
      </c>
      <c r="BM409" s="27">
        <f t="shared" si="117"/>
        <v>38289</v>
      </c>
    </row>
    <row r="410" spans="1:65" x14ac:dyDescent="0.2">
      <c r="A410" s="26">
        <v>394</v>
      </c>
      <c r="B410" s="27">
        <f t="shared" si="121"/>
        <v>5963.34</v>
      </c>
      <c r="C410" s="27">
        <f t="shared" si="121"/>
        <v>6141.54</v>
      </c>
      <c r="D410" s="27">
        <f t="shared" si="121"/>
        <v>6323.68</v>
      </c>
      <c r="E410" s="27">
        <f t="shared" si="121"/>
        <v>6509.7599999999993</v>
      </c>
      <c r="F410" s="27">
        <f t="shared" si="121"/>
        <v>6711.78</v>
      </c>
      <c r="G410" s="27">
        <f t="shared" si="121"/>
        <v>6905.7400000000007</v>
      </c>
      <c r="H410" s="27">
        <f t="shared" si="121"/>
        <v>7115.64</v>
      </c>
      <c r="I410" s="27">
        <f t="shared" si="121"/>
        <v>7329.48</v>
      </c>
      <c r="J410" s="27">
        <f t="shared" si="121"/>
        <v>7547.2599999999993</v>
      </c>
      <c r="K410" s="27">
        <f t="shared" si="121"/>
        <v>7768.98</v>
      </c>
      <c r="L410" s="27">
        <f t="shared" si="121"/>
        <v>8010.58</v>
      </c>
      <c r="M410" s="27">
        <f t="shared" si="121"/>
        <v>8244.119999999999</v>
      </c>
      <c r="N410" s="27">
        <f t="shared" si="121"/>
        <v>8493.6</v>
      </c>
      <c r="O410" s="27">
        <f t="shared" si="121"/>
        <v>8747.02</v>
      </c>
      <c r="P410" s="27">
        <f t="shared" si="121"/>
        <v>9016.380000000001</v>
      </c>
      <c r="Q410" s="27">
        <f t="shared" si="121"/>
        <v>9281.619999999999</v>
      </c>
      <c r="R410" s="27">
        <f t="shared" si="119"/>
        <v>9562.7999999999993</v>
      </c>
      <c r="S410" s="27">
        <f t="shared" si="119"/>
        <v>9851.86</v>
      </c>
      <c r="T410" s="27">
        <f t="shared" si="119"/>
        <v>10144.86</v>
      </c>
      <c r="U410" s="27">
        <f t="shared" si="119"/>
        <v>10445.740000000002</v>
      </c>
      <c r="V410" s="27">
        <f t="shared" si="119"/>
        <v>10762.56</v>
      </c>
      <c r="W410" s="27">
        <f t="shared" si="119"/>
        <v>11087.259999999998</v>
      </c>
      <c r="X410" s="27">
        <f t="shared" si="119"/>
        <v>11415.900000000001</v>
      </c>
      <c r="Y410" s="27">
        <f t="shared" si="119"/>
        <v>11764.42</v>
      </c>
      <c r="Z410" s="27">
        <f t="shared" si="119"/>
        <v>12108.82</v>
      </c>
      <c r="AA410" s="27">
        <f t="shared" si="119"/>
        <v>12473.099999999999</v>
      </c>
      <c r="AB410" s="27">
        <f t="shared" si="119"/>
        <v>12853.32</v>
      </c>
      <c r="AC410" s="27">
        <f t="shared" si="119"/>
        <v>13241.42</v>
      </c>
      <c r="AD410" s="27">
        <f t="shared" si="119"/>
        <v>13637.400000000001</v>
      </c>
      <c r="AE410" s="27">
        <f t="shared" si="119"/>
        <v>14041.26</v>
      </c>
      <c r="AF410" s="27">
        <f t="shared" si="119"/>
        <v>14453</v>
      </c>
      <c r="AG410" s="27">
        <f t="shared" si="120"/>
        <v>14900.56</v>
      </c>
      <c r="AH410" s="27">
        <f t="shared" si="120"/>
        <v>15344</v>
      </c>
      <c r="AI410" s="27">
        <f t="shared" si="120"/>
        <v>15807.32</v>
      </c>
      <c r="AJ410" s="27">
        <f t="shared" si="120"/>
        <v>16278.519999999999</v>
      </c>
      <c r="AK410" s="27">
        <f t="shared" si="120"/>
        <v>16761.54</v>
      </c>
      <c r="AL410" s="27">
        <f t="shared" si="120"/>
        <v>17264.440000000002</v>
      </c>
      <c r="AM410" s="27">
        <f t="shared" si="120"/>
        <v>17791.16</v>
      </c>
      <c r="AN410" s="27">
        <f t="shared" si="120"/>
        <v>18313.760000000002</v>
      </c>
      <c r="AO410" s="27">
        <f t="shared" si="120"/>
        <v>18872.18</v>
      </c>
      <c r="AP410" s="27">
        <f t="shared" si="120"/>
        <v>19430.419999999998</v>
      </c>
      <c r="AQ410" s="27">
        <f t="shared" si="120"/>
        <v>20012.480000000003</v>
      </c>
      <c r="AR410" s="27">
        <f t="shared" si="120"/>
        <v>20618.36</v>
      </c>
      <c r="AS410" s="27">
        <f t="shared" si="120"/>
        <v>21236.06</v>
      </c>
      <c r="AT410" s="27">
        <f t="shared" si="120"/>
        <v>21877.58</v>
      </c>
      <c r="AU410" s="27">
        <f t="shared" si="120"/>
        <v>22530.92</v>
      </c>
      <c r="AV410" s="27">
        <f t="shared" si="120"/>
        <v>23212.019999999997</v>
      </c>
      <c r="AW410" s="27">
        <f t="shared" si="118"/>
        <v>23904.94</v>
      </c>
      <c r="AX410" s="27">
        <f t="shared" si="118"/>
        <v>24625.62</v>
      </c>
      <c r="AY410" s="27">
        <f t="shared" si="118"/>
        <v>25358.12</v>
      </c>
      <c r="AZ410" s="27">
        <f t="shared" si="118"/>
        <v>26118.38</v>
      </c>
      <c r="BA410" s="27">
        <f t="shared" si="118"/>
        <v>26906.400000000001</v>
      </c>
      <c r="BB410" s="27">
        <f t="shared" si="118"/>
        <v>27710.18</v>
      </c>
      <c r="BC410" s="27">
        <f t="shared" si="118"/>
        <v>28541.72</v>
      </c>
      <c r="BD410" s="27">
        <f t="shared" si="118"/>
        <v>29401.02</v>
      </c>
      <c r="BE410" s="27">
        <f t="shared" si="118"/>
        <v>30288.080000000002</v>
      </c>
      <c r="BF410" s="27">
        <f t="shared" si="118"/>
        <v>31194.84</v>
      </c>
      <c r="BG410" s="27">
        <f t="shared" si="118"/>
        <v>32133.300000000003</v>
      </c>
      <c r="BH410" s="27">
        <f t="shared" si="118"/>
        <v>33087.520000000004</v>
      </c>
      <c r="BI410" s="27">
        <f t="shared" si="118"/>
        <v>34085.440000000002</v>
      </c>
      <c r="BJ410" s="27">
        <f t="shared" si="118"/>
        <v>35103.06</v>
      </c>
      <c r="BK410" s="27">
        <f t="shared" si="117"/>
        <v>36152.380000000005</v>
      </c>
      <c r="BL410" s="27">
        <f t="shared" si="117"/>
        <v>37237.339999999997</v>
      </c>
      <c r="BM410" s="27">
        <f t="shared" si="117"/>
        <v>38354</v>
      </c>
    </row>
    <row r="411" spans="1:65" x14ac:dyDescent="0.2">
      <c r="A411" s="26">
        <v>395</v>
      </c>
      <c r="B411" s="27">
        <f t="shared" si="121"/>
        <v>5973.45</v>
      </c>
      <c r="C411" s="27">
        <f t="shared" si="121"/>
        <v>6151.95</v>
      </c>
      <c r="D411" s="27">
        <f t="shared" si="121"/>
        <v>6334.4000000000005</v>
      </c>
      <c r="E411" s="27">
        <f t="shared" si="121"/>
        <v>6520.7999999999993</v>
      </c>
      <c r="F411" s="27">
        <f t="shared" si="121"/>
        <v>6723.15</v>
      </c>
      <c r="G411" s="27">
        <f t="shared" si="121"/>
        <v>6917.4500000000007</v>
      </c>
      <c r="H411" s="27">
        <f t="shared" si="121"/>
        <v>7127.7</v>
      </c>
      <c r="I411" s="27">
        <f t="shared" si="121"/>
        <v>7341.9</v>
      </c>
      <c r="J411" s="27">
        <f t="shared" si="121"/>
        <v>7560.0499999999993</v>
      </c>
      <c r="K411" s="27">
        <f t="shared" si="121"/>
        <v>7782.15</v>
      </c>
      <c r="L411" s="27">
        <f t="shared" si="121"/>
        <v>8024.1500000000005</v>
      </c>
      <c r="M411" s="27">
        <f t="shared" si="121"/>
        <v>8258.1</v>
      </c>
      <c r="N411" s="27">
        <f t="shared" si="121"/>
        <v>8508</v>
      </c>
      <c r="O411" s="27">
        <f t="shared" si="121"/>
        <v>8761.85</v>
      </c>
      <c r="P411" s="27">
        <f t="shared" si="121"/>
        <v>9031.65</v>
      </c>
      <c r="Q411" s="27">
        <f t="shared" si="121"/>
        <v>9297.35</v>
      </c>
      <c r="R411" s="27">
        <f t="shared" si="119"/>
        <v>9579</v>
      </c>
      <c r="S411" s="27">
        <f t="shared" si="119"/>
        <v>9868.5499999999993</v>
      </c>
      <c r="T411" s="27">
        <f t="shared" si="119"/>
        <v>10162.049999999999</v>
      </c>
      <c r="U411" s="27">
        <f t="shared" si="119"/>
        <v>10463.450000000001</v>
      </c>
      <c r="V411" s="27">
        <f t="shared" si="119"/>
        <v>10780.8</v>
      </c>
      <c r="W411" s="27">
        <f t="shared" si="119"/>
        <v>11106.05</v>
      </c>
      <c r="X411" s="27">
        <f t="shared" si="119"/>
        <v>11435.25</v>
      </c>
      <c r="Y411" s="27">
        <f t="shared" si="119"/>
        <v>11784.349999999999</v>
      </c>
      <c r="Z411" s="27">
        <f t="shared" si="119"/>
        <v>12129.35</v>
      </c>
      <c r="AA411" s="27">
        <f t="shared" si="119"/>
        <v>12494.25</v>
      </c>
      <c r="AB411" s="27">
        <f t="shared" si="119"/>
        <v>12875.1</v>
      </c>
      <c r="AC411" s="27">
        <f t="shared" si="119"/>
        <v>13263.85</v>
      </c>
      <c r="AD411" s="27">
        <f t="shared" si="119"/>
        <v>13660.5</v>
      </c>
      <c r="AE411" s="27">
        <f t="shared" si="119"/>
        <v>14065.05</v>
      </c>
      <c r="AF411" s="27">
        <f t="shared" si="119"/>
        <v>14477.5</v>
      </c>
      <c r="AG411" s="27">
        <f t="shared" si="120"/>
        <v>14925.8</v>
      </c>
      <c r="AH411" s="27">
        <f t="shared" si="120"/>
        <v>15370</v>
      </c>
      <c r="AI411" s="27">
        <f t="shared" si="120"/>
        <v>15834.1</v>
      </c>
      <c r="AJ411" s="27">
        <f t="shared" si="120"/>
        <v>16306.099999999999</v>
      </c>
      <c r="AK411" s="27">
        <f t="shared" si="120"/>
        <v>16789.95</v>
      </c>
      <c r="AL411" s="27">
        <f t="shared" si="120"/>
        <v>17293.7</v>
      </c>
      <c r="AM411" s="27">
        <f t="shared" si="120"/>
        <v>17821.300000000003</v>
      </c>
      <c r="AN411" s="27">
        <f t="shared" si="120"/>
        <v>18344.8</v>
      </c>
      <c r="AO411" s="27">
        <f t="shared" si="120"/>
        <v>18904.150000000001</v>
      </c>
      <c r="AP411" s="27">
        <f t="shared" si="120"/>
        <v>19463.349999999999</v>
      </c>
      <c r="AQ411" s="27">
        <f t="shared" si="120"/>
        <v>20046.400000000001</v>
      </c>
      <c r="AR411" s="27">
        <f t="shared" si="120"/>
        <v>20653.3</v>
      </c>
      <c r="AS411" s="27">
        <f t="shared" si="120"/>
        <v>21272.050000000003</v>
      </c>
      <c r="AT411" s="27">
        <f t="shared" si="120"/>
        <v>21914.65</v>
      </c>
      <c r="AU411" s="27">
        <f t="shared" si="120"/>
        <v>22569.1</v>
      </c>
      <c r="AV411" s="27">
        <f t="shared" si="120"/>
        <v>23251.35</v>
      </c>
      <c r="AW411" s="27">
        <f t="shared" si="118"/>
        <v>23945.449999999997</v>
      </c>
      <c r="AX411" s="27">
        <f t="shared" si="118"/>
        <v>24667.35</v>
      </c>
      <c r="AY411" s="27">
        <f t="shared" si="118"/>
        <v>25401.1</v>
      </c>
      <c r="AZ411" s="27">
        <f t="shared" si="118"/>
        <v>26162.65</v>
      </c>
      <c r="BA411" s="27">
        <f t="shared" si="118"/>
        <v>26952</v>
      </c>
      <c r="BB411" s="27">
        <f t="shared" si="118"/>
        <v>27757.149999999998</v>
      </c>
      <c r="BC411" s="27">
        <f t="shared" si="118"/>
        <v>28590.100000000002</v>
      </c>
      <c r="BD411" s="27">
        <f t="shared" si="118"/>
        <v>29450.85</v>
      </c>
      <c r="BE411" s="27">
        <f t="shared" si="118"/>
        <v>30339.4</v>
      </c>
      <c r="BF411" s="27">
        <f t="shared" si="118"/>
        <v>31247.7</v>
      </c>
      <c r="BG411" s="27">
        <f t="shared" si="118"/>
        <v>32187.75</v>
      </c>
      <c r="BH411" s="27">
        <f t="shared" si="118"/>
        <v>33143.599999999999</v>
      </c>
      <c r="BI411" s="27">
        <f t="shared" si="118"/>
        <v>34143.199999999997</v>
      </c>
      <c r="BJ411" s="27">
        <f t="shared" si="118"/>
        <v>35162.550000000003</v>
      </c>
      <c r="BK411" s="27">
        <f t="shared" si="117"/>
        <v>36213.65</v>
      </c>
      <c r="BL411" s="27">
        <f t="shared" si="117"/>
        <v>37300.449999999997</v>
      </c>
      <c r="BM411" s="27">
        <f t="shared" si="117"/>
        <v>38419</v>
      </c>
    </row>
    <row r="412" spans="1:65" x14ac:dyDescent="0.2">
      <c r="A412" s="26">
        <v>396</v>
      </c>
      <c r="B412" s="27">
        <f t="shared" si="121"/>
        <v>5983.5599999999995</v>
      </c>
      <c r="C412" s="27">
        <f t="shared" si="121"/>
        <v>6162.36</v>
      </c>
      <c r="D412" s="27">
        <f t="shared" si="121"/>
        <v>6345.12</v>
      </c>
      <c r="E412" s="27">
        <f t="shared" si="121"/>
        <v>6531.8399999999992</v>
      </c>
      <c r="F412" s="27">
        <f t="shared" si="121"/>
        <v>6734.5199999999995</v>
      </c>
      <c r="G412" s="27">
        <f t="shared" si="121"/>
        <v>6929.1600000000008</v>
      </c>
      <c r="H412" s="27">
        <f t="shared" si="121"/>
        <v>7139.76</v>
      </c>
      <c r="I412" s="27">
        <f t="shared" si="121"/>
        <v>7354.32</v>
      </c>
      <c r="J412" s="27">
        <f t="shared" si="121"/>
        <v>7572.8399999999992</v>
      </c>
      <c r="K412" s="27">
        <f t="shared" si="121"/>
        <v>7795.32</v>
      </c>
      <c r="L412" s="27">
        <f t="shared" si="121"/>
        <v>8037.72</v>
      </c>
      <c r="M412" s="27">
        <f t="shared" si="121"/>
        <v>8272.08</v>
      </c>
      <c r="N412" s="27">
        <f t="shared" si="121"/>
        <v>8522.4000000000015</v>
      </c>
      <c r="O412" s="27">
        <f t="shared" si="121"/>
        <v>8776.68</v>
      </c>
      <c r="P412" s="27">
        <f t="shared" si="121"/>
        <v>9046.92</v>
      </c>
      <c r="Q412" s="27">
        <f t="shared" si="121"/>
        <v>9313.08</v>
      </c>
      <c r="R412" s="27">
        <f t="shared" si="119"/>
        <v>9595.2000000000007</v>
      </c>
      <c r="S412" s="27">
        <f t="shared" si="119"/>
        <v>9885.2400000000016</v>
      </c>
      <c r="T412" s="27">
        <f t="shared" si="119"/>
        <v>10179.240000000002</v>
      </c>
      <c r="U412" s="27">
        <f t="shared" si="119"/>
        <v>10481.16</v>
      </c>
      <c r="V412" s="27">
        <f t="shared" si="119"/>
        <v>10799.039999999999</v>
      </c>
      <c r="W412" s="27">
        <f t="shared" si="119"/>
        <v>11124.84</v>
      </c>
      <c r="X412" s="27">
        <f t="shared" si="119"/>
        <v>11454.6</v>
      </c>
      <c r="Y412" s="27">
        <f t="shared" si="119"/>
        <v>11804.279999999999</v>
      </c>
      <c r="Z412" s="27">
        <f t="shared" si="119"/>
        <v>12149.880000000001</v>
      </c>
      <c r="AA412" s="27">
        <f t="shared" si="119"/>
        <v>12515.4</v>
      </c>
      <c r="AB412" s="27">
        <f t="shared" si="119"/>
        <v>12896.880000000001</v>
      </c>
      <c r="AC412" s="27">
        <f t="shared" si="119"/>
        <v>13286.28</v>
      </c>
      <c r="AD412" s="27">
        <f t="shared" si="119"/>
        <v>13683.6</v>
      </c>
      <c r="AE412" s="27">
        <f t="shared" si="119"/>
        <v>14088.84</v>
      </c>
      <c r="AF412" s="27">
        <f t="shared" si="119"/>
        <v>14502</v>
      </c>
      <c r="AG412" s="27">
        <f t="shared" si="120"/>
        <v>14951.039999999999</v>
      </c>
      <c r="AH412" s="27">
        <f t="shared" si="120"/>
        <v>15396</v>
      </c>
      <c r="AI412" s="27">
        <f t="shared" si="120"/>
        <v>15860.880000000001</v>
      </c>
      <c r="AJ412" s="27">
        <f t="shared" si="120"/>
        <v>16333.679999999998</v>
      </c>
      <c r="AK412" s="27">
        <f t="shared" si="120"/>
        <v>16818.36</v>
      </c>
      <c r="AL412" s="27">
        <f t="shared" si="120"/>
        <v>17322.96</v>
      </c>
      <c r="AM412" s="27">
        <f t="shared" si="120"/>
        <v>17851.440000000002</v>
      </c>
      <c r="AN412" s="27">
        <f t="shared" si="120"/>
        <v>18375.84</v>
      </c>
      <c r="AO412" s="27">
        <f t="shared" si="120"/>
        <v>18936.12</v>
      </c>
      <c r="AP412" s="27">
        <f t="shared" si="120"/>
        <v>19496.28</v>
      </c>
      <c r="AQ412" s="27">
        <f t="shared" si="120"/>
        <v>20080.32</v>
      </c>
      <c r="AR412" s="27">
        <f t="shared" si="120"/>
        <v>20688.239999999998</v>
      </c>
      <c r="AS412" s="27">
        <f t="shared" si="120"/>
        <v>21308.04</v>
      </c>
      <c r="AT412" s="27">
        <f t="shared" si="120"/>
        <v>21951.72</v>
      </c>
      <c r="AU412" s="27">
        <f t="shared" si="120"/>
        <v>22607.279999999999</v>
      </c>
      <c r="AV412" s="27">
        <f t="shared" si="120"/>
        <v>23290.68</v>
      </c>
      <c r="AW412" s="27">
        <f t="shared" si="118"/>
        <v>23985.96</v>
      </c>
      <c r="AX412" s="27">
        <f t="shared" si="118"/>
        <v>24709.079999999998</v>
      </c>
      <c r="AY412" s="27">
        <f t="shared" si="118"/>
        <v>25444.079999999998</v>
      </c>
      <c r="AZ412" s="27">
        <f t="shared" si="118"/>
        <v>26206.920000000002</v>
      </c>
      <c r="BA412" s="27">
        <f t="shared" si="118"/>
        <v>26997.600000000002</v>
      </c>
      <c r="BB412" s="27">
        <f t="shared" si="118"/>
        <v>27804.12</v>
      </c>
      <c r="BC412" s="27">
        <f t="shared" si="118"/>
        <v>28638.48</v>
      </c>
      <c r="BD412" s="27">
        <f t="shared" si="118"/>
        <v>29500.68</v>
      </c>
      <c r="BE412" s="27">
        <f t="shared" si="118"/>
        <v>30390.720000000001</v>
      </c>
      <c r="BF412" s="27">
        <f t="shared" si="118"/>
        <v>31300.560000000001</v>
      </c>
      <c r="BG412" s="27">
        <f t="shared" si="118"/>
        <v>32242.2</v>
      </c>
      <c r="BH412" s="27">
        <f t="shared" si="118"/>
        <v>33199.68</v>
      </c>
      <c r="BI412" s="27">
        <f t="shared" si="118"/>
        <v>34200.959999999999</v>
      </c>
      <c r="BJ412" s="27">
        <f t="shared" si="118"/>
        <v>35222.04</v>
      </c>
      <c r="BK412" s="27">
        <f t="shared" si="117"/>
        <v>36274.92</v>
      </c>
      <c r="BL412" s="27">
        <f t="shared" si="117"/>
        <v>37363.56</v>
      </c>
      <c r="BM412" s="27">
        <f t="shared" si="117"/>
        <v>38484</v>
      </c>
    </row>
    <row r="413" spans="1:65" x14ac:dyDescent="0.2">
      <c r="A413" s="26">
        <v>397</v>
      </c>
      <c r="B413" s="27">
        <f t="shared" si="121"/>
        <v>5993.67</v>
      </c>
      <c r="C413" s="27">
        <f t="shared" si="121"/>
        <v>6172.77</v>
      </c>
      <c r="D413" s="27">
        <f t="shared" si="121"/>
        <v>6355.84</v>
      </c>
      <c r="E413" s="27">
        <f t="shared" si="121"/>
        <v>6542.88</v>
      </c>
      <c r="F413" s="27">
        <f t="shared" si="121"/>
        <v>6745.8899999999994</v>
      </c>
      <c r="G413" s="27">
        <f t="shared" si="121"/>
        <v>6940.87</v>
      </c>
      <c r="H413" s="27">
        <f t="shared" si="121"/>
        <v>7151.8200000000006</v>
      </c>
      <c r="I413" s="27">
        <f t="shared" si="121"/>
        <v>7366.74</v>
      </c>
      <c r="J413" s="27">
        <f t="shared" si="121"/>
        <v>7585.63</v>
      </c>
      <c r="K413" s="27">
        <f t="shared" si="121"/>
        <v>7808.49</v>
      </c>
      <c r="L413" s="27">
        <f t="shared" si="121"/>
        <v>8051.29</v>
      </c>
      <c r="M413" s="27">
        <f t="shared" si="121"/>
        <v>8286.0600000000013</v>
      </c>
      <c r="N413" s="27">
        <f t="shared" si="121"/>
        <v>8536.7999999999993</v>
      </c>
      <c r="O413" s="27">
        <f t="shared" si="121"/>
        <v>8791.51</v>
      </c>
      <c r="P413" s="27">
        <f t="shared" si="121"/>
        <v>9062.1899999999987</v>
      </c>
      <c r="Q413" s="27">
        <f t="shared" si="121"/>
        <v>9328.8100000000013</v>
      </c>
      <c r="R413" s="27">
        <f t="shared" si="119"/>
        <v>9611.4</v>
      </c>
      <c r="S413" s="27">
        <f t="shared" si="119"/>
        <v>9901.93</v>
      </c>
      <c r="T413" s="27">
        <f t="shared" si="119"/>
        <v>10196.43</v>
      </c>
      <c r="U413" s="27">
        <f t="shared" si="119"/>
        <v>10498.869999999999</v>
      </c>
      <c r="V413" s="27">
        <f t="shared" si="119"/>
        <v>10817.279999999999</v>
      </c>
      <c r="W413" s="27">
        <f t="shared" si="119"/>
        <v>11143.630000000001</v>
      </c>
      <c r="X413" s="27">
        <f t="shared" si="119"/>
        <v>11473.95</v>
      </c>
      <c r="Y413" s="27">
        <f t="shared" si="119"/>
        <v>11824.21</v>
      </c>
      <c r="Z413" s="27">
        <f t="shared" si="119"/>
        <v>12170.41</v>
      </c>
      <c r="AA413" s="27">
        <f t="shared" si="119"/>
        <v>12536.55</v>
      </c>
      <c r="AB413" s="27">
        <f t="shared" si="119"/>
        <v>12918.66</v>
      </c>
      <c r="AC413" s="27">
        <f t="shared" si="119"/>
        <v>13308.71</v>
      </c>
      <c r="AD413" s="27">
        <f t="shared" si="119"/>
        <v>13706.7</v>
      </c>
      <c r="AE413" s="27">
        <f t="shared" si="119"/>
        <v>14112.63</v>
      </c>
      <c r="AF413" s="27">
        <f t="shared" si="119"/>
        <v>14526.5</v>
      </c>
      <c r="AG413" s="27">
        <f t="shared" si="120"/>
        <v>14976.279999999999</v>
      </c>
      <c r="AH413" s="27">
        <f t="shared" si="120"/>
        <v>15422</v>
      </c>
      <c r="AI413" s="27">
        <f t="shared" si="120"/>
        <v>15887.66</v>
      </c>
      <c r="AJ413" s="27">
        <f t="shared" si="120"/>
        <v>16361.26</v>
      </c>
      <c r="AK413" s="27">
        <f t="shared" si="120"/>
        <v>16846.77</v>
      </c>
      <c r="AL413" s="27">
        <f t="shared" si="120"/>
        <v>17352.22</v>
      </c>
      <c r="AM413" s="27">
        <f t="shared" si="120"/>
        <v>17881.580000000002</v>
      </c>
      <c r="AN413" s="27">
        <f t="shared" si="120"/>
        <v>18406.879999999997</v>
      </c>
      <c r="AO413" s="27">
        <f t="shared" si="120"/>
        <v>18968.09</v>
      </c>
      <c r="AP413" s="27">
        <f t="shared" si="120"/>
        <v>19529.21</v>
      </c>
      <c r="AQ413" s="27">
        <f t="shared" si="120"/>
        <v>20114.239999999998</v>
      </c>
      <c r="AR413" s="27">
        <f t="shared" si="120"/>
        <v>20723.18</v>
      </c>
      <c r="AS413" s="27">
        <f t="shared" si="120"/>
        <v>21344.03</v>
      </c>
      <c r="AT413" s="27">
        <f t="shared" si="120"/>
        <v>21988.79</v>
      </c>
      <c r="AU413" s="27">
        <f t="shared" si="120"/>
        <v>22645.46</v>
      </c>
      <c r="AV413" s="27">
        <f t="shared" si="120"/>
        <v>23330.010000000002</v>
      </c>
      <c r="AW413" s="27">
        <f t="shared" si="118"/>
        <v>24026.47</v>
      </c>
      <c r="AX413" s="27">
        <f t="shared" si="118"/>
        <v>24750.809999999998</v>
      </c>
      <c r="AY413" s="27">
        <f t="shared" si="118"/>
        <v>25487.059999999998</v>
      </c>
      <c r="AZ413" s="27">
        <f t="shared" si="118"/>
        <v>26251.190000000002</v>
      </c>
      <c r="BA413" s="27">
        <f t="shared" si="118"/>
        <v>27043.200000000001</v>
      </c>
      <c r="BB413" s="27">
        <f t="shared" si="118"/>
        <v>27851.09</v>
      </c>
      <c r="BC413" s="27">
        <f t="shared" si="118"/>
        <v>28686.86</v>
      </c>
      <c r="BD413" s="27">
        <f t="shared" si="118"/>
        <v>29550.51</v>
      </c>
      <c r="BE413" s="27">
        <f t="shared" si="118"/>
        <v>30442.04</v>
      </c>
      <c r="BF413" s="27">
        <f t="shared" si="118"/>
        <v>31353.42</v>
      </c>
      <c r="BG413" s="27">
        <f t="shared" si="118"/>
        <v>32296.65</v>
      </c>
      <c r="BH413" s="27">
        <f t="shared" si="118"/>
        <v>33255.759999999995</v>
      </c>
      <c r="BI413" s="27">
        <f t="shared" si="118"/>
        <v>34258.720000000001</v>
      </c>
      <c r="BJ413" s="27">
        <f t="shared" si="118"/>
        <v>35281.53</v>
      </c>
      <c r="BK413" s="27">
        <f t="shared" si="117"/>
        <v>36336.19</v>
      </c>
      <c r="BL413" s="27">
        <f t="shared" si="117"/>
        <v>37426.67</v>
      </c>
      <c r="BM413" s="27">
        <f t="shared" si="117"/>
        <v>38549</v>
      </c>
    </row>
    <row r="414" spans="1:65" x14ac:dyDescent="0.2">
      <c r="A414" s="26">
        <v>398</v>
      </c>
      <c r="B414" s="27">
        <f t="shared" si="121"/>
        <v>6003.78</v>
      </c>
      <c r="C414" s="27">
        <f t="shared" si="121"/>
        <v>6183.18</v>
      </c>
      <c r="D414" s="27">
        <f t="shared" si="121"/>
        <v>6366.56</v>
      </c>
      <c r="E414" s="27">
        <f t="shared" si="121"/>
        <v>6553.92</v>
      </c>
      <c r="F414" s="27">
        <f t="shared" si="121"/>
        <v>6757.2599999999993</v>
      </c>
      <c r="G414" s="27">
        <f t="shared" si="121"/>
        <v>6952.58</v>
      </c>
      <c r="H414" s="27">
        <f t="shared" si="121"/>
        <v>7163.88</v>
      </c>
      <c r="I414" s="27">
        <f t="shared" si="121"/>
        <v>7379.16</v>
      </c>
      <c r="J414" s="27">
        <f t="shared" si="121"/>
        <v>7598.42</v>
      </c>
      <c r="K414" s="27">
        <f t="shared" si="121"/>
        <v>7821.66</v>
      </c>
      <c r="L414" s="27">
        <f t="shared" si="121"/>
        <v>8064.86</v>
      </c>
      <c r="M414" s="27">
        <f t="shared" si="121"/>
        <v>8300.0400000000009</v>
      </c>
      <c r="N414" s="27">
        <f t="shared" si="121"/>
        <v>8551.2000000000007</v>
      </c>
      <c r="O414" s="27">
        <f t="shared" si="121"/>
        <v>8806.34</v>
      </c>
      <c r="P414" s="27">
        <f t="shared" si="121"/>
        <v>9077.4599999999991</v>
      </c>
      <c r="Q414" s="27">
        <f t="shared" si="121"/>
        <v>9344.5400000000009</v>
      </c>
      <c r="R414" s="27">
        <f t="shared" si="119"/>
        <v>9627.5999999999985</v>
      </c>
      <c r="S414" s="27">
        <f t="shared" si="119"/>
        <v>9918.6200000000008</v>
      </c>
      <c r="T414" s="27">
        <f t="shared" si="119"/>
        <v>10213.620000000001</v>
      </c>
      <c r="U414" s="27">
        <f t="shared" si="119"/>
        <v>10516.58</v>
      </c>
      <c r="V414" s="27">
        <f t="shared" si="119"/>
        <v>10835.52</v>
      </c>
      <c r="W414" s="27">
        <f t="shared" si="119"/>
        <v>11162.42</v>
      </c>
      <c r="X414" s="27">
        <f t="shared" si="119"/>
        <v>11493.3</v>
      </c>
      <c r="Y414" s="27">
        <f t="shared" si="119"/>
        <v>11844.14</v>
      </c>
      <c r="Z414" s="27">
        <f t="shared" si="119"/>
        <v>12190.94</v>
      </c>
      <c r="AA414" s="27">
        <f t="shared" si="119"/>
        <v>12557.699999999999</v>
      </c>
      <c r="AB414" s="27">
        <f t="shared" si="119"/>
        <v>12940.44</v>
      </c>
      <c r="AC414" s="27">
        <f t="shared" si="119"/>
        <v>13331.14</v>
      </c>
      <c r="AD414" s="27">
        <f t="shared" si="119"/>
        <v>13729.800000000001</v>
      </c>
      <c r="AE414" s="27">
        <f t="shared" si="119"/>
        <v>14136.42</v>
      </c>
      <c r="AF414" s="27">
        <f t="shared" si="119"/>
        <v>14551</v>
      </c>
      <c r="AG414" s="27">
        <f t="shared" si="120"/>
        <v>15001.519999999999</v>
      </c>
      <c r="AH414" s="27">
        <f t="shared" si="120"/>
        <v>15448</v>
      </c>
      <c r="AI414" s="27">
        <f t="shared" si="120"/>
        <v>15914.44</v>
      </c>
      <c r="AJ414" s="27">
        <f t="shared" si="120"/>
        <v>16388.84</v>
      </c>
      <c r="AK414" s="27">
        <f t="shared" si="120"/>
        <v>16875.18</v>
      </c>
      <c r="AL414" s="27">
        <f t="shared" si="120"/>
        <v>17381.480000000003</v>
      </c>
      <c r="AM414" s="27">
        <f t="shared" si="120"/>
        <v>17911.72</v>
      </c>
      <c r="AN414" s="27">
        <f t="shared" si="120"/>
        <v>18437.919999999998</v>
      </c>
      <c r="AO414" s="27">
        <f t="shared" si="120"/>
        <v>19000.059999999998</v>
      </c>
      <c r="AP414" s="27">
        <f t="shared" si="120"/>
        <v>19562.14</v>
      </c>
      <c r="AQ414" s="27">
        <f t="shared" si="120"/>
        <v>20148.16</v>
      </c>
      <c r="AR414" s="27">
        <f t="shared" si="120"/>
        <v>20758.12</v>
      </c>
      <c r="AS414" s="27">
        <f t="shared" si="120"/>
        <v>21380.02</v>
      </c>
      <c r="AT414" s="27">
        <f t="shared" si="120"/>
        <v>22025.86</v>
      </c>
      <c r="AU414" s="27">
        <f t="shared" si="120"/>
        <v>22683.64</v>
      </c>
      <c r="AV414" s="27">
        <f t="shared" si="120"/>
        <v>23369.34</v>
      </c>
      <c r="AW414" s="27">
        <f t="shared" si="118"/>
        <v>24066.98</v>
      </c>
      <c r="AX414" s="27">
        <f t="shared" si="118"/>
        <v>24792.539999999997</v>
      </c>
      <c r="AY414" s="27">
        <f t="shared" si="118"/>
        <v>25530.039999999997</v>
      </c>
      <c r="AZ414" s="27">
        <f t="shared" si="118"/>
        <v>26295.460000000003</v>
      </c>
      <c r="BA414" s="27">
        <f t="shared" si="118"/>
        <v>27088.799999999999</v>
      </c>
      <c r="BB414" s="27">
        <f t="shared" si="118"/>
        <v>27898.06</v>
      </c>
      <c r="BC414" s="27">
        <f t="shared" si="118"/>
        <v>28735.24</v>
      </c>
      <c r="BD414" s="27">
        <f t="shared" si="118"/>
        <v>29600.34</v>
      </c>
      <c r="BE414" s="27">
        <f t="shared" si="118"/>
        <v>30493.360000000001</v>
      </c>
      <c r="BF414" s="27">
        <f t="shared" si="118"/>
        <v>31406.28</v>
      </c>
      <c r="BG414" s="27">
        <f t="shared" si="118"/>
        <v>32351.100000000002</v>
      </c>
      <c r="BH414" s="27">
        <f t="shared" si="118"/>
        <v>33311.839999999997</v>
      </c>
      <c r="BI414" s="27">
        <f t="shared" si="118"/>
        <v>34316.479999999996</v>
      </c>
      <c r="BJ414" s="27">
        <f t="shared" si="118"/>
        <v>35341.020000000004</v>
      </c>
      <c r="BK414" s="27">
        <f t="shared" si="117"/>
        <v>36397.460000000006</v>
      </c>
      <c r="BL414" s="27">
        <f t="shared" si="117"/>
        <v>37489.78</v>
      </c>
      <c r="BM414" s="27">
        <f t="shared" si="117"/>
        <v>38614</v>
      </c>
    </row>
    <row r="415" spans="1:65" x14ac:dyDescent="0.2">
      <c r="A415" s="26">
        <v>399</v>
      </c>
      <c r="B415" s="27">
        <f t="shared" si="121"/>
        <v>6013.8899999999994</v>
      </c>
      <c r="C415" s="27">
        <f t="shared" si="121"/>
        <v>6193.59</v>
      </c>
      <c r="D415" s="27">
        <f t="shared" si="121"/>
        <v>6377.2800000000007</v>
      </c>
      <c r="E415" s="27">
        <f t="shared" si="121"/>
        <v>6564.96</v>
      </c>
      <c r="F415" s="27">
        <f t="shared" si="121"/>
        <v>6768.63</v>
      </c>
      <c r="G415" s="27">
        <f t="shared" si="121"/>
        <v>6964.29</v>
      </c>
      <c r="H415" s="27">
        <f t="shared" si="121"/>
        <v>7175.9400000000005</v>
      </c>
      <c r="I415" s="27">
        <f t="shared" si="121"/>
        <v>7391.58</v>
      </c>
      <c r="J415" s="27">
        <f t="shared" si="121"/>
        <v>7611.21</v>
      </c>
      <c r="K415" s="27">
        <f t="shared" si="121"/>
        <v>7834.83</v>
      </c>
      <c r="L415" s="27">
        <f t="shared" si="121"/>
        <v>8078.43</v>
      </c>
      <c r="M415" s="27">
        <f t="shared" si="121"/>
        <v>8314.02</v>
      </c>
      <c r="N415" s="27">
        <f t="shared" si="121"/>
        <v>8565.6</v>
      </c>
      <c r="O415" s="27">
        <f t="shared" si="121"/>
        <v>8821.17</v>
      </c>
      <c r="P415" s="27">
        <f t="shared" si="121"/>
        <v>9092.73</v>
      </c>
      <c r="Q415" s="27">
        <f t="shared" si="121"/>
        <v>9360.27</v>
      </c>
      <c r="R415" s="27">
        <f t="shared" si="119"/>
        <v>9643.7999999999993</v>
      </c>
      <c r="S415" s="27">
        <f t="shared" si="119"/>
        <v>9935.3100000000013</v>
      </c>
      <c r="T415" s="27">
        <f t="shared" si="119"/>
        <v>10230.810000000001</v>
      </c>
      <c r="U415" s="27">
        <f t="shared" si="119"/>
        <v>10534.29</v>
      </c>
      <c r="V415" s="27">
        <f t="shared" si="119"/>
        <v>10853.759999999998</v>
      </c>
      <c r="W415" s="27">
        <f t="shared" si="119"/>
        <v>11181.21</v>
      </c>
      <c r="X415" s="27">
        <f t="shared" si="119"/>
        <v>11512.650000000001</v>
      </c>
      <c r="Y415" s="27">
        <f t="shared" si="119"/>
        <v>11864.07</v>
      </c>
      <c r="Z415" s="27">
        <f t="shared" si="119"/>
        <v>12211.470000000001</v>
      </c>
      <c r="AA415" s="27">
        <f t="shared" si="119"/>
        <v>12578.849999999999</v>
      </c>
      <c r="AB415" s="27">
        <f t="shared" si="119"/>
        <v>12962.220000000001</v>
      </c>
      <c r="AC415" s="27">
        <f t="shared" si="119"/>
        <v>13353.57</v>
      </c>
      <c r="AD415" s="27">
        <f t="shared" si="119"/>
        <v>13752.900000000001</v>
      </c>
      <c r="AE415" s="27">
        <f t="shared" si="119"/>
        <v>14160.21</v>
      </c>
      <c r="AF415" s="27">
        <f t="shared" si="119"/>
        <v>14575.5</v>
      </c>
      <c r="AG415" s="27">
        <f t="shared" si="120"/>
        <v>15026.76</v>
      </c>
      <c r="AH415" s="27">
        <f t="shared" si="120"/>
        <v>15474</v>
      </c>
      <c r="AI415" s="27">
        <f t="shared" si="120"/>
        <v>15941.220000000001</v>
      </c>
      <c r="AJ415" s="27">
        <f t="shared" si="120"/>
        <v>16416.419999999998</v>
      </c>
      <c r="AK415" s="27">
        <f t="shared" si="120"/>
        <v>16903.59</v>
      </c>
      <c r="AL415" s="27">
        <f t="shared" si="120"/>
        <v>17410.739999999998</v>
      </c>
      <c r="AM415" s="27">
        <f t="shared" si="120"/>
        <v>17941.86</v>
      </c>
      <c r="AN415" s="27">
        <f t="shared" si="120"/>
        <v>18468.96</v>
      </c>
      <c r="AO415" s="27">
        <f t="shared" si="120"/>
        <v>19032.03</v>
      </c>
      <c r="AP415" s="27">
        <f t="shared" si="120"/>
        <v>19595.07</v>
      </c>
      <c r="AQ415" s="27">
        <f t="shared" si="120"/>
        <v>20182.080000000002</v>
      </c>
      <c r="AR415" s="27">
        <f t="shared" si="120"/>
        <v>20793.059999999998</v>
      </c>
      <c r="AS415" s="27">
        <f t="shared" si="120"/>
        <v>21416.010000000002</v>
      </c>
      <c r="AT415" s="27">
        <f t="shared" si="120"/>
        <v>22062.93</v>
      </c>
      <c r="AU415" s="27">
        <f t="shared" si="120"/>
        <v>22721.82</v>
      </c>
      <c r="AV415" s="27">
        <f t="shared" si="120"/>
        <v>23408.67</v>
      </c>
      <c r="AW415" s="27">
        <f t="shared" si="118"/>
        <v>24107.489999999998</v>
      </c>
      <c r="AX415" s="27">
        <f t="shared" si="118"/>
        <v>24834.27</v>
      </c>
      <c r="AY415" s="27">
        <f t="shared" si="118"/>
        <v>25573.02</v>
      </c>
      <c r="AZ415" s="27">
        <f t="shared" si="118"/>
        <v>26339.73</v>
      </c>
      <c r="BA415" s="27">
        <f t="shared" si="118"/>
        <v>27134.400000000001</v>
      </c>
      <c r="BB415" s="27">
        <f t="shared" si="118"/>
        <v>27945.03</v>
      </c>
      <c r="BC415" s="27">
        <f t="shared" si="118"/>
        <v>28783.620000000003</v>
      </c>
      <c r="BD415" s="27">
        <f t="shared" si="118"/>
        <v>29650.17</v>
      </c>
      <c r="BE415" s="27">
        <f t="shared" si="118"/>
        <v>30544.68</v>
      </c>
      <c r="BF415" s="27">
        <f t="shared" si="118"/>
        <v>31459.14</v>
      </c>
      <c r="BG415" s="27">
        <f t="shared" si="118"/>
        <v>32405.550000000003</v>
      </c>
      <c r="BH415" s="27">
        <f t="shared" si="118"/>
        <v>33367.919999999998</v>
      </c>
      <c r="BI415" s="27">
        <f t="shared" si="118"/>
        <v>34374.239999999998</v>
      </c>
      <c r="BJ415" s="27">
        <f t="shared" si="118"/>
        <v>35400.51</v>
      </c>
      <c r="BK415" s="27">
        <f t="shared" si="117"/>
        <v>36458.729999999996</v>
      </c>
      <c r="BL415" s="27">
        <f t="shared" si="117"/>
        <v>37552.89</v>
      </c>
      <c r="BM415" s="27">
        <f t="shared" si="117"/>
        <v>38679</v>
      </c>
    </row>
    <row r="416" spans="1:65" x14ac:dyDescent="0.2">
      <c r="A416" s="26">
        <v>400</v>
      </c>
      <c r="B416" s="27">
        <f t="shared" si="121"/>
        <v>6024</v>
      </c>
      <c r="C416" s="27">
        <f t="shared" si="121"/>
        <v>6204</v>
      </c>
      <c r="D416" s="27">
        <f t="shared" si="121"/>
        <v>6388</v>
      </c>
      <c r="E416" s="27">
        <f t="shared" si="121"/>
        <v>6576</v>
      </c>
      <c r="F416" s="27">
        <f t="shared" si="121"/>
        <v>6780</v>
      </c>
      <c r="G416" s="27">
        <f t="shared" si="121"/>
        <v>6976</v>
      </c>
      <c r="H416" s="27">
        <f t="shared" si="121"/>
        <v>7188</v>
      </c>
      <c r="I416" s="27">
        <f t="shared" si="121"/>
        <v>7404</v>
      </c>
      <c r="J416" s="27">
        <f t="shared" si="121"/>
        <v>7624</v>
      </c>
      <c r="K416" s="27">
        <f t="shared" si="121"/>
        <v>7848</v>
      </c>
      <c r="L416" s="27">
        <f t="shared" si="121"/>
        <v>8092</v>
      </c>
      <c r="M416" s="27">
        <f t="shared" si="121"/>
        <v>8328</v>
      </c>
      <c r="N416" s="27">
        <f t="shared" si="121"/>
        <v>8580</v>
      </c>
      <c r="O416" s="27">
        <f t="shared" si="121"/>
        <v>8836</v>
      </c>
      <c r="P416" s="27">
        <f t="shared" si="121"/>
        <v>9108</v>
      </c>
      <c r="Q416" s="27">
        <f t="shared" si="121"/>
        <v>9376</v>
      </c>
      <c r="R416" s="27">
        <f t="shared" si="119"/>
        <v>9660</v>
      </c>
      <c r="S416" s="27">
        <f t="shared" si="119"/>
        <v>9952</v>
      </c>
      <c r="T416" s="27">
        <f t="shared" si="119"/>
        <v>10248</v>
      </c>
      <c r="U416" s="27">
        <f t="shared" si="119"/>
        <v>10552</v>
      </c>
      <c r="V416" s="27">
        <f t="shared" si="119"/>
        <v>10872</v>
      </c>
      <c r="W416" s="27">
        <f t="shared" si="119"/>
        <v>11200</v>
      </c>
      <c r="X416" s="27">
        <f t="shared" si="119"/>
        <v>11532</v>
      </c>
      <c r="Y416" s="27">
        <f t="shared" si="119"/>
        <v>11884</v>
      </c>
      <c r="Z416" s="27">
        <f t="shared" si="119"/>
        <v>12232</v>
      </c>
      <c r="AA416" s="27">
        <f t="shared" si="119"/>
        <v>12600</v>
      </c>
      <c r="AB416" s="27">
        <f t="shared" si="119"/>
        <v>12984</v>
      </c>
      <c r="AC416" s="27">
        <f t="shared" si="119"/>
        <v>13376</v>
      </c>
      <c r="AD416" s="27">
        <f t="shared" si="119"/>
        <v>13776</v>
      </c>
      <c r="AE416" s="27">
        <f t="shared" si="119"/>
        <v>14184</v>
      </c>
      <c r="AF416" s="27">
        <f t="shared" si="119"/>
        <v>14600</v>
      </c>
      <c r="AG416" s="27">
        <f t="shared" si="120"/>
        <v>15052</v>
      </c>
      <c r="AH416" s="27">
        <f t="shared" si="120"/>
        <v>15500</v>
      </c>
      <c r="AI416" s="27">
        <f t="shared" si="120"/>
        <v>15968</v>
      </c>
      <c r="AJ416" s="27">
        <f t="shared" si="120"/>
        <v>16444</v>
      </c>
      <c r="AK416" s="27">
        <f t="shared" si="120"/>
        <v>16932</v>
      </c>
      <c r="AL416" s="27">
        <f t="shared" si="120"/>
        <v>17440</v>
      </c>
      <c r="AM416" s="27">
        <f t="shared" si="120"/>
        <v>17972</v>
      </c>
      <c r="AN416" s="27">
        <f t="shared" si="120"/>
        <v>18500</v>
      </c>
      <c r="AO416" s="27">
        <f t="shared" si="120"/>
        <v>19064</v>
      </c>
      <c r="AP416" s="27">
        <f t="shared" si="120"/>
        <v>19628</v>
      </c>
      <c r="AQ416" s="27">
        <f t="shared" si="120"/>
        <v>20216</v>
      </c>
      <c r="AR416" s="27">
        <f t="shared" si="120"/>
        <v>20828</v>
      </c>
      <c r="AS416" s="27">
        <f t="shared" si="120"/>
        <v>21452</v>
      </c>
      <c r="AT416" s="27">
        <f t="shared" si="120"/>
        <v>22100</v>
      </c>
      <c r="AU416" s="27">
        <f t="shared" si="120"/>
        <v>22760</v>
      </c>
      <c r="AV416" s="27">
        <f t="shared" si="120"/>
        <v>23448</v>
      </c>
      <c r="AW416" s="27">
        <f t="shared" si="118"/>
        <v>24148</v>
      </c>
      <c r="AX416" s="27">
        <f t="shared" si="118"/>
        <v>24876</v>
      </c>
      <c r="AY416" s="27">
        <f t="shared" si="118"/>
        <v>25616</v>
      </c>
      <c r="AZ416" s="27">
        <f t="shared" si="118"/>
        <v>26384</v>
      </c>
      <c r="BA416" s="27">
        <f t="shared" si="118"/>
        <v>27180</v>
      </c>
      <c r="BB416" s="27">
        <f t="shared" si="118"/>
        <v>27992</v>
      </c>
      <c r="BC416" s="27">
        <f t="shared" si="118"/>
        <v>28832</v>
      </c>
      <c r="BD416" s="27">
        <f t="shared" si="118"/>
        <v>29700</v>
      </c>
      <c r="BE416" s="27">
        <f t="shared" si="118"/>
        <v>30596</v>
      </c>
      <c r="BF416" s="27">
        <f t="shared" si="118"/>
        <v>31512</v>
      </c>
      <c r="BG416" s="27">
        <f t="shared" si="118"/>
        <v>32460</v>
      </c>
      <c r="BH416" s="27">
        <f t="shared" si="118"/>
        <v>33424</v>
      </c>
      <c r="BI416" s="27">
        <f t="shared" si="118"/>
        <v>34432</v>
      </c>
      <c r="BJ416" s="27">
        <f t="shared" si="118"/>
        <v>35460</v>
      </c>
      <c r="BK416" s="27">
        <f t="shared" si="117"/>
        <v>36520</v>
      </c>
      <c r="BL416" s="27">
        <f t="shared" si="117"/>
        <v>37616</v>
      </c>
      <c r="BM416" s="27">
        <f t="shared" si="117"/>
        <v>38744</v>
      </c>
    </row>
    <row r="417" spans="1:65" x14ac:dyDescent="0.2">
      <c r="A417" s="26">
        <v>401</v>
      </c>
      <c r="B417" s="31">
        <f t="shared" si="121"/>
        <v>6034.11</v>
      </c>
      <c r="C417" s="31">
        <f t="shared" si="121"/>
        <v>6214.41</v>
      </c>
      <c r="D417" s="31">
        <f t="shared" si="121"/>
        <v>6398.72</v>
      </c>
      <c r="E417" s="31">
        <f t="shared" si="121"/>
        <v>6587.04</v>
      </c>
      <c r="F417" s="31">
        <f t="shared" si="121"/>
        <v>6791.37</v>
      </c>
      <c r="G417" s="31">
        <f t="shared" si="121"/>
        <v>6987.71</v>
      </c>
      <c r="H417" s="31">
        <f t="shared" si="121"/>
        <v>7200.06</v>
      </c>
      <c r="I417" s="31">
        <f t="shared" si="121"/>
        <v>7416.42</v>
      </c>
      <c r="J417" s="31">
        <f t="shared" si="121"/>
        <v>7636.79</v>
      </c>
      <c r="K417" s="31">
        <f t="shared" si="121"/>
        <v>7861.17</v>
      </c>
      <c r="L417" s="31">
        <f t="shared" si="121"/>
        <v>8105.57</v>
      </c>
      <c r="M417" s="31">
        <f t="shared" si="121"/>
        <v>8341.98</v>
      </c>
      <c r="N417" s="31">
        <f t="shared" si="121"/>
        <v>8594.4000000000015</v>
      </c>
      <c r="O417" s="31">
        <f t="shared" si="121"/>
        <v>8850.83</v>
      </c>
      <c r="P417" s="31">
        <f t="shared" si="121"/>
        <v>9123.27</v>
      </c>
      <c r="Q417" s="31">
        <f t="shared" si="121"/>
        <v>9391.73</v>
      </c>
      <c r="R417" s="31">
        <f t="shared" si="119"/>
        <v>9676.2000000000007</v>
      </c>
      <c r="S417" s="31">
        <f t="shared" si="119"/>
        <v>9968.69</v>
      </c>
      <c r="T417" s="31">
        <f t="shared" si="119"/>
        <v>10265.19</v>
      </c>
      <c r="U417" s="31">
        <f t="shared" si="119"/>
        <v>10569.71</v>
      </c>
      <c r="V417" s="31">
        <f t="shared" si="119"/>
        <v>10890.24</v>
      </c>
      <c r="W417" s="31">
        <f t="shared" si="119"/>
        <v>11218.79</v>
      </c>
      <c r="X417" s="31">
        <f t="shared" si="119"/>
        <v>11551.35</v>
      </c>
      <c r="Y417" s="31">
        <f t="shared" si="119"/>
        <v>11903.93</v>
      </c>
      <c r="Z417" s="31">
        <f t="shared" si="119"/>
        <v>12252.53</v>
      </c>
      <c r="AA417" s="31">
        <f t="shared" si="119"/>
        <v>12621.15</v>
      </c>
      <c r="AB417" s="31">
        <f t="shared" si="119"/>
        <v>13005.78</v>
      </c>
      <c r="AC417" s="31">
        <f t="shared" si="119"/>
        <v>13398.43</v>
      </c>
      <c r="AD417" s="31">
        <f t="shared" si="119"/>
        <v>13799.1</v>
      </c>
      <c r="AE417" s="31">
        <f t="shared" si="119"/>
        <v>14207.789999999999</v>
      </c>
      <c r="AF417" s="31">
        <f t="shared" si="119"/>
        <v>14624.5</v>
      </c>
      <c r="AG417" s="31">
        <f t="shared" si="120"/>
        <v>15077.24</v>
      </c>
      <c r="AH417" s="31">
        <f t="shared" si="120"/>
        <v>15526</v>
      </c>
      <c r="AI417" s="31">
        <f t="shared" si="120"/>
        <v>15994.78</v>
      </c>
      <c r="AJ417" s="31">
        <f t="shared" si="120"/>
        <v>16471.580000000002</v>
      </c>
      <c r="AK417" s="31">
        <f t="shared" si="120"/>
        <v>16960.41</v>
      </c>
      <c r="AL417" s="31">
        <f t="shared" si="120"/>
        <v>17469.260000000002</v>
      </c>
      <c r="AM417" s="31">
        <f t="shared" si="120"/>
        <v>18002.14</v>
      </c>
      <c r="AN417" s="31">
        <f t="shared" si="120"/>
        <v>18531.04</v>
      </c>
      <c r="AO417" s="31">
        <f t="shared" si="120"/>
        <v>19095.97</v>
      </c>
      <c r="AP417" s="31">
        <f t="shared" si="120"/>
        <v>19660.93</v>
      </c>
      <c r="AQ417" s="31">
        <f t="shared" si="120"/>
        <v>20249.919999999998</v>
      </c>
      <c r="AR417" s="31">
        <f t="shared" si="120"/>
        <v>20862.939999999999</v>
      </c>
      <c r="AS417" s="31">
        <f t="shared" si="120"/>
        <v>21487.99</v>
      </c>
      <c r="AT417" s="31">
        <f t="shared" si="120"/>
        <v>22137.07</v>
      </c>
      <c r="AU417" s="31">
        <f t="shared" si="120"/>
        <v>22798.18</v>
      </c>
      <c r="AV417" s="31">
        <f t="shared" si="120"/>
        <v>23487.33</v>
      </c>
      <c r="AW417" s="31">
        <f t="shared" si="118"/>
        <v>24188.51</v>
      </c>
      <c r="AX417" s="31">
        <f t="shared" si="118"/>
        <v>24917.73</v>
      </c>
      <c r="AY417" s="31">
        <f t="shared" si="118"/>
        <v>25658.98</v>
      </c>
      <c r="AZ417" s="31">
        <f t="shared" si="118"/>
        <v>26428.27</v>
      </c>
      <c r="BA417" s="31">
        <f t="shared" si="118"/>
        <v>27225.600000000002</v>
      </c>
      <c r="BB417" s="31">
        <f t="shared" si="118"/>
        <v>28038.97</v>
      </c>
      <c r="BC417" s="31">
        <f t="shared" si="118"/>
        <v>28880.38</v>
      </c>
      <c r="BD417" s="31">
        <f t="shared" si="118"/>
        <v>29749.829999999998</v>
      </c>
      <c r="BE417" s="31">
        <f t="shared" si="118"/>
        <v>30647.32</v>
      </c>
      <c r="BF417" s="31">
        <f t="shared" si="118"/>
        <v>31564.86</v>
      </c>
      <c r="BG417" s="31">
        <f t="shared" si="118"/>
        <v>32514.45</v>
      </c>
      <c r="BH417" s="31">
        <f t="shared" si="118"/>
        <v>33480.080000000002</v>
      </c>
      <c r="BI417" s="31">
        <f t="shared" si="118"/>
        <v>34489.759999999995</v>
      </c>
      <c r="BJ417" s="31">
        <f t="shared" si="118"/>
        <v>35519.490000000005</v>
      </c>
      <c r="BK417" s="31">
        <f t="shared" si="117"/>
        <v>36581.270000000004</v>
      </c>
      <c r="BL417" s="31">
        <f t="shared" si="117"/>
        <v>37679.11</v>
      </c>
      <c r="BM417" s="31">
        <f t="shared" si="117"/>
        <v>38809</v>
      </c>
    </row>
    <row r="418" spans="1:65" x14ac:dyDescent="0.2">
      <c r="A418" s="26">
        <v>402</v>
      </c>
      <c r="B418" s="31">
        <f t="shared" si="121"/>
        <v>6044.2199999999993</v>
      </c>
      <c r="C418" s="31">
        <f t="shared" si="121"/>
        <v>6224.82</v>
      </c>
      <c r="D418" s="31">
        <f t="shared" si="121"/>
        <v>6409.4400000000005</v>
      </c>
      <c r="E418" s="31">
        <f t="shared" si="121"/>
        <v>6598.08</v>
      </c>
      <c r="F418" s="31">
        <f t="shared" si="121"/>
        <v>6802.74</v>
      </c>
      <c r="G418" s="31">
        <f t="shared" si="121"/>
        <v>6999.42</v>
      </c>
      <c r="H418" s="31">
        <f t="shared" si="121"/>
        <v>7212.12</v>
      </c>
      <c r="I418" s="31">
        <f t="shared" si="121"/>
        <v>7428.84</v>
      </c>
      <c r="J418" s="31">
        <f t="shared" si="121"/>
        <v>7649.58</v>
      </c>
      <c r="K418" s="31">
        <f t="shared" si="121"/>
        <v>7874.34</v>
      </c>
      <c r="L418" s="31">
        <f t="shared" si="121"/>
        <v>8119.14</v>
      </c>
      <c r="M418" s="31">
        <f t="shared" si="121"/>
        <v>8355.9599999999991</v>
      </c>
      <c r="N418" s="31">
        <f t="shared" si="121"/>
        <v>8608.7999999999993</v>
      </c>
      <c r="O418" s="31">
        <f t="shared" si="121"/>
        <v>8865.66</v>
      </c>
      <c r="P418" s="31">
        <f t="shared" si="121"/>
        <v>9138.5400000000009</v>
      </c>
      <c r="Q418" s="31">
        <f t="shared" si="121"/>
        <v>9407.4599999999991</v>
      </c>
      <c r="R418" s="31">
        <f t="shared" si="119"/>
        <v>9692.4</v>
      </c>
      <c r="S418" s="31">
        <f t="shared" si="119"/>
        <v>9985.380000000001</v>
      </c>
      <c r="T418" s="31">
        <f t="shared" si="119"/>
        <v>10282.380000000001</v>
      </c>
      <c r="U418" s="31">
        <f t="shared" si="119"/>
        <v>10587.42</v>
      </c>
      <c r="V418" s="31">
        <f t="shared" si="119"/>
        <v>10908.48</v>
      </c>
      <c r="W418" s="31">
        <f t="shared" si="119"/>
        <v>11237.58</v>
      </c>
      <c r="X418" s="31">
        <f t="shared" si="119"/>
        <v>11570.7</v>
      </c>
      <c r="Y418" s="31">
        <f t="shared" si="119"/>
        <v>11923.86</v>
      </c>
      <c r="Z418" s="31">
        <f t="shared" si="119"/>
        <v>12273.060000000001</v>
      </c>
      <c r="AA418" s="31">
        <f t="shared" si="119"/>
        <v>12642.3</v>
      </c>
      <c r="AB418" s="31">
        <f t="shared" si="119"/>
        <v>13027.560000000001</v>
      </c>
      <c r="AC418" s="31">
        <f t="shared" si="119"/>
        <v>13420.86</v>
      </c>
      <c r="AD418" s="31">
        <f t="shared" si="119"/>
        <v>13822.2</v>
      </c>
      <c r="AE418" s="31">
        <f t="shared" si="119"/>
        <v>14231.58</v>
      </c>
      <c r="AF418" s="31">
        <f t="shared" si="119"/>
        <v>14649</v>
      </c>
      <c r="AG418" s="31">
        <f t="shared" si="120"/>
        <v>15102.48</v>
      </c>
      <c r="AH418" s="31">
        <f t="shared" si="120"/>
        <v>15552</v>
      </c>
      <c r="AI418" s="31">
        <f t="shared" si="120"/>
        <v>16021.560000000001</v>
      </c>
      <c r="AJ418" s="31">
        <f t="shared" si="120"/>
        <v>16499.16</v>
      </c>
      <c r="AK418" s="31">
        <f t="shared" si="120"/>
        <v>16988.82</v>
      </c>
      <c r="AL418" s="31">
        <f t="shared" si="120"/>
        <v>17498.52</v>
      </c>
      <c r="AM418" s="31">
        <f t="shared" si="120"/>
        <v>18032.28</v>
      </c>
      <c r="AN418" s="31">
        <f t="shared" si="120"/>
        <v>18562.080000000002</v>
      </c>
      <c r="AO418" s="31">
        <f t="shared" si="120"/>
        <v>19127.939999999999</v>
      </c>
      <c r="AP418" s="31">
        <f t="shared" si="120"/>
        <v>19693.86</v>
      </c>
      <c r="AQ418" s="31">
        <f t="shared" si="120"/>
        <v>20283.84</v>
      </c>
      <c r="AR418" s="31">
        <f t="shared" si="120"/>
        <v>20897.879999999997</v>
      </c>
      <c r="AS418" s="31">
        <f t="shared" si="120"/>
        <v>21523.980000000003</v>
      </c>
      <c r="AT418" s="31">
        <f t="shared" si="120"/>
        <v>22174.14</v>
      </c>
      <c r="AU418" s="31">
        <f t="shared" si="120"/>
        <v>22836.36</v>
      </c>
      <c r="AV418" s="31">
        <f t="shared" si="120"/>
        <v>23526.66</v>
      </c>
      <c r="AW418" s="31">
        <f t="shared" si="118"/>
        <v>24229.019999999997</v>
      </c>
      <c r="AX418" s="31">
        <f t="shared" si="118"/>
        <v>24959.46</v>
      </c>
      <c r="AY418" s="31">
        <f t="shared" si="118"/>
        <v>25701.96</v>
      </c>
      <c r="AZ418" s="31">
        <f t="shared" si="118"/>
        <v>26472.54</v>
      </c>
      <c r="BA418" s="31">
        <f t="shared" si="118"/>
        <v>27271.200000000001</v>
      </c>
      <c r="BB418" s="31">
        <f t="shared" si="118"/>
        <v>28085.94</v>
      </c>
      <c r="BC418" s="31">
        <f t="shared" si="118"/>
        <v>28928.760000000002</v>
      </c>
      <c r="BD418" s="31">
        <f t="shared" si="118"/>
        <v>29799.66</v>
      </c>
      <c r="BE418" s="31">
        <f t="shared" si="118"/>
        <v>30698.639999999999</v>
      </c>
      <c r="BF418" s="31">
        <f t="shared" si="118"/>
        <v>31617.72</v>
      </c>
      <c r="BG418" s="31">
        <f t="shared" si="118"/>
        <v>32568.9</v>
      </c>
      <c r="BH418" s="31">
        <f t="shared" si="118"/>
        <v>33536.160000000003</v>
      </c>
      <c r="BI418" s="31">
        <f t="shared" si="118"/>
        <v>34547.520000000004</v>
      </c>
      <c r="BJ418" s="31">
        <f t="shared" si="118"/>
        <v>35578.979999999996</v>
      </c>
      <c r="BK418" s="31">
        <f t="shared" si="118"/>
        <v>36642.54</v>
      </c>
      <c r="BL418" s="31">
        <f t="shared" ref="BK418:BM481" si="122">IF((BL$8+(BL$9*$A418))&lt;BL$12,BL$12,BL$8+(BL$9*$A418))</f>
        <v>37742.22</v>
      </c>
      <c r="BM418" s="31">
        <f t="shared" si="122"/>
        <v>38874</v>
      </c>
    </row>
    <row r="419" spans="1:65" x14ac:dyDescent="0.2">
      <c r="A419" s="26">
        <v>403</v>
      </c>
      <c r="B419" s="31">
        <f t="shared" si="121"/>
        <v>6054.33</v>
      </c>
      <c r="C419" s="31">
        <f t="shared" si="121"/>
        <v>6235.2300000000005</v>
      </c>
      <c r="D419" s="31">
        <f t="shared" si="121"/>
        <v>6420.16</v>
      </c>
      <c r="E419" s="31">
        <f t="shared" si="121"/>
        <v>6609.12</v>
      </c>
      <c r="F419" s="31">
        <f t="shared" si="121"/>
        <v>6814.11</v>
      </c>
      <c r="G419" s="31">
        <f t="shared" si="121"/>
        <v>7011.13</v>
      </c>
      <c r="H419" s="31">
        <f t="shared" si="121"/>
        <v>7224.18</v>
      </c>
      <c r="I419" s="31">
        <f t="shared" si="121"/>
        <v>7441.26</v>
      </c>
      <c r="J419" s="31">
        <f t="shared" si="121"/>
        <v>7662.37</v>
      </c>
      <c r="K419" s="31">
        <f t="shared" si="121"/>
        <v>7887.51</v>
      </c>
      <c r="L419" s="31">
        <f t="shared" si="121"/>
        <v>8132.71</v>
      </c>
      <c r="M419" s="31">
        <f t="shared" si="121"/>
        <v>8369.94</v>
      </c>
      <c r="N419" s="31">
        <f t="shared" si="121"/>
        <v>8623.2000000000007</v>
      </c>
      <c r="O419" s="31">
        <f t="shared" si="121"/>
        <v>8880.49</v>
      </c>
      <c r="P419" s="31">
        <f t="shared" si="121"/>
        <v>9153.81</v>
      </c>
      <c r="Q419" s="31">
        <f t="shared" si="121"/>
        <v>9423.19</v>
      </c>
      <c r="R419" s="31">
        <f t="shared" si="119"/>
        <v>9708.5999999999985</v>
      </c>
      <c r="S419" s="31">
        <f t="shared" si="119"/>
        <v>10002.07</v>
      </c>
      <c r="T419" s="31">
        <f t="shared" si="119"/>
        <v>10299.57</v>
      </c>
      <c r="U419" s="31">
        <f t="shared" si="119"/>
        <v>10605.130000000001</v>
      </c>
      <c r="V419" s="31">
        <f t="shared" si="119"/>
        <v>10926.72</v>
      </c>
      <c r="W419" s="31">
        <f t="shared" si="119"/>
        <v>11256.369999999999</v>
      </c>
      <c r="X419" s="31">
        <f t="shared" si="119"/>
        <v>11590.05</v>
      </c>
      <c r="Y419" s="31">
        <f t="shared" si="119"/>
        <v>11943.79</v>
      </c>
      <c r="Z419" s="31">
        <f t="shared" si="119"/>
        <v>12293.59</v>
      </c>
      <c r="AA419" s="31">
        <f t="shared" si="119"/>
        <v>12663.449999999999</v>
      </c>
      <c r="AB419" s="31">
        <f t="shared" si="119"/>
        <v>13049.34</v>
      </c>
      <c r="AC419" s="31">
        <f t="shared" si="119"/>
        <v>13443.289999999999</v>
      </c>
      <c r="AD419" s="31">
        <f t="shared" si="119"/>
        <v>13845.300000000001</v>
      </c>
      <c r="AE419" s="31">
        <f t="shared" si="119"/>
        <v>14255.369999999999</v>
      </c>
      <c r="AF419" s="31">
        <f t="shared" si="119"/>
        <v>14673.5</v>
      </c>
      <c r="AG419" s="31">
        <f t="shared" si="120"/>
        <v>15127.72</v>
      </c>
      <c r="AH419" s="31">
        <f t="shared" si="120"/>
        <v>15578</v>
      </c>
      <c r="AI419" s="31">
        <f t="shared" si="120"/>
        <v>16048.34</v>
      </c>
      <c r="AJ419" s="31">
        <f t="shared" si="120"/>
        <v>16526.739999999998</v>
      </c>
      <c r="AK419" s="31">
        <f t="shared" si="120"/>
        <v>17017.23</v>
      </c>
      <c r="AL419" s="31">
        <f t="shared" si="120"/>
        <v>17527.78</v>
      </c>
      <c r="AM419" s="31">
        <f t="shared" si="120"/>
        <v>18062.419999999998</v>
      </c>
      <c r="AN419" s="31">
        <f t="shared" si="120"/>
        <v>18593.12</v>
      </c>
      <c r="AO419" s="31">
        <f t="shared" si="120"/>
        <v>19159.91</v>
      </c>
      <c r="AP419" s="31">
        <f t="shared" si="120"/>
        <v>19726.79</v>
      </c>
      <c r="AQ419" s="31">
        <f t="shared" si="120"/>
        <v>20317.760000000002</v>
      </c>
      <c r="AR419" s="31">
        <f t="shared" si="120"/>
        <v>20932.82</v>
      </c>
      <c r="AS419" s="31">
        <f t="shared" si="120"/>
        <v>21559.97</v>
      </c>
      <c r="AT419" s="31">
        <f t="shared" si="120"/>
        <v>22211.21</v>
      </c>
      <c r="AU419" s="31">
        <f t="shared" si="120"/>
        <v>22874.54</v>
      </c>
      <c r="AV419" s="31">
        <f t="shared" si="120"/>
        <v>23565.989999999998</v>
      </c>
      <c r="AW419" s="31">
        <f t="shared" si="118"/>
        <v>24269.53</v>
      </c>
      <c r="AX419" s="31">
        <f t="shared" si="118"/>
        <v>25001.19</v>
      </c>
      <c r="AY419" s="31">
        <f t="shared" si="118"/>
        <v>25744.94</v>
      </c>
      <c r="AZ419" s="31">
        <f t="shared" si="118"/>
        <v>26516.81</v>
      </c>
      <c r="BA419" s="31">
        <f t="shared" si="118"/>
        <v>27316.799999999999</v>
      </c>
      <c r="BB419" s="31">
        <f t="shared" si="118"/>
        <v>28132.91</v>
      </c>
      <c r="BC419" s="31">
        <f t="shared" si="118"/>
        <v>28977.14</v>
      </c>
      <c r="BD419" s="31">
        <f t="shared" si="118"/>
        <v>29849.489999999998</v>
      </c>
      <c r="BE419" s="31">
        <f t="shared" si="118"/>
        <v>30749.96</v>
      </c>
      <c r="BF419" s="31">
        <f t="shared" si="118"/>
        <v>31670.579999999998</v>
      </c>
      <c r="BG419" s="31">
        <f t="shared" si="118"/>
        <v>32623.350000000002</v>
      </c>
      <c r="BH419" s="31">
        <f t="shared" si="118"/>
        <v>33592.239999999998</v>
      </c>
      <c r="BI419" s="31">
        <f t="shared" si="118"/>
        <v>34605.279999999999</v>
      </c>
      <c r="BJ419" s="31">
        <f t="shared" si="118"/>
        <v>35638.47</v>
      </c>
      <c r="BK419" s="31">
        <f t="shared" si="122"/>
        <v>36703.81</v>
      </c>
      <c r="BL419" s="31">
        <f t="shared" si="122"/>
        <v>37805.33</v>
      </c>
      <c r="BM419" s="31">
        <f t="shared" si="122"/>
        <v>38939</v>
      </c>
    </row>
    <row r="420" spans="1:65" x14ac:dyDescent="0.2">
      <c r="A420" s="26">
        <v>404</v>
      </c>
      <c r="B420" s="31">
        <f t="shared" si="121"/>
        <v>6064.44</v>
      </c>
      <c r="C420" s="31">
        <f t="shared" si="121"/>
        <v>6245.64</v>
      </c>
      <c r="D420" s="31">
        <f t="shared" si="121"/>
        <v>6430.88</v>
      </c>
      <c r="E420" s="31">
        <f t="shared" si="121"/>
        <v>6620.16</v>
      </c>
      <c r="F420" s="31">
        <f t="shared" si="121"/>
        <v>6825.48</v>
      </c>
      <c r="G420" s="31">
        <f t="shared" si="121"/>
        <v>7022.84</v>
      </c>
      <c r="H420" s="31">
        <f t="shared" si="121"/>
        <v>7236.24</v>
      </c>
      <c r="I420" s="31">
        <f t="shared" si="121"/>
        <v>7453.68</v>
      </c>
      <c r="J420" s="31">
        <f t="shared" si="121"/>
        <v>7675.16</v>
      </c>
      <c r="K420" s="31">
        <f t="shared" si="121"/>
        <v>7900.68</v>
      </c>
      <c r="L420" s="31">
        <f t="shared" si="121"/>
        <v>8146.28</v>
      </c>
      <c r="M420" s="31">
        <f t="shared" si="121"/>
        <v>8383.92</v>
      </c>
      <c r="N420" s="31">
        <f t="shared" si="121"/>
        <v>8637.6</v>
      </c>
      <c r="O420" s="31">
        <f t="shared" si="121"/>
        <v>8895.32</v>
      </c>
      <c r="P420" s="31">
        <f t="shared" si="121"/>
        <v>9169.08</v>
      </c>
      <c r="Q420" s="31">
        <f t="shared" si="121"/>
        <v>9438.92</v>
      </c>
      <c r="R420" s="31">
        <f t="shared" si="119"/>
        <v>9724.7999999999993</v>
      </c>
      <c r="S420" s="31">
        <f t="shared" si="119"/>
        <v>10018.76</v>
      </c>
      <c r="T420" s="31">
        <f t="shared" si="119"/>
        <v>10316.76</v>
      </c>
      <c r="U420" s="31">
        <f t="shared" si="119"/>
        <v>10622.84</v>
      </c>
      <c r="V420" s="31">
        <f t="shared" si="119"/>
        <v>10944.96</v>
      </c>
      <c r="W420" s="31">
        <f t="shared" si="119"/>
        <v>11275.16</v>
      </c>
      <c r="X420" s="31">
        <f t="shared" si="119"/>
        <v>11609.400000000001</v>
      </c>
      <c r="Y420" s="31">
        <f t="shared" si="119"/>
        <v>11963.720000000001</v>
      </c>
      <c r="Z420" s="31">
        <f t="shared" si="119"/>
        <v>12314.12</v>
      </c>
      <c r="AA420" s="31">
        <f t="shared" si="119"/>
        <v>12684.599999999999</v>
      </c>
      <c r="AB420" s="31">
        <f t="shared" si="119"/>
        <v>13071.12</v>
      </c>
      <c r="AC420" s="31">
        <f t="shared" si="119"/>
        <v>13465.72</v>
      </c>
      <c r="AD420" s="31">
        <f t="shared" si="119"/>
        <v>13868.400000000001</v>
      </c>
      <c r="AE420" s="31">
        <f t="shared" si="119"/>
        <v>14279.16</v>
      </c>
      <c r="AF420" s="31">
        <f t="shared" si="119"/>
        <v>14698</v>
      </c>
      <c r="AG420" s="31">
        <f t="shared" si="120"/>
        <v>15152.96</v>
      </c>
      <c r="AH420" s="31">
        <f t="shared" si="120"/>
        <v>15604</v>
      </c>
      <c r="AI420" s="31">
        <f t="shared" si="120"/>
        <v>16075.12</v>
      </c>
      <c r="AJ420" s="31">
        <f t="shared" si="120"/>
        <v>16554.32</v>
      </c>
      <c r="AK420" s="31">
        <f t="shared" si="120"/>
        <v>17045.64</v>
      </c>
      <c r="AL420" s="31">
        <f t="shared" si="120"/>
        <v>17557.04</v>
      </c>
      <c r="AM420" s="31">
        <f t="shared" si="120"/>
        <v>18092.559999999998</v>
      </c>
      <c r="AN420" s="31">
        <f t="shared" si="120"/>
        <v>18624.16</v>
      </c>
      <c r="AO420" s="31">
        <f t="shared" si="120"/>
        <v>19191.879999999997</v>
      </c>
      <c r="AP420" s="31">
        <f t="shared" si="120"/>
        <v>19759.72</v>
      </c>
      <c r="AQ420" s="31">
        <f t="shared" si="120"/>
        <v>20351.68</v>
      </c>
      <c r="AR420" s="31">
        <f t="shared" si="120"/>
        <v>20967.759999999998</v>
      </c>
      <c r="AS420" s="31">
        <f t="shared" si="120"/>
        <v>21595.96</v>
      </c>
      <c r="AT420" s="31">
        <f t="shared" si="120"/>
        <v>22248.28</v>
      </c>
      <c r="AU420" s="31">
        <f t="shared" si="120"/>
        <v>22912.720000000001</v>
      </c>
      <c r="AV420" s="31">
        <f t="shared" ref="AV420:BJ438" si="123">IF((AV$8+(AV$9*$A420))&lt;AV$12,AV$12,AV$8+(AV$9*$A420))</f>
        <v>23605.32</v>
      </c>
      <c r="AW420" s="31">
        <f t="shared" si="123"/>
        <v>24310.04</v>
      </c>
      <c r="AX420" s="31">
        <f t="shared" si="123"/>
        <v>25042.92</v>
      </c>
      <c r="AY420" s="31">
        <f t="shared" si="123"/>
        <v>25787.919999999998</v>
      </c>
      <c r="AZ420" s="31">
        <f t="shared" si="123"/>
        <v>26561.08</v>
      </c>
      <c r="BA420" s="31">
        <f t="shared" si="123"/>
        <v>27362.400000000001</v>
      </c>
      <c r="BB420" s="31">
        <f t="shared" si="123"/>
        <v>28179.88</v>
      </c>
      <c r="BC420" s="31">
        <f t="shared" si="123"/>
        <v>29025.52</v>
      </c>
      <c r="BD420" s="31">
        <f t="shared" si="123"/>
        <v>29899.32</v>
      </c>
      <c r="BE420" s="31">
        <f t="shared" si="123"/>
        <v>30801.279999999999</v>
      </c>
      <c r="BF420" s="31">
        <f t="shared" si="123"/>
        <v>31723.439999999999</v>
      </c>
      <c r="BG420" s="31">
        <f t="shared" si="123"/>
        <v>32677.800000000003</v>
      </c>
      <c r="BH420" s="31">
        <f t="shared" si="123"/>
        <v>33648.32</v>
      </c>
      <c r="BI420" s="31">
        <f t="shared" si="123"/>
        <v>34663.040000000001</v>
      </c>
      <c r="BJ420" s="31">
        <f t="shared" si="123"/>
        <v>35697.96</v>
      </c>
      <c r="BK420" s="31">
        <f t="shared" si="122"/>
        <v>36765.08</v>
      </c>
      <c r="BL420" s="31">
        <f t="shared" si="122"/>
        <v>37868.44</v>
      </c>
      <c r="BM420" s="31">
        <f t="shared" si="122"/>
        <v>39004</v>
      </c>
    </row>
    <row r="421" spans="1:65" x14ac:dyDescent="0.2">
      <c r="A421" s="26">
        <v>405</v>
      </c>
      <c r="B421" s="31">
        <f t="shared" si="121"/>
        <v>6074.5499999999993</v>
      </c>
      <c r="C421" s="31">
        <f t="shared" si="121"/>
        <v>6256.05</v>
      </c>
      <c r="D421" s="31">
        <f t="shared" si="121"/>
        <v>6441.6</v>
      </c>
      <c r="E421" s="31">
        <f t="shared" si="121"/>
        <v>6631.2</v>
      </c>
      <c r="F421" s="31">
        <f t="shared" si="121"/>
        <v>6836.8499999999995</v>
      </c>
      <c r="G421" s="31">
        <f t="shared" si="121"/>
        <v>7034.55</v>
      </c>
      <c r="H421" s="31">
        <f t="shared" si="121"/>
        <v>7248.3</v>
      </c>
      <c r="I421" s="31">
        <f t="shared" si="121"/>
        <v>7466.1</v>
      </c>
      <c r="J421" s="31">
        <f t="shared" si="121"/>
        <v>7687.95</v>
      </c>
      <c r="K421" s="31">
        <f t="shared" si="121"/>
        <v>7913.85</v>
      </c>
      <c r="L421" s="31">
        <f t="shared" si="121"/>
        <v>8159.85</v>
      </c>
      <c r="M421" s="31">
        <f t="shared" si="121"/>
        <v>8397.9000000000015</v>
      </c>
      <c r="N421" s="31">
        <f t="shared" si="121"/>
        <v>8652</v>
      </c>
      <c r="O421" s="31">
        <f t="shared" si="121"/>
        <v>8910.15</v>
      </c>
      <c r="P421" s="31">
        <f t="shared" si="121"/>
        <v>9184.3499999999985</v>
      </c>
      <c r="Q421" s="31">
        <f t="shared" ref="Q421:AF437" si="124">IF((Q$8+(Q$9*$A421))&lt;Q$12,Q$12,Q$8+(Q$9*$A421))</f>
        <v>9454.6500000000015</v>
      </c>
      <c r="R421" s="31">
        <f t="shared" si="124"/>
        <v>9741</v>
      </c>
      <c r="S421" s="31">
        <f t="shared" si="124"/>
        <v>10035.450000000001</v>
      </c>
      <c r="T421" s="31">
        <f t="shared" si="124"/>
        <v>10333.950000000001</v>
      </c>
      <c r="U421" s="31">
        <f t="shared" si="124"/>
        <v>10640.55</v>
      </c>
      <c r="V421" s="31">
        <f t="shared" si="124"/>
        <v>10963.2</v>
      </c>
      <c r="W421" s="31">
        <f t="shared" si="124"/>
        <v>11293.95</v>
      </c>
      <c r="X421" s="31">
        <f t="shared" si="124"/>
        <v>11628.75</v>
      </c>
      <c r="Y421" s="31">
        <f t="shared" si="124"/>
        <v>11983.65</v>
      </c>
      <c r="Z421" s="31">
        <f t="shared" si="124"/>
        <v>12334.65</v>
      </c>
      <c r="AA421" s="31">
        <f t="shared" si="124"/>
        <v>12705.75</v>
      </c>
      <c r="AB421" s="31">
        <f t="shared" si="124"/>
        <v>13092.9</v>
      </c>
      <c r="AC421" s="31">
        <f t="shared" si="124"/>
        <v>13488.15</v>
      </c>
      <c r="AD421" s="31">
        <f t="shared" si="124"/>
        <v>13891.5</v>
      </c>
      <c r="AE421" s="31">
        <f t="shared" si="124"/>
        <v>14302.949999999999</v>
      </c>
      <c r="AF421" s="31">
        <f t="shared" si="124"/>
        <v>14722.5</v>
      </c>
      <c r="AG421" s="31">
        <f t="shared" ref="AG421:AV436" si="125">IF((AG$8+(AG$9*$A421))&lt;AG$12,AG$12,AG$8+(AG$9*$A421))</f>
        <v>15178.199999999999</v>
      </c>
      <c r="AH421" s="31">
        <f t="shared" si="125"/>
        <v>15630</v>
      </c>
      <c r="AI421" s="31">
        <f t="shared" si="125"/>
        <v>16101.9</v>
      </c>
      <c r="AJ421" s="31">
        <f t="shared" si="125"/>
        <v>16581.900000000001</v>
      </c>
      <c r="AK421" s="31">
        <f t="shared" si="125"/>
        <v>17074.05</v>
      </c>
      <c r="AL421" s="31">
        <f t="shared" si="125"/>
        <v>17586.300000000003</v>
      </c>
      <c r="AM421" s="31">
        <f t="shared" si="125"/>
        <v>18122.7</v>
      </c>
      <c r="AN421" s="31">
        <f t="shared" si="125"/>
        <v>18655.199999999997</v>
      </c>
      <c r="AO421" s="31">
        <f t="shared" si="125"/>
        <v>19223.849999999999</v>
      </c>
      <c r="AP421" s="31">
        <f t="shared" si="125"/>
        <v>19792.650000000001</v>
      </c>
      <c r="AQ421" s="31">
        <f t="shared" si="125"/>
        <v>20385.599999999999</v>
      </c>
      <c r="AR421" s="31">
        <f t="shared" si="125"/>
        <v>21002.699999999997</v>
      </c>
      <c r="AS421" s="31">
        <f t="shared" si="125"/>
        <v>21631.95</v>
      </c>
      <c r="AT421" s="31">
        <f t="shared" si="125"/>
        <v>22285.35</v>
      </c>
      <c r="AU421" s="31">
        <f t="shared" si="125"/>
        <v>22950.9</v>
      </c>
      <c r="AV421" s="31">
        <f t="shared" si="125"/>
        <v>23644.65</v>
      </c>
      <c r="AW421" s="31">
        <f t="shared" si="123"/>
        <v>24350.55</v>
      </c>
      <c r="AX421" s="31">
        <f t="shared" si="123"/>
        <v>25084.649999999998</v>
      </c>
      <c r="AY421" s="31">
        <f t="shared" si="123"/>
        <v>25830.899999999998</v>
      </c>
      <c r="AZ421" s="31">
        <f t="shared" si="123"/>
        <v>26605.350000000002</v>
      </c>
      <c r="BA421" s="31">
        <f t="shared" si="123"/>
        <v>27408</v>
      </c>
      <c r="BB421" s="31">
        <f t="shared" si="123"/>
        <v>28226.85</v>
      </c>
      <c r="BC421" s="31">
        <f t="shared" si="123"/>
        <v>29073.9</v>
      </c>
      <c r="BD421" s="31">
        <f t="shared" si="123"/>
        <v>29949.149999999998</v>
      </c>
      <c r="BE421" s="31">
        <f t="shared" si="123"/>
        <v>30852.6</v>
      </c>
      <c r="BF421" s="31">
        <f t="shared" si="123"/>
        <v>31776.3</v>
      </c>
      <c r="BG421" s="31">
        <f t="shared" si="123"/>
        <v>32732.25</v>
      </c>
      <c r="BH421" s="31">
        <f t="shared" si="123"/>
        <v>33704.399999999994</v>
      </c>
      <c r="BI421" s="31">
        <f t="shared" si="123"/>
        <v>34720.800000000003</v>
      </c>
      <c r="BJ421" s="31">
        <f t="shared" si="123"/>
        <v>35757.449999999997</v>
      </c>
      <c r="BK421" s="31">
        <f t="shared" si="122"/>
        <v>36826.350000000006</v>
      </c>
      <c r="BL421" s="31">
        <f t="shared" si="122"/>
        <v>37931.550000000003</v>
      </c>
      <c r="BM421" s="31">
        <f t="shared" si="122"/>
        <v>39069</v>
      </c>
    </row>
    <row r="422" spans="1:65" x14ac:dyDescent="0.2">
      <c r="A422" s="26">
        <v>406</v>
      </c>
      <c r="B422" s="31">
        <f t="shared" ref="B422:Q437" si="126">IF((B$8+(B$9*$A422))&lt;B$12,B$12,B$8+(B$9*$A422))</f>
        <v>6084.66</v>
      </c>
      <c r="C422" s="31">
        <f t="shared" si="126"/>
        <v>6266.46</v>
      </c>
      <c r="D422" s="31">
        <f t="shared" si="126"/>
        <v>6452.3200000000006</v>
      </c>
      <c r="E422" s="31">
        <f t="shared" si="126"/>
        <v>6642.24</v>
      </c>
      <c r="F422" s="31">
        <f t="shared" si="126"/>
        <v>6848.2199999999993</v>
      </c>
      <c r="G422" s="31">
        <f t="shared" si="126"/>
        <v>7046.26</v>
      </c>
      <c r="H422" s="31">
        <f t="shared" si="126"/>
        <v>7260.3600000000006</v>
      </c>
      <c r="I422" s="31">
        <f t="shared" si="126"/>
        <v>7478.5199999999995</v>
      </c>
      <c r="J422" s="31">
        <f t="shared" si="126"/>
        <v>7700.74</v>
      </c>
      <c r="K422" s="31">
        <f t="shared" si="126"/>
        <v>7927.0199999999995</v>
      </c>
      <c r="L422" s="31">
        <f t="shared" si="126"/>
        <v>8173.42</v>
      </c>
      <c r="M422" s="31">
        <f t="shared" si="126"/>
        <v>8411.880000000001</v>
      </c>
      <c r="N422" s="31">
        <f t="shared" si="126"/>
        <v>8666.4000000000015</v>
      </c>
      <c r="O422" s="31">
        <f t="shared" si="126"/>
        <v>8924.98</v>
      </c>
      <c r="P422" s="31">
        <f t="shared" si="126"/>
        <v>9199.619999999999</v>
      </c>
      <c r="Q422" s="31">
        <f t="shared" si="126"/>
        <v>9470.380000000001</v>
      </c>
      <c r="R422" s="31">
        <f t="shared" si="124"/>
        <v>9757.2000000000007</v>
      </c>
      <c r="S422" s="31">
        <f t="shared" si="124"/>
        <v>10052.14</v>
      </c>
      <c r="T422" s="31">
        <f t="shared" si="124"/>
        <v>10351.14</v>
      </c>
      <c r="U422" s="31">
        <f t="shared" si="124"/>
        <v>10658.26</v>
      </c>
      <c r="V422" s="31">
        <f t="shared" si="124"/>
        <v>10981.439999999999</v>
      </c>
      <c r="W422" s="31">
        <f t="shared" si="124"/>
        <v>11312.74</v>
      </c>
      <c r="X422" s="31">
        <f t="shared" si="124"/>
        <v>11648.1</v>
      </c>
      <c r="Y422" s="31">
        <f t="shared" si="124"/>
        <v>12003.58</v>
      </c>
      <c r="Z422" s="31">
        <f t="shared" si="124"/>
        <v>12355.18</v>
      </c>
      <c r="AA422" s="31">
        <f t="shared" si="124"/>
        <v>12726.9</v>
      </c>
      <c r="AB422" s="31">
        <f t="shared" si="124"/>
        <v>13114.68</v>
      </c>
      <c r="AC422" s="31">
        <f t="shared" si="124"/>
        <v>13510.58</v>
      </c>
      <c r="AD422" s="31">
        <f t="shared" si="124"/>
        <v>13914.6</v>
      </c>
      <c r="AE422" s="31">
        <f t="shared" si="124"/>
        <v>14326.74</v>
      </c>
      <c r="AF422" s="31">
        <f t="shared" si="124"/>
        <v>14747</v>
      </c>
      <c r="AG422" s="31">
        <f t="shared" si="125"/>
        <v>15203.439999999999</v>
      </c>
      <c r="AH422" s="31">
        <f t="shared" si="125"/>
        <v>15656</v>
      </c>
      <c r="AI422" s="31">
        <f t="shared" si="125"/>
        <v>16128.68</v>
      </c>
      <c r="AJ422" s="31">
        <f t="shared" si="125"/>
        <v>16609.48</v>
      </c>
      <c r="AK422" s="31">
        <f t="shared" si="125"/>
        <v>17102.46</v>
      </c>
      <c r="AL422" s="31">
        <f t="shared" si="125"/>
        <v>17615.560000000001</v>
      </c>
      <c r="AM422" s="31">
        <f t="shared" si="125"/>
        <v>18152.84</v>
      </c>
      <c r="AN422" s="31">
        <f t="shared" si="125"/>
        <v>18686.239999999998</v>
      </c>
      <c r="AO422" s="31">
        <f t="shared" si="125"/>
        <v>19255.82</v>
      </c>
      <c r="AP422" s="31">
        <f t="shared" si="125"/>
        <v>19825.580000000002</v>
      </c>
      <c r="AQ422" s="31">
        <f t="shared" si="125"/>
        <v>20419.52</v>
      </c>
      <c r="AR422" s="31">
        <f t="shared" si="125"/>
        <v>21037.64</v>
      </c>
      <c r="AS422" s="31">
        <f t="shared" si="125"/>
        <v>21667.940000000002</v>
      </c>
      <c r="AT422" s="31">
        <f t="shared" si="125"/>
        <v>22322.42</v>
      </c>
      <c r="AU422" s="31">
        <f t="shared" si="125"/>
        <v>22989.08</v>
      </c>
      <c r="AV422" s="31">
        <f t="shared" si="125"/>
        <v>23683.98</v>
      </c>
      <c r="AW422" s="31">
        <f t="shared" si="123"/>
        <v>24391.059999999998</v>
      </c>
      <c r="AX422" s="31">
        <f t="shared" si="123"/>
        <v>25126.379999999997</v>
      </c>
      <c r="AY422" s="31">
        <f t="shared" si="123"/>
        <v>25873.879999999997</v>
      </c>
      <c r="AZ422" s="31">
        <f t="shared" si="123"/>
        <v>26649.620000000003</v>
      </c>
      <c r="BA422" s="31">
        <f t="shared" si="123"/>
        <v>27453.600000000002</v>
      </c>
      <c r="BB422" s="31">
        <f t="shared" si="123"/>
        <v>28273.82</v>
      </c>
      <c r="BC422" s="31">
        <f t="shared" si="123"/>
        <v>29122.280000000002</v>
      </c>
      <c r="BD422" s="31">
        <f t="shared" si="123"/>
        <v>29998.98</v>
      </c>
      <c r="BE422" s="31">
        <f t="shared" si="123"/>
        <v>30903.920000000002</v>
      </c>
      <c r="BF422" s="31">
        <f t="shared" si="123"/>
        <v>31829.16</v>
      </c>
      <c r="BG422" s="31">
        <f t="shared" si="123"/>
        <v>32786.699999999997</v>
      </c>
      <c r="BH422" s="31">
        <f t="shared" si="123"/>
        <v>33760.479999999996</v>
      </c>
      <c r="BI422" s="31">
        <f t="shared" si="123"/>
        <v>34778.559999999998</v>
      </c>
      <c r="BJ422" s="31">
        <f t="shared" si="123"/>
        <v>35816.94</v>
      </c>
      <c r="BK422" s="31">
        <f t="shared" si="122"/>
        <v>36887.620000000003</v>
      </c>
      <c r="BL422" s="31">
        <f t="shared" si="122"/>
        <v>37994.660000000003</v>
      </c>
      <c r="BM422" s="31">
        <f t="shared" si="122"/>
        <v>39134</v>
      </c>
    </row>
    <row r="423" spans="1:65" x14ac:dyDescent="0.2">
      <c r="A423" s="26">
        <v>407</v>
      </c>
      <c r="B423" s="31">
        <f t="shared" si="126"/>
        <v>6094.7699999999995</v>
      </c>
      <c r="C423" s="31">
        <f t="shared" si="126"/>
        <v>6276.87</v>
      </c>
      <c r="D423" s="31">
        <f t="shared" si="126"/>
        <v>6463.04</v>
      </c>
      <c r="E423" s="31">
        <f t="shared" si="126"/>
        <v>6653.28</v>
      </c>
      <c r="F423" s="31">
        <f t="shared" si="126"/>
        <v>6859.5899999999992</v>
      </c>
      <c r="G423" s="31">
        <f t="shared" si="126"/>
        <v>7057.97</v>
      </c>
      <c r="H423" s="31">
        <f t="shared" si="126"/>
        <v>7272.42</v>
      </c>
      <c r="I423" s="31">
        <f t="shared" si="126"/>
        <v>7490.94</v>
      </c>
      <c r="J423" s="31">
        <f t="shared" si="126"/>
        <v>7713.53</v>
      </c>
      <c r="K423" s="31">
        <f t="shared" si="126"/>
        <v>7940.19</v>
      </c>
      <c r="L423" s="31">
        <f t="shared" si="126"/>
        <v>8186.99</v>
      </c>
      <c r="M423" s="31">
        <f t="shared" si="126"/>
        <v>8425.86</v>
      </c>
      <c r="N423" s="31">
        <f t="shared" si="126"/>
        <v>8680.7999999999993</v>
      </c>
      <c r="O423" s="31">
        <f t="shared" si="126"/>
        <v>8939.8100000000013</v>
      </c>
      <c r="P423" s="31">
        <f t="shared" si="126"/>
        <v>9214.89</v>
      </c>
      <c r="Q423" s="31">
        <f t="shared" si="126"/>
        <v>9486.11</v>
      </c>
      <c r="R423" s="31">
        <f t="shared" si="124"/>
        <v>9773.4</v>
      </c>
      <c r="S423" s="31">
        <f t="shared" si="124"/>
        <v>10068.830000000002</v>
      </c>
      <c r="T423" s="31">
        <f t="shared" si="124"/>
        <v>10368.330000000002</v>
      </c>
      <c r="U423" s="31">
        <f t="shared" si="124"/>
        <v>10675.970000000001</v>
      </c>
      <c r="V423" s="31">
        <f t="shared" si="124"/>
        <v>10999.68</v>
      </c>
      <c r="W423" s="31">
        <f t="shared" si="124"/>
        <v>11331.529999999999</v>
      </c>
      <c r="X423" s="31">
        <f t="shared" si="124"/>
        <v>11667.45</v>
      </c>
      <c r="Y423" s="31">
        <f t="shared" si="124"/>
        <v>12023.51</v>
      </c>
      <c r="Z423" s="31">
        <f t="shared" si="124"/>
        <v>12375.710000000001</v>
      </c>
      <c r="AA423" s="31">
        <f t="shared" si="124"/>
        <v>12748.05</v>
      </c>
      <c r="AB423" s="31">
        <f t="shared" si="124"/>
        <v>13136.460000000001</v>
      </c>
      <c r="AC423" s="31">
        <f t="shared" si="124"/>
        <v>13533.01</v>
      </c>
      <c r="AD423" s="31">
        <f t="shared" si="124"/>
        <v>13937.7</v>
      </c>
      <c r="AE423" s="31">
        <f t="shared" si="124"/>
        <v>14350.529999999999</v>
      </c>
      <c r="AF423" s="31">
        <f t="shared" si="124"/>
        <v>14771.5</v>
      </c>
      <c r="AG423" s="31">
        <f t="shared" si="125"/>
        <v>15228.679999999998</v>
      </c>
      <c r="AH423" s="31">
        <f t="shared" si="125"/>
        <v>15682</v>
      </c>
      <c r="AI423" s="31">
        <f t="shared" si="125"/>
        <v>16155.460000000001</v>
      </c>
      <c r="AJ423" s="31">
        <f t="shared" si="125"/>
        <v>16637.059999999998</v>
      </c>
      <c r="AK423" s="31">
        <f t="shared" si="125"/>
        <v>17130.870000000003</v>
      </c>
      <c r="AL423" s="31">
        <f t="shared" si="125"/>
        <v>17644.82</v>
      </c>
      <c r="AM423" s="31">
        <f t="shared" si="125"/>
        <v>18182.98</v>
      </c>
      <c r="AN423" s="31">
        <f t="shared" si="125"/>
        <v>18717.28</v>
      </c>
      <c r="AO423" s="31">
        <f t="shared" si="125"/>
        <v>19287.79</v>
      </c>
      <c r="AP423" s="31">
        <f t="shared" si="125"/>
        <v>19858.510000000002</v>
      </c>
      <c r="AQ423" s="31">
        <f t="shared" si="125"/>
        <v>20453.440000000002</v>
      </c>
      <c r="AR423" s="31">
        <f t="shared" si="125"/>
        <v>21072.58</v>
      </c>
      <c r="AS423" s="31">
        <f t="shared" si="125"/>
        <v>21703.93</v>
      </c>
      <c r="AT423" s="31">
        <f t="shared" si="125"/>
        <v>22359.489999999998</v>
      </c>
      <c r="AU423" s="31">
        <f t="shared" si="125"/>
        <v>23027.260000000002</v>
      </c>
      <c r="AV423" s="31">
        <f t="shared" si="125"/>
        <v>23723.309999999998</v>
      </c>
      <c r="AW423" s="31">
        <f t="shared" si="123"/>
        <v>24431.57</v>
      </c>
      <c r="AX423" s="31">
        <f t="shared" si="123"/>
        <v>25168.109999999997</v>
      </c>
      <c r="AY423" s="31">
        <f t="shared" si="123"/>
        <v>25916.859999999997</v>
      </c>
      <c r="AZ423" s="31">
        <f t="shared" si="123"/>
        <v>26693.890000000003</v>
      </c>
      <c r="BA423" s="31">
        <f t="shared" si="123"/>
        <v>27499.200000000001</v>
      </c>
      <c r="BB423" s="31">
        <f t="shared" si="123"/>
        <v>28320.79</v>
      </c>
      <c r="BC423" s="31">
        <f t="shared" si="123"/>
        <v>29170.66</v>
      </c>
      <c r="BD423" s="31">
        <f t="shared" si="123"/>
        <v>30048.809999999998</v>
      </c>
      <c r="BE423" s="31">
        <f t="shared" si="123"/>
        <v>30955.24</v>
      </c>
      <c r="BF423" s="31">
        <f t="shared" si="123"/>
        <v>31882.02</v>
      </c>
      <c r="BG423" s="31">
        <f t="shared" si="123"/>
        <v>32841.15</v>
      </c>
      <c r="BH423" s="31">
        <f t="shared" si="123"/>
        <v>33816.559999999998</v>
      </c>
      <c r="BI423" s="31">
        <f t="shared" si="123"/>
        <v>34836.32</v>
      </c>
      <c r="BJ423" s="31">
        <f t="shared" si="123"/>
        <v>35876.43</v>
      </c>
      <c r="BK423" s="31">
        <f t="shared" si="122"/>
        <v>36948.89</v>
      </c>
      <c r="BL423" s="31">
        <f t="shared" si="122"/>
        <v>38057.770000000004</v>
      </c>
      <c r="BM423" s="31">
        <f t="shared" si="122"/>
        <v>39199</v>
      </c>
    </row>
    <row r="424" spans="1:65" x14ac:dyDescent="0.2">
      <c r="A424" s="26">
        <v>408</v>
      </c>
      <c r="B424" s="31">
        <f t="shared" si="126"/>
        <v>6104.88</v>
      </c>
      <c r="C424" s="31">
        <f t="shared" si="126"/>
        <v>6287.28</v>
      </c>
      <c r="D424" s="31">
        <f t="shared" si="126"/>
        <v>6473.76</v>
      </c>
      <c r="E424" s="31">
        <f t="shared" si="126"/>
        <v>6664.32</v>
      </c>
      <c r="F424" s="31">
        <f t="shared" si="126"/>
        <v>6870.96</v>
      </c>
      <c r="G424" s="31">
        <f t="shared" si="126"/>
        <v>7069.68</v>
      </c>
      <c r="H424" s="31">
        <f t="shared" si="126"/>
        <v>7284.4800000000005</v>
      </c>
      <c r="I424" s="31">
        <f t="shared" si="126"/>
        <v>7503.36</v>
      </c>
      <c r="J424" s="31">
        <f t="shared" si="126"/>
        <v>7726.32</v>
      </c>
      <c r="K424" s="31">
        <f t="shared" si="126"/>
        <v>7953.36</v>
      </c>
      <c r="L424" s="31">
        <f t="shared" si="126"/>
        <v>8200.5600000000013</v>
      </c>
      <c r="M424" s="31">
        <f t="shared" si="126"/>
        <v>8439.84</v>
      </c>
      <c r="N424" s="31">
        <f t="shared" si="126"/>
        <v>8695.2000000000007</v>
      </c>
      <c r="O424" s="31">
        <f t="shared" si="126"/>
        <v>8954.64</v>
      </c>
      <c r="P424" s="31">
        <f t="shared" si="126"/>
        <v>9230.16</v>
      </c>
      <c r="Q424" s="31">
        <f t="shared" si="126"/>
        <v>9501.84</v>
      </c>
      <c r="R424" s="31">
        <f t="shared" si="124"/>
        <v>9789.5999999999985</v>
      </c>
      <c r="S424" s="31">
        <f t="shared" si="124"/>
        <v>10085.52</v>
      </c>
      <c r="T424" s="31">
        <f t="shared" si="124"/>
        <v>10385.52</v>
      </c>
      <c r="U424" s="31">
        <f t="shared" si="124"/>
        <v>10693.68</v>
      </c>
      <c r="V424" s="31">
        <f t="shared" si="124"/>
        <v>11017.919999999998</v>
      </c>
      <c r="W424" s="31">
        <f t="shared" si="124"/>
        <v>11350.32</v>
      </c>
      <c r="X424" s="31">
        <f t="shared" si="124"/>
        <v>11686.8</v>
      </c>
      <c r="Y424" s="31">
        <f t="shared" si="124"/>
        <v>12043.439999999999</v>
      </c>
      <c r="Z424" s="31">
        <f t="shared" si="124"/>
        <v>12396.24</v>
      </c>
      <c r="AA424" s="31">
        <f t="shared" si="124"/>
        <v>12769.199999999999</v>
      </c>
      <c r="AB424" s="31">
        <f t="shared" si="124"/>
        <v>13158.24</v>
      </c>
      <c r="AC424" s="31">
        <f t="shared" si="124"/>
        <v>13555.44</v>
      </c>
      <c r="AD424" s="31">
        <f t="shared" si="124"/>
        <v>13960.800000000001</v>
      </c>
      <c r="AE424" s="31">
        <f t="shared" si="124"/>
        <v>14374.32</v>
      </c>
      <c r="AF424" s="31">
        <f t="shared" si="124"/>
        <v>14796</v>
      </c>
      <c r="AG424" s="31">
        <f t="shared" si="125"/>
        <v>15253.92</v>
      </c>
      <c r="AH424" s="31">
        <f t="shared" si="125"/>
        <v>15708</v>
      </c>
      <c r="AI424" s="31">
        <f t="shared" si="125"/>
        <v>16182.24</v>
      </c>
      <c r="AJ424" s="31">
        <f t="shared" si="125"/>
        <v>16664.64</v>
      </c>
      <c r="AK424" s="31">
        <f t="shared" si="125"/>
        <v>17159.28</v>
      </c>
      <c r="AL424" s="31">
        <f t="shared" si="125"/>
        <v>17674.080000000002</v>
      </c>
      <c r="AM424" s="31">
        <f t="shared" si="125"/>
        <v>18213.120000000003</v>
      </c>
      <c r="AN424" s="31">
        <f t="shared" si="125"/>
        <v>18748.32</v>
      </c>
      <c r="AO424" s="31">
        <f t="shared" si="125"/>
        <v>19319.760000000002</v>
      </c>
      <c r="AP424" s="31">
        <f t="shared" si="125"/>
        <v>19891.440000000002</v>
      </c>
      <c r="AQ424" s="31">
        <f t="shared" si="125"/>
        <v>20487.36</v>
      </c>
      <c r="AR424" s="31">
        <f t="shared" si="125"/>
        <v>21107.519999999997</v>
      </c>
      <c r="AS424" s="31">
        <f t="shared" si="125"/>
        <v>21739.919999999998</v>
      </c>
      <c r="AT424" s="31">
        <f t="shared" si="125"/>
        <v>22396.559999999998</v>
      </c>
      <c r="AU424" s="31">
        <f t="shared" si="125"/>
        <v>23065.440000000002</v>
      </c>
      <c r="AV424" s="31">
        <f t="shared" si="125"/>
        <v>23762.639999999999</v>
      </c>
      <c r="AW424" s="31">
        <f t="shared" si="123"/>
        <v>24472.079999999998</v>
      </c>
      <c r="AX424" s="31">
        <f t="shared" si="123"/>
        <v>25209.84</v>
      </c>
      <c r="AY424" s="31">
        <f t="shared" si="123"/>
        <v>25959.84</v>
      </c>
      <c r="AZ424" s="31">
        <f t="shared" si="123"/>
        <v>26738.16</v>
      </c>
      <c r="BA424" s="31">
        <f t="shared" si="123"/>
        <v>27544.799999999999</v>
      </c>
      <c r="BB424" s="31">
        <f t="shared" si="123"/>
        <v>28367.759999999998</v>
      </c>
      <c r="BC424" s="31">
        <f t="shared" si="123"/>
        <v>29219.040000000001</v>
      </c>
      <c r="BD424" s="31">
        <f t="shared" si="123"/>
        <v>30098.639999999999</v>
      </c>
      <c r="BE424" s="31">
        <f t="shared" si="123"/>
        <v>31006.560000000001</v>
      </c>
      <c r="BF424" s="31">
        <f t="shared" si="123"/>
        <v>31934.880000000001</v>
      </c>
      <c r="BG424" s="31">
        <f t="shared" si="123"/>
        <v>32895.600000000006</v>
      </c>
      <c r="BH424" s="31">
        <f t="shared" si="123"/>
        <v>33872.639999999999</v>
      </c>
      <c r="BI424" s="31">
        <f t="shared" si="123"/>
        <v>34894.080000000002</v>
      </c>
      <c r="BJ424" s="31">
        <f t="shared" si="123"/>
        <v>35935.919999999998</v>
      </c>
      <c r="BK424" s="31">
        <f t="shared" si="122"/>
        <v>37010.160000000003</v>
      </c>
      <c r="BL424" s="31">
        <f t="shared" si="122"/>
        <v>38120.880000000005</v>
      </c>
      <c r="BM424" s="31">
        <f t="shared" si="122"/>
        <v>39264</v>
      </c>
    </row>
    <row r="425" spans="1:65" x14ac:dyDescent="0.2">
      <c r="A425" s="26">
        <v>409</v>
      </c>
      <c r="B425" s="31">
        <f t="shared" si="126"/>
        <v>6114.99</v>
      </c>
      <c r="C425" s="31">
        <f t="shared" si="126"/>
        <v>6297.6900000000005</v>
      </c>
      <c r="D425" s="31">
        <f t="shared" si="126"/>
        <v>6484.4800000000005</v>
      </c>
      <c r="E425" s="31">
        <f t="shared" si="126"/>
        <v>6675.36</v>
      </c>
      <c r="F425" s="31">
        <f t="shared" si="126"/>
        <v>6882.33</v>
      </c>
      <c r="G425" s="31">
        <f t="shared" si="126"/>
        <v>7081.39</v>
      </c>
      <c r="H425" s="31">
        <f t="shared" si="126"/>
        <v>7296.54</v>
      </c>
      <c r="I425" s="31">
        <f t="shared" si="126"/>
        <v>7515.78</v>
      </c>
      <c r="J425" s="31">
        <f t="shared" si="126"/>
        <v>7739.11</v>
      </c>
      <c r="K425" s="31">
        <f t="shared" si="126"/>
        <v>7966.53</v>
      </c>
      <c r="L425" s="31">
        <f t="shared" si="126"/>
        <v>8214.130000000001</v>
      </c>
      <c r="M425" s="31">
        <f t="shared" si="126"/>
        <v>8453.82</v>
      </c>
      <c r="N425" s="31">
        <f t="shared" si="126"/>
        <v>8709.6</v>
      </c>
      <c r="O425" s="31">
        <f t="shared" si="126"/>
        <v>8969.4700000000012</v>
      </c>
      <c r="P425" s="31">
        <f t="shared" si="126"/>
        <v>9245.43</v>
      </c>
      <c r="Q425" s="31">
        <f t="shared" si="126"/>
        <v>9517.57</v>
      </c>
      <c r="R425" s="31">
        <f t="shared" si="124"/>
        <v>9805.7999999999993</v>
      </c>
      <c r="S425" s="31">
        <f t="shared" si="124"/>
        <v>10102.210000000001</v>
      </c>
      <c r="T425" s="31">
        <f t="shared" si="124"/>
        <v>10402.710000000001</v>
      </c>
      <c r="U425" s="31">
        <f t="shared" si="124"/>
        <v>10711.39</v>
      </c>
      <c r="V425" s="31">
        <f t="shared" si="124"/>
        <v>11036.16</v>
      </c>
      <c r="W425" s="31">
        <f t="shared" si="124"/>
        <v>11369.11</v>
      </c>
      <c r="X425" s="31">
        <f t="shared" si="124"/>
        <v>11706.150000000001</v>
      </c>
      <c r="Y425" s="31">
        <f t="shared" si="124"/>
        <v>12063.369999999999</v>
      </c>
      <c r="Z425" s="31">
        <f t="shared" si="124"/>
        <v>12416.77</v>
      </c>
      <c r="AA425" s="31">
        <f t="shared" si="124"/>
        <v>12790.349999999999</v>
      </c>
      <c r="AB425" s="31">
        <f t="shared" si="124"/>
        <v>13180.02</v>
      </c>
      <c r="AC425" s="31">
        <f t="shared" si="124"/>
        <v>13577.869999999999</v>
      </c>
      <c r="AD425" s="31">
        <f t="shared" si="124"/>
        <v>13983.900000000001</v>
      </c>
      <c r="AE425" s="31">
        <f t="shared" si="124"/>
        <v>14398.109999999999</v>
      </c>
      <c r="AF425" s="31">
        <f t="shared" si="124"/>
        <v>14820.5</v>
      </c>
      <c r="AG425" s="31">
        <f t="shared" si="125"/>
        <v>15279.16</v>
      </c>
      <c r="AH425" s="31">
        <f t="shared" si="125"/>
        <v>15734</v>
      </c>
      <c r="AI425" s="31">
        <f t="shared" si="125"/>
        <v>16209.02</v>
      </c>
      <c r="AJ425" s="31">
        <f t="shared" si="125"/>
        <v>16692.22</v>
      </c>
      <c r="AK425" s="31">
        <f t="shared" si="125"/>
        <v>17187.690000000002</v>
      </c>
      <c r="AL425" s="31">
        <f t="shared" si="125"/>
        <v>17703.34</v>
      </c>
      <c r="AM425" s="31">
        <f t="shared" si="125"/>
        <v>18243.260000000002</v>
      </c>
      <c r="AN425" s="31">
        <f t="shared" si="125"/>
        <v>18779.36</v>
      </c>
      <c r="AO425" s="31">
        <f t="shared" si="125"/>
        <v>19351.73</v>
      </c>
      <c r="AP425" s="31">
        <f t="shared" si="125"/>
        <v>19924.37</v>
      </c>
      <c r="AQ425" s="31">
        <f t="shared" si="125"/>
        <v>20521.28</v>
      </c>
      <c r="AR425" s="31">
        <f t="shared" si="125"/>
        <v>21142.46</v>
      </c>
      <c r="AS425" s="31">
        <f t="shared" si="125"/>
        <v>21775.910000000003</v>
      </c>
      <c r="AT425" s="31">
        <f t="shared" si="125"/>
        <v>22433.63</v>
      </c>
      <c r="AU425" s="31">
        <f t="shared" si="125"/>
        <v>23103.62</v>
      </c>
      <c r="AV425" s="31">
        <f t="shared" si="125"/>
        <v>23801.97</v>
      </c>
      <c r="AW425" s="31">
        <f t="shared" si="123"/>
        <v>24512.59</v>
      </c>
      <c r="AX425" s="31">
        <f t="shared" si="123"/>
        <v>25251.57</v>
      </c>
      <c r="AY425" s="31">
        <f t="shared" si="123"/>
        <v>26002.82</v>
      </c>
      <c r="AZ425" s="31">
        <f t="shared" si="123"/>
        <v>26782.43</v>
      </c>
      <c r="BA425" s="31">
        <f t="shared" si="123"/>
        <v>27590.400000000001</v>
      </c>
      <c r="BB425" s="31">
        <f t="shared" si="123"/>
        <v>28414.73</v>
      </c>
      <c r="BC425" s="31">
        <f t="shared" si="123"/>
        <v>29267.420000000002</v>
      </c>
      <c r="BD425" s="31">
        <f t="shared" si="123"/>
        <v>30148.469999999998</v>
      </c>
      <c r="BE425" s="31">
        <f t="shared" si="123"/>
        <v>31057.88</v>
      </c>
      <c r="BF425" s="31">
        <f t="shared" si="123"/>
        <v>31987.739999999998</v>
      </c>
      <c r="BG425" s="31">
        <f t="shared" si="123"/>
        <v>32950.050000000003</v>
      </c>
      <c r="BH425" s="31">
        <f t="shared" si="123"/>
        <v>33928.720000000001</v>
      </c>
      <c r="BI425" s="31">
        <f t="shared" si="123"/>
        <v>34951.839999999997</v>
      </c>
      <c r="BJ425" s="31">
        <f t="shared" si="123"/>
        <v>35995.410000000003</v>
      </c>
      <c r="BK425" s="31">
        <f t="shared" si="122"/>
        <v>37071.43</v>
      </c>
      <c r="BL425" s="31">
        <f t="shared" si="122"/>
        <v>38183.99</v>
      </c>
      <c r="BM425" s="31">
        <f t="shared" si="122"/>
        <v>39329</v>
      </c>
    </row>
    <row r="426" spans="1:65" x14ac:dyDescent="0.2">
      <c r="A426" s="26">
        <v>410</v>
      </c>
      <c r="B426" s="31">
        <f t="shared" si="126"/>
        <v>6125.0999999999995</v>
      </c>
      <c r="C426" s="31">
        <f t="shared" si="126"/>
        <v>6308.1</v>
      </c>
      <c r="D426" s="31">
        <f t="shared" si="126"/>
        <v>6495.2</v>
      </c>
      <c r="E426" s="31">
        <f t="shared" si="126"/>
        <v>6686.4</v>
      </c>
      <c r="F426" s="31">
        <f t="shared" si="126"/>
        <v>6893.7</v>
      </c>
      <c r="G426" s="31">
        <f t="shared" si="126"/>
        <v>7093.1</v>
      </c>
      <c r="H426" s="31">
        <f t="shared" si="126"/>
        <v>7308.6</v>
      </c>
      <c r="I426" s="31">
        <f t="shared" si="126"/>
        <v>7528.2</v>
      </c>
      <c r="J426" s="31">
        <f t="shared" si="126"/>
        <v>7751.9</v>
      </c>
      <c r="K426" s="31">
        <f t="shared" si="126"/>
        <v>7979.7</v>
      </c>
      <c r="L426" s="31">
        <f t="shared" si="126"/>
        <v>8227.7000000000007</v>
      </c>
      <c r="M426" s="31">
        <f t="shared" si="126"/>
        <v>8467.7999999999993</v>
      </c>
      <c r="N426" s="31">
        <f t="shared" si="126"/>
        <v>8724</v>
      </c>
      <c r="O426" s="31">
        <f t="shared" si="126"/>
        <v>8984.2999999999993</v>
      </c>
      <c r="P426" s="31">
        <f t="shared" si="126"/>
        <v>9260.7000000000007</v>
      </c>
      <c r="Q426" s="31">
        <f t="shared" si="126"/>
        <v>9533.2999999999993</v>
      </c>
      <c r="R426" s="31">
        <f t="shared" si="124"/>
        <v>9822</v>
      </c>
      <c r="S426" s="31">
        <f t="shared" si="124"/>
        <v>10118.900000000001</v>
      </c>
      <c r="T426" s="31">
        <f t="shared" si="124"/>
        <v>10419.900000000001</v>
      </c>
      <c r="U426" s="31">
        <f t="shared" si="124"/>
        <v>10729.1</v>
      </c>
      <c r="V426" s="31">
        <f t="shared" si="124"/>
        <v>11054.4</v>
      </c>
      <c r="W426" s="31">
        <f t="shared" si="124"/>
        <v>11387.9</v>
      </c>
      <c r="X426" s="31">
        <f t="shared" si="124"/>
        <v>11725.5</v>
      </c>
      <c r="Y426" s="31">
        <f t="shared" si="124"/>
        <v>12083.3</v>
      </c>
      <c r="Z426" s="31">
        <f t="shared" si="124"/>
        <v>12437.300000000001</v>
      </c>
      <c r="AA426" s="31">
        <f t="shared" si="124"/>
        <v>12811.5</v>
      </c>
      <c r="AB426" s="31">
        <f t="shared" si="124"/>
        <v>13201.800000000001</v>
      </c>
      <c r="AC426" s="31">
        <f t="shared" si="124"/>
        <v>13600.3</v>
      </c>
      <c r="AD426" s="31">
        <f t="shared" si="124"/>
        <v>14007</v>
      </c>
      <c r="AE426" s="31">
        <f t="shared" si="124"/>
        <v>14421.9</v>
      </c>
      <c r="AF426" s="31">
        <f t="shared" si="124"/>
        <v>14845</v>
      </c>
      <c r="AG426" s="31">
        <f t="shared" si="125"/>
        <v>15304.4</v>
      </c>
      <c r="AH426" s="31">
        <f t="shared" si="125"/>
        <v>15760</v>
      </c>
      <c r="AI426" s="31">
        <f t="shared" si="125"/>
        <v>16235.800000000001</v>
      </c>
      <c r="AJ426" s="31">
        <f t="shared" si="125"/>
        <v>16719.8</v>
      </c>
      <c r="AK426" s="31">
        <f t="shared" si="125"/>
        <v>17216.099999999999</v>
      </c>
      <c r="AL426" s="31">
        <f t="shared" si="125"/>
        <v>17732.599999999999</v>
      </c>
      <c r="AM426" s="31">
        <f t="shared" si="125"/>
        <v>18273.400000000001</v>
      </c>
      <c r="AN426" s="31">
        <f t="shared" si="125"/>
        <v>18810.400000000001</v>
      </c>
      <c r="AO426" s="31">
        <f t="shared" si="125"/>
        <v>19383.699999999997</v>
      </c>
      <c r="AP426" s="31">
        <f t="shared" si="125"/>
        <v>19957.3</v>
      </c>
      <c r="AQ426" s="31">
        <f t="shared" si="125"/>
        <v>20555.2</v>
      </c>
      <c r="AR426" s="31">
        <f t="shared" si="125"/>
        <v>21177.4</v>
      </c>
      <c r="AS426" s="31">
        <f t="shared" si="125"/>
        <v>21811.9</v>
      </c>
      <c r="AT426" s="31">
        <f t="shared" si="125"/>
        <v>22470.7</v>
      </c>
      <c r="AU426" s="31">
        <f t="shared" si="125"/>
        <v>23141.8</v>
      </c>
      <c r="AV426" s="31">
        <f t="shared" si="125"/>
        <v>23841.3</v>
      </c>
      <c r="AW426" s="31">
        <f t="shared" si="123"/>
        <v>24553.1</v>
      </c>
      <c r="AX426" s="31">
        <f t="shared" si="123"/>
        <v>25293.3</v>
      </c>
      <c r="AY426" s="31">
        <f t="shared" si="123"/>
        <v>26045.8</v>
      </c>
      <c r="AZ426" s="31">
        <f t="shared" si="123"/>
        <v>26826.7</v>
      </c>
      <c r="BA426" s="31">
        <f t="shared" si="123"/>
        <v>27636</v>
      </c>
      <c r="BB426" s="31">
        <f t="shared" si="123"/>
        <v>28461.7</v>
      </c>
      <c r="BC426" s="31">
        <f t="shared" si="123"/>
        <v>29315.8</v>
      </c>
      <c r="BD426" s="31">
        <f t="shared" si="123"/>
        <v>30198.3</v>
      </c>
      <c r="BE426" s="31">
        <f t="shared" si="123"/>
        <v>31109.200000000001</v>
      </c>
      <c r="BF426" s="31">
        <f t="shared" si="123"/>
        <v>32040.6</v>
      </c>
      <c r="BG426" s="31">
        <f t="shared" si="123"/>
        <v>33004.5</v>
      </c>
      <c r="BH426" s="31">
        <f t="shared" si="123"/>
        <v>33984.800000000003</v>
      </c>
      <c r="BI426" s="31">
        <f t="shared" si="123"/>
        <v>35009.599999999999</v>
      </c>
      <c r="BJ426" s="31">
        <f t="shared" si="123"/>
        <v>36054.9</v>
      </c>
      <c r="BK426" s="31">
        <f t="shared" si="122"/>
        <v>37132.699999999997</v>
      </c>
      <c r="BL426" s="31">
        <f t="shared" si="122"/>
        <v>38247.1</v>
      </c>
      <c r="BM426" s="31">
        <f t="shared" si="122"/>
        <v>39394</v>
      </c>
    </row>
    <row r="427" spans="1:65" x14ac:dyDescent="0.2">
      <c r="A427" s="26">
        <v>411</v>
      </c>
      <c r="B427" s="31">
        <f t="shared" si="126"/>
        <v>6135.21</v>
      </c>
      <c r="C427" s="31">
        <f t="shared" si="126"/>
        <v>6318.51</v>
      </c>
      <c r="D427" s="31">
        <f t="shared" si="126"/>
        <v>6505.92</v>
      </c>
      <c r="E427" s="31">
        <f t="shared" si="126"/>
        <v>6697.44</v>
      </c>
      <c r="F427" s="31">
        <f t="shared" si="126"/>
        <v>6905.07</v>
      </c>
      <c r="G427" s="31">
        <f t="shared" si="126"/>
        <v>7104.81</v>
      </c>
      <c r="H427" s="31">
        <f t="shared" si="126"/>
        <v>7320.66</v>
      </c>
      <c r="I427" s="31">
        <f t="shared" si="126"/>
        <v>7540.62</v>
      </c>
      <c r="J427" s="31">
        <f t="shared" si="126"/>
        <v>7764.69</v>
      </c>
      <c r="K427" s="31">
        <f t="shared" si="126"/>
        <v>7992.87</v>
      </c>
      <c r="L427" s="31">
        <f t="shared" si="126"/>
        <v>8241.27</v>
      </c>
      <c r="M427" s="31">
        <f t="shared" si="126"/>
        <v>8481.7799999999988</v>
      </c>
      <c r="N427" s="31">
        <f t="shared" si="126"/>
        <v>8738.4000000000015</v>
      </c>
      <c r="O427" s="31">
        <f t="shared" si="126"/>
        <v>8999.130000000001</v>
      </c>
      <c r="P427" s="31">
        <f t="shared" si="126"/>
        <v>9275.9700000000012</v>
      </c>
      <c r="Q427" s="31">
        <f t="shared" si="126"/>
        <v>9549.0299999999988</v>
      </c>
      <c r="R427" s="31">
        <f t="shared" si="124"/>
        <v>9838.2000000000007</v>
      </c>
      <c r="S427" s="31">
        <f t="shared" si="124"/>
        <v>10135.59</v>
      </c>
      <c r="T427" s="31">
        <f t="shared" si="124"/>
        <v>10437.09</v>
      </c>
      <c r="U427" s="31">
        <f t="shared" si="124"/>
        <v>10746.810000000001</v>
      </c>
      <c r="V427" s="31">
        <f t="shared" si="124"/>
        <v>11072.64</v>
      </c>
      <c r="W427" s="31">
        <f t="shared" si="124"/>
        <v>11406.689999999999</v>
      </c>
      <c r="X427" s="31">
        <f t="shared" si="124"/>
        <v>11744.85</v>
      </c>
      <c r="Y427" s="31">
        <f t="shared" si="124"/>
        <v>12103.23</v>
      </c>
      <c r="Z427" s="31">
        <f t="shared" si="124"/>
        <v>12457.83</v>
      </c>
      <c r="AA427" s="31">
        <f t="shared" si="124"/>
        <v>12832.65</v>
      </c>
      <c r="AB427" s="31">
        <f t="shared" si="124"/>
        <v>13223.58</v>
      </c>
      <c r="AC427" s="31">
        <f t="shared" si="124"/>
        <v>13622.73</v>
      </c>
      <c r="AD427" s="31">
        <f t="shared" si="124"/>
        <v>14030.1</v>
      </c>
      <c r="AE427" s="31">
        <f t="shared" si="124"/>
        <v>14445.69</v>
      </c>
      <c r="AF427" s="31">
        <f t="shared" si="124"/>
        <v>14869.5</v>
      </c>
      <c r="AG427" s="31">
        <f t="shared" si="125"/>
        <v>15329.64</v>
      </c>
      <c r="AH427" s="31">
        <f t="shared" si="125"/>
        <v>15786</v>
      </c>
      <c r="AI427" s="31">
        <f t="shared" si="125"/>
        <v>16262.58</v>
      </c>
      <c r="AJ427" s="31">
        <f t="shared" si="125"/>
        <v>16747.379999999997</v>
      </c>
      <c r="AK427" s="31">
        <f t="shared" si="125"/>
        <v>17244.510000000002</v>
      </c>
      <c r="AL427" s="31">
        <f t="shared" si="125"/>
        <v>17761.86</v>
      </c>
      <c r="AM427" s="31">
        <f t="shared" si="125"/>
        <v>18303.54</v>
      </c>
      <c r="AN427" s="31">
        <f t="shared" si="125"/>
        <v>18841.440000000002</v>
      </c>
      <c r="AO427" s="31">
        <f t="shared" si="125"/>
        <v>19415.669999999998</v>
      </c>
      <c r="AP427" s="31">
        <f t="shared" si="125"/>
        <v>19990.23</v>
      </c>
      <c r="AQ427" s="31">
        <f t="shared" si="125"/>
        <v>20589.120000000003</v>
      </c>
      <c r="AR427" s="31">
        <f t="shared" si="125"/>
        <v>21212.339999999997</v>
      </c>
      <c r="AS427" s="31">
        <f t="shared" si="125"/>
        <v>21847.89</v>
      </c>
      <c r="AT427" s="31">
        <f t="shared" si="125"/>
        <v>22507.77</v>
      </c>
      <c r="AU427" s="31">
        <f t="shared" si="125"/>
        <v>23179.98</v>
      </c>
      <c r="AV427" s="31">
        <f t="shared" si="125"/>
        <v>23880.629999999997</v>
      </c>
      <c r="AW427" s="31">
        <f t="shared" si="123"/>
        <v>24593.61</v>
      </c>
      <c r="AX427" s="31">
        <f t="shared" si="123"/>
        <v>25335.03</v>
      </c>
      <c r="AY427" s="31">
        <f t="shared" si="123"/>
        <v>26088.78</v>
      </c>
      <c r="AZ427" s="31">
        <f t="shared" si="123"/>
        <v>26870.97</v>
      </c>
      <c r="BA427" s="31">
        <f t="shared" si="123"/>
        <v>27681.600000000002</v>
      </c>
      <c r="BB427" s="31">
        <f t="shared" si="123"/>
        <v>28508.67</v>
      </c>
      <c r="BC427" s="31">
        <f t="shared" si="123"/>
        <v>29364.18</v>
      </c>
      <c r="BD427" s="31">
        <f t="shared" si="123"/>
        <v>30248.13</v>
      </c>
      <c r="BE427" s="31">
        <f t="shared" si="123"/>
        <v>31160.52</v>
      </c>
      <c r="BF427" s="31">
        <f t="shared" si="123"/>
        <v>32093.46</v>
      </c>
      <c r="BG427" s="31">
        <f t="shared" si="123"/>
        <v>33058.949999999997</v>
      </c>
      <c r="BH427" s="31">
        <f t="shared" si="123"/>
        <v>34040.880000000005</v>
      </c>
      <c r="BI427" s="31">
        <f t="shared" si="123"/>
        <v>35067.360000000001</v>
      </c>
      <c r="BJ427" s="31">
        <f t="shared" si="123"/>
        <v>36114.39</v>
      </c>
      <c r="BK427" s="31">
        <f t="shared" si="122"/>
        <v>37193.97</v>
      </c>
      <c r="BL427" s="31">
        <f t="shared" si="122"/>
        <v>38310.21</v>
      </c>
      <c r="BM427" s="31">
        <f t="shared" si="122"/>
        <v>39459</v>
      </c>
    </row>
    <row r="428" spans="1:65" x14ac:dyDescent="0.2">
      <c r="A428" s="26">
        <v>412</v>
      </c>
      <c r="B428" s="31">
        <f t="shared" si="126"/>
        <v>6145.32</v>
      </c>
      <c r="C428" s="31">
        <f t="shared" si="126"/>
        <v>6328.92</v>
      </c>
      <c r="D428" s="31">
        <f t="shared" si="126"/>
        <v>6516.64</v>
      </c>
      <c r="E428" s="31">
        <f t="shared" si="126"/>
        <v>6708.48</v>
      </c>
      <c r="F428" s="31">
        <f t="shared" si="126"/>
        <v>6916.44</v>
      </c>
      <c r="G428" s="31">
        <f t="shared" si="126"/>
        <v>7116.52</v>
      </c>
      <c r="H428" s="31">
        <f t="shared" si="126"/>
        <v>7332.72</v>
      </c>
      <c r="I428" s="31">
        <f t="shared" si="126"/>
        <v>7553.04</v>
      </c>
      <c r="J428" s="31">
        <f t="shared" si="126"/>
        <v>7777.48</v>
      </c>
      <c r="K428" s="31">
        <f t="shared" si="126"/>
        <v>8006.04</v>
      </c>
      <c r="L428" s="31">
        <f t="shared" si="126"/>
        <v>8254.84</v>
      </c>
      <c r="M428" s="31">
        <f t="shared" si="126"/>
        <v>8495.76</v>
      </c>
      <c r="N428" s="31">
        <f t="shared" si="126"/>
        <v>8752.7999999999993</v>
      </c>
      <c r="O428" s="31">
        <f t="shared" si="126"/>
        <v>9013.9599999999991</v>
      </c>
      <c r="P428" s="31">
        <f t="shared" si="126"/>
        <v>9291.24</v>
      </c>
      <c r="Q428" s="31">
        <f t="shared" si="126"/>
        <v>9564.76</v>
      </c>
      <c r="R428" s="31">
        <f t="shared" si="124"/>
        <v>9854.4</v>
      </c>
      <c r="S428" s="31">
        <f t="shared" si="124"/>
        <v>10152.280000000001</v>
      </c>
      <c r="T428" s="31">
        <f t="shared" si="124"/>
        <v>10454.280000000001</v>
      </c>
      <c r="U428" s="31">
        <f t="shared" si="124"/>
        <v>10764.52</v>
      </c>
      <c r="V428" s="31">
        <f t="shared" si="124"/>
        <v>11090.88</v>
      </c>
      <c r="W428" s="31">
        <f t="shared" si="124"/>
        <v>11425.48</v>
      </c>
      <c r="X428" s="31">
        <f t="shared" si="124"/>
        <v>11764.2</v>
      </c>
      <c r="Y428" s="31">
        <f t="shared" si="124"/>
        <v>12123.16</v>
      </c>
      <c r="Z428" s="31">
        <f t="shared" si="124"/>
        <v>12478.36</v>
      </c>
      <c r="AA428" s="31">
        <f t="shared" si="124"/>
        <v>12853.8</v>
      </c>
      <c r="AB428" s="31">
        <f t="shared" si="124"/>
        <v>13245.36</v>
      </c>
      <c r="AC428" s="31">
        <f t="shared" si="124"/>
        <v>13645.16</v>
      </c>
      <c r="AD428" s="31">
        <f t="shared" si="124"/>
        <v>14053.2</v>
      </c>
      <c r="AE428" s="31">
        <f t="shared" si="124"/>
        <v>14469.48</v>
      </c>
      <c r="AF428" s="31">
        <f t="shared" si="124"/>
        <v>14894</v>
      </c>
      <c r="AG428" s="31">
        <f t="shared" si="125"/>
        <v>15354.88</v>
      </c>
      <c r="AH428" s="31">
        <f t="shared" si="125"/>
        <v>15812</v>
      </c>
      <c r="AI428" s="31">
        <f t="shared" si="125"/>
        <v>16289.36</v>
      </c>
      <c r="AJ428" s="31">
        <f t="shared" si="125"/>
        <v>16774.96</v>
      </c>
      <c r="AK428" s="31">
        <f t="shared" si="125"/>
        <v>17272.919999999998</v>
      </c>
      <c r="AL428" s="31">
        <f t="shared" si="125"/>
        <v>17791.120000000003</v>
      </c>
      <c r="AM428" s="31">
        <f t="shared" si="125"/>
        <v>18333.68</v>
      </c>
      <c r="AN428" s="31">
        <f t="shared" si="125"/>
        <v>18872.48</v>
      </c>
      <c r="AO428" s="31">
        <f t="shared" si="125"/>
        <v>19447.64</v>
      </c>
      <c r="AP428" s="31">
        <f t="shared" si="125"/>
        <v>20023.16</v>
      </c>
      <c r="AQ428" s="31">
        <f t="shared" si="125"/>
        <v>20623.04</v>
      </c>
      <c r="AR428" s="31">
        <f t="shared" si="125"/>
        <v>21247.279999999999</v>
      </c>
      <c r="AS428" s="31">
        <f t="shared" si="125"/>
        <v>21883.88</v>
      </c>
      <c r="AT428" s="31">
        <f t="shared" si="125"/>
        <v>22544.84</v>
      </c>
      <c r="AU428" s="31">
        <f t="shared" si="125"/>
        <v>23218.16</v>
      </c>
      <c r="AV428" s="31">
        <f t="shared" si="125"/>
        <v>23919.96</v>
      </c>
      <c r="AW428" s="31">
        <f t="shared" si="123"/>
        <v>24634.12</v>
      </c>
      <c r="AX428" s="31">
        <f t="shared" si="123"/>
        <v>25376.76</v>
      </c>
      <c r="AY428" s="31">
        <f t="shared" si="123"/>
        <v>26131.759999999998</v>
      </c>
      <c r="AZ428" s="31">
        <f t="shared" si="123"/>
        <v>26915.24</v>
      </c>
      <c r="BA428" s="31">
        <f t="shared" si="123"/>
        <v>27727.200000000001</v>
      </c>
      <c r="BB428" s="31">
        <f t="shared" si="123"/>
        <v>28555.64</v>
      </c>
      <c r="BC428" s="31">
        <f t="shared" si="123"/>
        <v>29412.560000000001</v>
      </c>
      <c r="BD428" s="31">
        <f t="shared" si="123"/>
        <v>30297.96</v>
      </c>
      <c r="BE428" s="31">
        <f t="shared" si="123"/>
        <v>31211.84</v>
      </c>
      <c r="BF428" s="31">
        <f t="shared" si="123"/>
        <v>32146.32</v>
      </c>
      <c r="BG428" s="31">
        <f t="shared" si="123"/>
        <v>33113.4</v>
      </c>
      <c r="BH428" s="31">
        <f t="shared" si="123"/>
        <v>34096.959999999999</v>
      </c>
      <c r="BI428" s="31">
        <f t="shared" si="123"/>
        <v>35125.119999999995</v>
      </c>
      <c r="BJ428" s="31">
        <f t="shared" si="123"/>
        <v>36173.880000000005</v>
      </c>
      <c r="BK428" s="31">
        <f t="shared" si="122"/>
        <v>37255.240000000005</v>
      </c>
      <c r="BL428" s="31">
        <f t="shared" si="122"/>
        <v>38373.32</v>
      </c>
      <c r="BM428" s="31">
        <f t="shared" si="122"/>
        <v>39524</v>
      </c>
    </row>
    <row r="429" spans="1:65" x14ac:dyDescent="0.2">
      <c r="A429" s="26">
        <v>413</v>
      </c>
      <c r="B429" s="31">
        <f t="shared" si="126"/>
        <v>6155.4299999999994</v>
      </c>
      <c r="C429" s="31">
        <f t="shared" si="126"/>
        <v>6339.33</v>
      </c>
      <c r="D429" s="31">
        <f t="shared" si="126"/>
        <v>6527.3600000000006</v>
      </c>
      <c r="E429" s="31">
        <f t="shared" si="126"/>
        <v>6719.5199999999995</v>
      </c>
      <c r="F429" s="31">
        <f t="shared" si="126"/>
        <v>6927.8099999999995</v>
      </c>
      <c r="G429" s="31">
        <f t="shared" si="126"/>
        <v>7128.2300000000005</v>
      </c>
      <c r="H429" s="31">
        <f t="shared" si="126"/>
        <v>7344.7800000000007</v>
      </c>
      <c r="I429" s="31">
        <f t="shared" si="126"/>
        <v>7565.46</v>
      </c>
      <c r="J429" s="31">
        <f t="shared" si="126"/>
        <v>7790.2699999999995</v>
      </c>
      <c r="K429" s="31">
        <f t="shared" si="126"/>
        <v>8019.21</v>
      </c>
      <c r="L429" s="31">
        <f t="shared" si="126"/>
        <v>8268.41</v>
      </c>
      <c r="M429" s="31">
        <f t="shared" si="126"/>
        <v>8509.74</v>
      </c>
      <c r="N429" s="31">
        <f t="shared" si="126"/>
        <v>8767.2000000000007</v>
      </c>
      <c r="O429" s="31">
        <f t="shared" si="126"/>
        <v>9028.7900000000009</v>
      </c>
      <c r="P429" s="31">
        <f t="shared" si="126"/>
        <v>9306.51</v>
      </c>
      <c r="Q429" s="31">
        <f t="shared" si="126"/>
        <v>9580.49</v>
      </c>
      <c r="R429" s="31">
        <f t="shared" si="124"/>
        <v>9870.5999999999985</v>
      </c>
      <c r="S429" s="31">
        <f t="shared" si="124"/>
        <v>10168.970000000001</v>
      </c>
      <c r="T429" s="31">
        <f t="shared" si="124"/>
        <v>10471.470000000001</v>
      </c>
      <c r="U429" s="31">
        <f t="shared" si="124"/>
        <v>10782.23</v>
      </c>
      <c r="V429" s="31">
        <f t="shared" si="124"/>
        <v>11109.119999999999</v>
      </c>
      <c r="W429" s="31">
        <f t="shared" si="124"/>
        <v>11444.27</v>
      </c>
      <c r="X429" s="31">
        <f t="shared" si="124"/>
        <v>11783.55</v>
      </c>
      <c r="Y429" s="31">
        <f t="shared" si="124"/>
        <v>12143.09</v>
      </c>
      <c r="Z429" s="31">
        <f t="shared" si="124"/>
        <v>12498.890000000001</v>
      </c>
      <c r="AA429" s="31">
        <f t="shared" si="124"/>
        <v>12874.949999999999</v>
      </c>
      <c r="AB429" s="31">
        <f t="shared" si="124"/>
        <v>13267.140000000001</v>
      </c>
      <c r="AC429" s="31">
        <f t="shared" si="124"/>
        <v>13667.59</v>
      </c>
      <c r="AD429" s="31">
        <f t="shared" si="124"/>
        <v>14076.300000000001</v>
      </c>
      <c r="AE429" s="31">
        <f t="shared" si="124"/>
        <v>14493.27</v>
      </c>
      <c r="AF429" s="31">
        <f t="shared" si="124"/>
        <v>14918.5</v>
      </c>
      <c r="AG429" s="31">
        <f t="shared" si="125"/>
        <v>15380.119999999999</v>
      </c>
      <c r="AH429" s="31">
        <f t="shared" si="125"/>
        <v>15838</v>
      </c>
      <c r="AI429" s="31">
        <f t="shared" si="125"/>
        <v>16316.140000000001</v>
      </c>
      <c r="AJ429" s="31">
        <f t="shared" si="125"/>
        <v>16802.54</v>
      </c>
      <c r="AK429" s="31">
        <f t="shared" si="125"/>
        <v>17301.330000000002</v>
      </c>
      <c r="AL429" s="31">
        <f t="shared" si="125"/>
        <v>17820.38</v>
      </c>
      <c r="AM429" s="31">
        <f t="shared" si="125"/>
        <v>18363.82</v>
      </c>
      <c r="AN429" s="31">
        <f t="shared" si="125"/>
        <v>18903.52</v>
      </c>
      <c r="AO429" s="31">
        <f t="shared" si="125"/>
        <v>19479.61</v>
      </c>
      <c r="AP429" s="31">
        <f t="shared" si="125"/>
        <v>20056.09</v>
      </c>
      <c r="AQ429" s="31">
        <f t="shared" si="125"/>
        <v>20656.96</v>
      </c>
      <c r="AR429" s="31">
        <f t="shared" si="125"/>
        <v>21282.22</v>
      </c>
      <c r="AS429" s="31">
        <f t="shared" si="125"/>
        <v>21919.870000000003</v>
      </c>
      <c r="AT429" s="31">
        <f t="shared" si="125"/>
        <v>22581.91</v>
      </c>
      <c r="AU429" s="31">
        <f t="shared" si="125"/>
        <v>23256.34</v>
      </c>
      <c r="AV429" s="31">
        <f t="shared" si="125"/>
        <v>23959.29</v>
      </c>
      <c r="AW429" s="31">
        <f t="shared" si="123"/>
        <v>24674.629999999997</v>
      </c>
      <c r="AX429" s="31">
        <f t="shared" si="123"/>
        <v>25418.489999999998</v>
      </c>
      <c r="AY429" s="31">
        <f t="shared" si="123"/>
        <v>26174.739999999998</v>
      </c>
      <c r="AZ429" s="31">
        <f t="shared" si="123"/>
        <v>26959.510000000002</v>
      </c>
      <c r="BA429" s="31">
        <f t="shared" si="123"/>
        <v>27772.799999999999</v>
      </c>
      <c r="BB429" s="31">
        <f t="shared" si="123"/>
        <v>28602.61</v>
      </c>
      <c r="BC429" s="31">
        <f t="shared" si="123"/>
        <v>29460.940000000002</v>
      </c>
      <c r="BD429" s="31">
        <f t="shared" si="123"/>
        <v>30347.79</v>
      </c>
      <c r="BE429" s="31">
        <f t="shared" si="123"/>
        <v>31263.16</v>
      </c>
      <c r="BF429" s="31">
        <f t="shared" si="123"/>
        <v>32199.18</v>
      </c>
      <c r="BG429" s="31">
        <f t="shared" si="123"/>
        <v>33167.850000000006</v>
      </c>
      <c r="BH429" s="31">
        <f t="shared" si="123"/>
        <v>34153.040000000001</v>
      </c>
      <c r="BI429" s="31">
        <f t="shared" si="123"/>
        <v>35182.879999999997</v>
      </c>
      <c r="BJ429" s="31">
        <f t="shared" si="123"/>
        <v>36233.370000000003</v>
      </c>
      <c r="BK429" s="31">
        <f t="shared" si="122"/>
        <v>37316.51</v>
      </c>
      <c r="BL429" s="31">
        <f t="shared" si="122"/>
        <v>38436.43</v>
      </c>
      <c r="BM429" s="31">
        <f t="shared" si="122"/>
        <v>39589</v>
      </c>
    </row>
    <row r="430" spans="1:65" x14ac:dyDescent="0.2">
      <c r="A430" s="26">
        <v>414</v>
      </c>
      <c r="B430" s="31">
        <f t="shared" si="126"/>
        <v>6165.54</v>
      </c>
      <c r="C430" s="31">
        <f t="shared" si="126"/>
        <v>6349.74</v>
      </c>
      <c r="D430" s="31">
        <f t="shared" si="126"/>
        <v>6538.08</v>
      </c>
      <c r="E430" s="31">
        <f t="shared" si="126"/>
        <v>6730.5599999999995</v>
      </c>
      <c r="F430" s="31">
        <f t="shared" si="126"/>
        <v>6939.1799999999994</v>
      </c>
      <c r="G430" s="31">
        <f t="shared" si="126"/>
        <v>7139.9400000000005</v>
      </c>
      <c r="H430" s="31">
        <f t="shared" si="126"/>
        <v>7356.84</v>
      </c>
      <c r="I430" s="31">
        <f t="shared" si="126"/>
        <v>7577.88</v>
      </c>
      <c r="J430" s="31">
        <f t="shared" si="126"/>
        <v>7803.0599999999995</v>
      </c>
      <c r="K430" s="31">
        <f t="shared" si="126"/>
        <v>8032.38</v>
      </c>
      <c r="L430" s="31">
        <f t="shared" si="126"/>
        <v>8281.98</v>
      </c>
      <c r="M430" s="31">
        <f t="shared" si="126"/>
        <v>8523.7200000000012</v>
      </c>
      <c r="N430" s="31">
        <f t="shared" si="126"/>
        <v>8781.6</v>
      </c>
      <c r="O430" s="31">
        <f t="shared" si="126"/>
        <v>9043.619999999999</v>
      </c>
      <c r="P430" s="31">
        <f t="shared" si="126"/>
        <v>9321.7799999999988</v>
      </c>
      <c r="Q430" s="31">
        <f t="shared" si="126"/>
        <v>9596.2200000000012</v>
      </c>
      <c r="R430" s="31">
        <f t="shared" si="124"/>
        <v>9886.7999999999993</v>
      </c>
      <c r="S430" s="31">
        <f t="shared" si="124"/>
        <v>10185.66</v>
      </c>
      <c r="T430" s="31">
        <f t="shared" si="124"/>
        <v>10488.66</v>
      </c>
      <c r="U430" s="31">
        <f t="shared" si="124"/>
        <v>10799.94</v>
      </c>
      <c r="V430" s="31">
        <f t="shared" si="124"/>
        <v>11127.36</v>
      </c>
      <c r="W430" s="31">
        <f t="shared" si="124"/>
        <v>11463.06</v>
      </c>
      <c r="X430" s="31">
        <f t="shared" si="124"/>
        <v>11802.900000000001</v>
      </c>
      <c r="Y430" s="31">
        <f t="shared" si="124"/>
        <v>12163.02</v>
      </c>
      <c r="Z430" s="31">
        <f t="shared" si="124"/>
        <v>12519.42</v>
      </c>
      <c r="AA430" s="31">
        <f t="shared" si="124"/>
        <v>12896.099999999999</v>
      </c>
      <c r="AB430" s="31">
        <f t="shared" si="124"/>
        <v>13288.92</v>
      </c>
      <c r="AC430" s="31">
        <f t="shared" si="124"/>
        <v>13690.02</v>
      </c>
      <c r="AD430" s="31">
        <f t="shared" si="124"/>
        <v>14099.400000000001</v>
      </c>
      <c r="AE430" s="31">
        <f t="shared" si="124"/>
        <v>14517.06</v>
      </c>
      <c r="AF430" s="31">
        <f t="shared" si="124"/>
        <v>14943</v>
      </c>
      <c r="AG430" s="31">
        <f t="shared" si="125"/>
        <v>15405.359999999999</v>
      </c>
      <c r="AH430" s="31">
        <f t="shared" si="125"/>
        <v>15864</v>
      </c>
      <c r="AI430" s="31">
        <f t="shared" si="125"/>
        <v>16342.92</v>
      </c>
      <c r="AJ430" s="31">
        <f t="shared" si="125"/>
        <v>16830.12</v>
      </c>
      <c r="AK430" s="31">
        <f t="shared" si="125"/>
        <v>17329.739999999998</v>
      </c>
      <c r="AL430" s="31">
        <f t="shared" si="125"/>
        <v>17849.64</v>
      </c>
      <c r="AM430" s="31">
        <f t="shared" si="125"/>
        <v>18393.96</v>
      </c>
      <c r="AN430" s="31">
        <f t="shared" si="125"/>
        <v>18934.559999999998</v>
      </c>
      <c r="AO430" s="31">
        <f t="shared" si="125"/>
        <v>19511.580000000002</v>
      </c>
      <c r="AP430" s="31">
        <f t="shared" si="125"/>
        <v>20089.02</v>
      </c>
      <c r="AQ430" s="31">
        <f t="shared" si="125"/>
        <v>20690.88</v>
      </c>
      <c r="AR430" s="31">
        <f t="shared" si="125"/>
        <v>21317.16</v>
      </c>
      <c r="AS430" s="31">
        <f t="shared" si="125"/>
        <v>21955.86</v>
      </c>
      <c r="AT430" s="31">
        <f t="shared" si="125"/>
        <v>22618.98</v>
      </c>
      <c r="AU430" s="31">
        <f t="shared" si="125"/>
        <v>23294.52</v>
      </c>
      <c r="AV430" s="31">
        <f t="shared" si="125"/>
        <v>23998.62</v>
      </c>
      <c r="AW430" s="31">
        <f t="shared" si="123"/>
        <v>24715.14</v>
      </c>
      <c r="AX430" s="31">
        <f t="shared" si="123"/>
        <v>25460.219999999998</v>
      </c>
      <c r="AY430" s="31">
        <f t="shared" si="123"/>
        <v>26217.719999999998</v>
      </c>
      <c r="AZ430" s="31">
        <f t="shared" si="123"/>
        <v>27003.780000000002</v>
      </c>
      <c r="BA430" s="31">
        <f t="shared" si="123"/>
        <v>27818.400000000001</v>
      </c>
      <c r="BB430" s="31">
        <f t="shared" si="123"/>
        <v>28649.579999999998</v>
      </c>
      <c r="BC430" s="31">
        <f t="shared" si="123"/>
        <v>29509.32</v>
      </c>
      <c r="BD430" s="31">
        <f t="shared" si="123"/>
        <v>30397.62</v>
      </c>
      <c r="BE430" s="31">
        <f t="shared" si="123"/>
        <v>31314.48</v>
      </c>
      <c r="BF430" s="31">
        <f t="shared" si="123"/>
        <v>32252.04</v>
      </c>
      <c r="BG430" s="31">
        <f t="shared" si="123"/>
        <v>33222.300000000003</v>
      </c>
      <c r="BH430" s="31">
        <f t="shared" si="123"/>
        <v>34209.119999999995</v>
      </c>
      <c r="BI430" s="31">
        <f t="shared" si="123"/>
        <v>35240.639999999999</v>
      </c>
      <c r="BJ430" s="31">
        <f t="shared" si="123"/>
        <v>36292.86</v>
      </c>
      <c r="BK430" s="31">
        <f t="shared" si="122"/>
        <v>37377.78</v>
      </c>
      <c r="BL430" s="31">
        <f t="shared" si="122"/>
        <v>38499.54</v>
      </c>
      <c r="BM430" s="31">
        <f t="shared" si="122"/>
        <v>39654</v>
      </c>
    </row>
    <row r="431" spans="1:65" x14ac:dyDescent="0.2">
      <c r="A431" s="26">
        <v>415</v>
      </c>
      <c r="B431" s="31">
        <f t="shared" si="126"/>
        <v>6175.65</v>
      </c>
      <c r="C431" s="31">
        <f t="shared" si="126"/>
        <v>6360.15</v>
      </c>
      <c r="D431" s="31">
        <f t="shared" si="126"/>
        <v>6548.8</v>
      </c>
      <c r="E431" s="31">
        <f t="shared" si="126"/>
        <v>6741.5999999999995</v>
      </c>
      <c r="F431" s="31">
        <f t="shared" si="126"/>
        <v>6950.5499999999993</v>
      </c>
      <c r="G431" s="31">
        <f t="shared" si="126"/>
        <v>7151.6500000000005</v>
      </c>
      <c r="H431" s="31">
        <f t="shared" si="126"/>
        <v>7368.9000000000005</v>
      </c>
      <c r="I431" s="31">
        <f t="shared" si="126"/>
        <v>7590.3</v>
      </c>
      <c r="J431" s="31">
        <f t="shared" si="126"/>
        <v>7815.8499999999995</v>
      </c>
      <c r="K431" s="31">
        <f t="shared" si="126"/>
        <v>8045.55</v>
      </c>
      <c r="L431" s="31">
        <f t="shared" si="126"/>
        <v>8295.5499999999993</v>
      </c>
      <c r="M431" s="31">
        <f t="shared" si="126"/>
        <v>8537.7000000000007</v>
      </c>
      <c r="N431" s="31">
        <f t="shared" si="126"/>
        <v>8796</v>
      </c>
      <c r="O431" s="31">
        <f t="shared" si="126"/>
        <v>9058.4500000000007</v>
      </c>
      <c r="P431" s="31">
        <f t="shared" si="126"/>
        <v>9337.0499999999993</v>
      </c>
      <c r="Q431" s="31">
        <f t="shared" si="126"/>
        <v>9611.9500000000007</v>
      </c>
      <c r="R431" s="31">
        <f t="shared" si="124"/>
        <v>9903</v>
      </c>
      <c r="S431" s="31">
        <f t="shared" si="124"/>
        <v>10202.35</v>
      </c>
      <c r="T431" s="31">
        <f t="shared" si="124"/>
        <v>10505.85</v>
      </c>
      <c r="U431" s="31">
        <f t="shared" si="124"/>
        <v>10817.650000000001</v>
      </c>
      <c r="V431" s="31">
        <f t="shared" si="124"/>
        <v>11145.599999999999</v>
      </c>
      <c r="W431" s="31">
        <f t="shared" si="124"/>
        <v>11481.849999999999</v>
      </c>
      <c r="X431" s="31">
        <f t="shared" si="124"/>
        <v>11822.25</v>
      </c>
      <c r="Y431" s="31">
        <f t="shared" si="124"/>
        <v>12182.95</v>
      </c>
      <c r="Z431" s="31">
        <f t="shared" si="124"/>
        <v>12539.95</v>
      </c>
      <c r="AA431" s="31">
        <f t="shared" si="124"/>
        <v>12917.25</v>
      </c>
      <c r="AB431" s="31">
        <f t="shared" si="124"/>
        <v>13310.7</v>
      </c>
      <c r="AC431" s="31">
        <f t="shared" si="124"/>
        <v>13712.45</v>
      </c>
      <c r="AD431" s="31">
        <f t="shared" si="124"/>
        <v>14122.5</v>
      </c>
      <c r="AE431" s="31">
        <f t="shared" si="124"/>
        <v>14540.85</v>
      </c>
      <c r="AF431" s="31">
        <f t="shared" si="124"/>
        <v>14967.5</v>
      </c>
      <c r="AG431" s="31">
        <f t="shared" si="125"/>
        <v>15430.599999999999</v>
      </c>
      <c r="AH431" s="31">
        <f t="shared" si="125"/>
        <v>15890</v>
      </c>
      <c r="AI431" s="31">
        <f t="shared" si="125"/>
        <v>16369.7</v>
      </c>
      <c r="AJ431" s="31">
        <f t="shared" si="125"/>
        <v>16857.699999999997</v>
      </c>
      <c r="AK431" s="31">
        <f t="shared" si="125"/>
        <v>17358.150000000001</v>
      </c>
      <c r="AL431" s="31">
        <f t="shared" si="125"/>
        <v>17878.900000000001</v>
      </c>
      <c r="AM431" s="31">
        <f t="shared" si="125"/>
        <v>18424.099999999999</v>
      </c>
      <c r="AN431" s="31">
        <f t="shared" si="125"/>
        <v>18965.599999999999</v>
      </c>
      <c r="AO431" s="31">
        <f t="shared" si="125"/>
        <v>19543.55</v>
      </c>
      <c r="AP431" s="31">
        <f t="shared" si="125"/>
        <v>20121.95</v>
      </c>
      <c r="AQ431" s="31">
        <f t="shared" si="125"/>
        <v>20724.800000000003</v>
      </c>
      <c r="AR431" s="31">
        <f t="shared" si="125"/>
        <v>21352.1</v>
      </c>
      <c r="AS431" s="31">
        <f t="shared" si="125"/>
        <v>21991.85</v>
      </c>
      <c r="AT431" s="31">
        <f t="shared" si="125"/>
        <v>22656.05</v>
      </c>
      <c r="AU431" s="31">
        <f t="shared" si="125"/>
        <v>23332.7</v>
      </c>
      <c r="AV431" s="31">
        <f t="shared" si="125"/>
        <v>24037.949999999997</v>
      </c>
      <c r="AW431" s="31">
        <f t="shared" si="123"/>
        <v>24755.649999999998</v>
      </c>
      <c r="AX431" s="31">
        <f t="shared" si="123"/>
        <v>25501.949999999997</v>
      </c>
      <c r="AY431" s="31">
        <f t="shared" si="123"/>
        <v>26260.699999999997</v>
      </c>
      <c r="AZ431" s="31">
        <f t="shared" si="123"/>
        <v>27048.050000000003</v>
      </c>
      <c r="BA431" s="31">
        <f t="shared" si="123"/>
        <v>27864</v>
      </c>
      <c r="BB431" s="31">
        <f t="shared" si="123"/>
        <v>28696.55</v>
      </c>
      <c r="BC431" s="31">
        <f t="shared" si="123"/>
        <v>29557.7</v>
      </c>
      <c r="BD431" s="31">
        <f t="shared" si="123"/>
        <v>30447.45</v>
      </c>
      <c r="BE431" s="31">
        <f t="shared" si="123"/>
        <v>31365.8</v>
      </c>
      <c r="BF431" s="31">
        <f t="shared" si="123"/>
        <v>32304.9</v>
      </c>
      <c r="BG431" s="31">
        <f t="shared" si="123"/>
        <v>33276.75</v>
      </c>
      <c r="BH431" s="31">
        <f t="shared" si="123"/>
        <v>34265.199999999997</v>
      </c>
      <c r="BI431" s="31">
        <f t="shared" si="123"/>
        <v>35298.399999999994</v>
      </c>
      <c r="BJ431" s="31">
        <f t="shared" si="123"/>
        <v>36352.350000000006</v>
      </c>
      <c r="BK431" s="31">
        <f t="shared" si="122"/>
        <v>37439.050000000003</v>
      </c>
      <c r="BL431" s="31">
        <f t="shared" si="122"/>
        <v>38562.65</v>
      </c>
      <c r="BM431" s="31">
        <f t="shared" si="122"/>
        <v>39719</v>
      </c>
    </row>
    <row r="432" spans="1:65" x14ac:dyDescent="0.2">
      <c r="A432" s="26">
        <v>416</v>
      </c>
      <c r="B432" s="31">
        <f t="shared" si="126"/>
        <v>6185.76</v>
      </c>
      <c r="C432" s="31">
        <f t="shared" si="126"/>
        <v>6370.56</v>
      </c>
      <c r="D432" s="31">
        <f t="shared" si="126"/>
        <v>6559.52</v>
      </c>
      <c r="E432" s="31">
        <f t="shared" si="126"/>
        <v>6752.6399999999994</v>
      </c>
      <c r="F432" s="31">
        <f t="shared" si="126"/>
        <v>6961.92</v>
      </c>
      <c r="G432" s="31">
        <f t="shared" si="126"/>
        <v>7163.3600000000006</v>
      </c>
      <c r="H432" s="31">
        <f t="shared" si="126"/>
        <v>7380.96</v>
      </c>
      <c r="I432" s="31">
        <f t="shared" si="126"/>
        <v>7602.72</v>
      </c>
      <c r="J432" s="31">
        <f t="shared" si="126"/>
        <v>7828.6399999999994</v>
      </c>
      <c r="K432" s="31">
        <f t="shared" si="126"/>
        <v>8058.72</v>
      </c>
      <c r="L432" s="31">
        <f t="shared" si="126"/>
        <v>8309.119999999999</v>
      </c>
      <c r="M432" s="31">
        <f t="shared" si="126"/>
        <v>8551.68</v>
      </c>
      <c r="N432" s="31">
        <f t="shared" si="126"/>
        <v>8810.4000000000015</v>
      </c>
      <c r="O432" s="31">
        <f t="shared" si="126"/>
        <v>9073.2799999999988</v>
      </c>
      <c r="P432" s="31">
        <f t="shared" si="126"/>
        <v>9352.32</v>
      </c>
      <c r="Q432" s="31">
        <f t="shared" si="126"/>
        <v>9627.68</v>
      </c>
      <c r="R432" s="31">
        <f t="shared" si="124"/>
        <v>9919.2000000000007</v>
      </c>
      <c r="S432" s="31">
        <f t="shared" si="124"/>
        <v>10219.040000000001</v>
      </c>
      <c r="T432" s="31">
        <f t="shared" si="124"/>
        <v>10523.04</v>
      </c>
      <c r="U432" s="31">
        <f t="shared" si="124"/>
        <v>10835.36</v>
      </c>
      <c r="V432" s="31">
        <f t="shared" si="124"/>
        <v>11163.84</v>
      </c>
      <c r="W432" s="31">
        <f t="shared" si="124"/>
        <v>11500.64</v>
      </c>
      <c r="X432" s="31">
        <f t="shared" si="124"/>
        <v>11841.6</v>
      </c>
      <c r="Y432" s="31">
        <f t="shared" si="124"/>
        <v>12202.88</v>
      </c>
      <c r="Z432" s="31">
        <f t="shared" si="124"/>
        <v>12560.48</v>
      </c>
      <c r="AA432" s="31">
        <f t="shared" si="124"/>
        <v>12938.4</v>
      </c>
      <c r="AB432" s="31">
        <f t="shared" si="124"/>
        <v>13332.48</v>
      </c>
      <c r="AC432" s="31">
        <f t="shared" si="124"/>
        <v>13734.88</v>
      </c>
      <c r="AD432" s="31">
        <f t="shared" si="124"/>
        <v>14145.6</v>
      </c>
      <c r="AE432" s="31">
        <f t="shared" si="124"/>
        <v>14564.64</v>
      </c>
      <c r="AF432" s="31">
        <f t="shared" si="124"/>
        <v>14992</v>
      </c>
      <c r="AG432" s="31">
        <f t="shared" si="125"/>
        <v>15455.84</v>
      </c>
      <c r="AH432" s="31">
        <f t="shared" si="125"/>
        <v>15916</v>
      </c>
      <c r="AI432" s="31">
        <f t="shared" si="125"/>
        <v>16396.48</v>
      </c>
      <c r="AJ432" s="31">
        <f t="shared" si="125"/>
        <v>16885.28</v>
      </c>
      <c r="AK432" s="31">
        <f t="shared" si="125"/>
        <v>17386.559999999998</v>
      </c>
      <c r="AL432" s="31">
        <f t="shared" si="125"/>
        <v>17908.16</v>
      </c>
      <c r="AM432" s="31">
        <f t="shared" si="125"/>
        <v>18454.239999999998</v>
      </c>
      <c r="AN432" s="31">
        <f t="shared" si="125"/>
        <v>18996.64</v>
      </c>
      <c r="AO432" s="31">
        <f t="shared" si="125"/>
        <v>19575.52</v>
      </c>
      <c r="AP432" s="31">
        <f t="shared" si="125"/>
        <v>20154.879999999997</v>
      </c>
      <c r="AQ432" s="31">
        <f t="shared" si="125"/>
        <v>20758.72</v>
      </c>
      <c r="AR432" s="31">
        <f t="shared" si="125"/>
        <v>21387.040000000001</v>
      </c>
      <c r="AS432" s="31">
        <f t="shared" si="125"/>
        <v>22027.84</v>
      </c>
      <c r="AT432" s="31">
        <f t="shared" si="125"/>
        <v>22693.120000000003</v>
      </c>
      <c r="AU432" s="31">
        <f t="shared" si="125"/>
        <v>23370.879999999997</v>
      </c>
      <c r="AV432" s="31">
        <f t="shared" si="125"/>
        <v>24077.279999999999</v>
      </c>
      <c r="AW432" s="31">
        <f t="shared" si="123"/>
        <v>24796.16</v>
      </c>
      <c r="AX432" s="31">
        <f t="shared" si="123"/>
        <v>25543.68</v>
      </c>
      <c r="AY432" s="31">
        <f t="shared" si="123"/>
        <v>26303.68</v>
      </c>
      <c r="AZ432" s="31">
        <f t="shared" si="123"/>
        <v>27092.32</v>
      </c>
      <c r="BA432" s="31">
        <f t="shared" si="123"/>
        <v>27909.600000000002</v>
      </c>
      <c r="BB432" s="31">
        <f t="shared" si="123"/>
        <v>28743.52</v>
      </c>
      <c r="BC432" s="31">
        <f t="shared" si="123"/>
        <v>29606.080000000002</v>
      </c>
      <c r="BD432" s="31">
        <f t="shared" si="123"/>
        <v>30497.279999999999</v>
      </c>
      <c r="BE432" s="31">
        <f t="shared" si="123"/>
        <v>31417.119999999999</v>
      </c>
      <c r="BF432" s="31">
        <f t="shared" si="123"/>
        <v>32357.759999999998</v>
      </c>
      <c r="BG432" s="31">
        <f t="shared" si="123"/>
        <v>33331.199999999997</v>
      </c>
      <c r="BH432" s="31">
        <f t="shared" si="123"/>
        <v>34321.279999999999</v>
      </c>
      <c r="BI432" s="31">
        <f t="shared" si="123"/>
        <v>35356.160000000003</v>
      </c>
      <c r="BJ432" s="31">
        <f t="shared" si="123"/>
        <v>36411.839999999997</v>
      </c>
      <c r="BK432" s="31">
        <f t="shared" si="122"/>
        <v>37500.32</v>
      </c>
      <c r="BL432" s="31">
        <f t="shared" si="122"/>
        <v>38625.759999999995</v>
      </c>
      <c r="BM432" s="31">
        <f t="shared" si="122"/>
        <v>39784</v>
      </c>
    </row>
    <row r="433" spans="1:65" x14ac:dyDescent="0.2">
      <c r="A433" s="26">
        <v>417</v>
      </c>
      <c r="B433" s="31">
        <f t="shared" si="126"/>
        <v>6195.87</v>
      </c>
      <c r="C433" s="31">
        <f t="shared" si="126"/>
        <v>6380.97</v>
      </c>
      <c r="D433" s="31">
        <f t="shared" si="126"/>
        <v>6570.2400000000007</v>
      </c>
      <c r="E433" s="31">
        <f t="shared" si="126"/>
        <v>6763.6799999999994</v>
      </c>
      <c r="F433" s="31">
        <f t="shared" si="126"/>
        <v>6973.29</v>
      </c>
      <c r="G433" s="31">
        <f t="shared" si="126"/>
        <v>7175.0700000000006</v>
      </c>
      <c r="H433" s="31">
        <f t="shared" si="126"/>
        <v>7393.02</v>
      </c>
      <c r="I433" s="31">
        <f t="shared" si="126"/>
        <v>7615.14</v>
      </c>
      <c r="J433" s="31">
        <f t="shared" si="126"/>
        <v>7841.4299999999994</v>
      </c>
      <c r="K433" s="31">
        <f t="shared" si="126"/>
        <v>8071.89</v>
      </c>
      <c r="L433" s="31">
        <f t="shared" si="126"/>
        <v>8322.69</v>
      </c>
      <c r="M433" s="31">
        <f t="shared" si="126"/>
        <v>8565.66</v>
      </c>
      <c r="N433" s="31">
        <f t="shared" si="126"/>
        <v>8824.7999999999993</v>
      </c>
      <c r="O433" s="31">
        <f t="shared" si="126"/>
        <v>9088.11</v>
      </c>
      <c r="P433" s="31">
        <f t="shared" si="126"/>
        <v>9367.59</v>
      </c>
      <c r="Q433" s="31">
        <f t="shared" si="126"/>
        <v>9643.41</v>
      </c>
      <c r="R433" s="31">
        <f t="shared" si="124"/>
        <v>9935.4</v>
      </c>
      <c r="S433" s="31">
        <f t="shared" si="124"/>
        <v>10235.73</v>
      </c>
      <c r="T433" s="31">
        <f t="shared" si="124"/>
        <v>10540.23</v>
      </c>
      <c r="U433" s="31">
        <f t="shared" si="124"/>
        <v>10853.07</v>
      </c>
      <c r="V433" s="31">
        <f t="shared" si="124"/>
        <v>11182.079999999998</v>
      </c>
      <c r="W433" s="31">
        <f t="shared" si="124"/>
        <v>11519.43</v>
      </c>
      <c r="X433" s="31">
        <f t="shared" si="124"/>
        <v>11860.95</v>
      </c>
      <c r="Y433" s="31">
        <f t="shared" si="124"/>
        <v>12222.81</v>
      </c>
      <c r="Z433" s="31">
        <f t="shared" si="124"/>
        <v>12581.01</v>
      </c>
      <c r="AA433" s="31">
        <f t="shared" si="124"/>
        <v>12959.55</v>
      </c>
      <c r="AB433" s="31">
        <f t="shared" si="124"/>
        <v>13354.26</v>
      </c>
      <c r="AC433" s="31">
        <f t="shared" si="124"/>
        <v>13757.31</v>
      </c>
      <c r="AD433" s="31">
        <f t="shared" si="124"/>
        <v>14168.7</v>
      </c>
      <c r="AE433" s="31">
        <f t="shared" si="124"/>
        <v>14588.43</v>
      </c>
      <c r="AF433" s="31">
        <f t="shared" si="124"/>
        <v>15016.5</v>
      </c>
      <c r="AG433" s="31">
        <f t="shared" si="125"/>
        <v>15481.08</v>
      </c>
      <c r="AH433" s="31">
        <f t="shared" si="125"/>
        <v>15942</v>
      </c>
      <c r="AI433" s="31">
        <f t="shared" si="125"/>
        <v>16423.260000000002</v>
      </c>
      <c r="AJ433" s="31">
        <f t="shared" si="125"/>
        <v>16912.86</v>
      </c>
      <c r="AK433" s="31">
        <f t="shared" si="125"/>
        <v>17414.97</v>
      </c>
      <c r="AL433" s="31">
        <f t="shared" si="125"/>
        <v>17937.419999999998</v>
      </c>
      <c r="AM433" s="31">
        <f t="shared" si="125"/>
        <v>18484.38</v>
      </c>
      <c r="AN433" s="31">
        <f t="shared" si="125"/>
        <v>19027.68</v>
      </c>
      <c r="AO433" s="31">
        <f t="shared" si="125"/>
        <v>19607.489999999998</v>
      </c>
      <c r="AP433" s="31">
        <f t="shared" si="125"/>
        <v>20187.809999999998</v>
      </c>
      <c r="AQ433" s="31">
        <f t="shared" si="125"/>
        <v>20792.64</v>
      </c>
      <c r="AR433" s="31">
        <f t="shared" si="125"/>
        <v>21421.98</v>
      </c>
      <c r="AS433" s="31">
        <f t="shared" si="125"/>
        <v>22063.83</v>
      </c>
      <c r="AT433" s="31">
        <f t="shared" si="125"/>
        <v>22730.190000000002</v>
      </c>
      <c r="AU433" s="31">
        <f t="shared" si="125"/>
        <v>23409.059999999998</v>
      </c>
      <c r="AV433" s="31">
        <f t="shared" si="125"/>
        <v>24116.61</v>
      </c>
      <c r="AW433" s="31">
        <f t="shared" si="123"/>
        <v>24836.67</v>
      </c>
      <c r="AX433" s="31">
        <f t="shared" si="123"/>
        <v>25585.41</v>
      </c>
      <c r="AY433" s="31">
        <f t="shared" si="123"/>
        <v>26346.66</v>
      </c>
      <c r="AZ433" s="31">
        <f t="shared" si="123"/>
        <v>27136.59</v>
      </c>
      <c r="BA433" s="31">
        <f t="shared" si="123"/>
        <v>27955.200000000001</v>
      </c>
      <c r="BB433" s="31">
        <f t="shared" si="123"/>
        <v>28790.489999999998</v>
      </c>
      <c r="BC433" s="31">
        <f t="shared" si="123"/>
        <v>29654.460000000003</v>
      </c>
      <c r="BD433" s="31">
        <f t="shared" si="123"/>
        <v>30547.11</v>
      </c>
      <c r="BE433" s="31">
        <f t="shared" si="123"/>
        <v>31468.44</v>
      </c>
      <c r="BF433" s="31">
        <f t="shared" si="123"/>
        <v>32410.62</v>
      </c>
      <c r="BG433" s="31">
        <f t="shared" si="123"/>
        <v>33385.65</v>
      </c>
      <c r="BH433" s="31">
        <f t="shared" si="123"/>
        <v>34377.360000000001</v>
      </c>
      <c r="BI433" s="31">
        <f t="shared" si="123"/>
        <v>35413.919999999998</v>
      </c>
      <c r="BJ433" s="31">
        <f t="shared" si="123"/>
        <v>36471.33</v>
      </c>
      <c r="BK433" s="31">
        <f t="shared" si="122"/>
        <v>37561.589999999997</v>
      </c>
      <c r="BL433" s="31">
        <f t="shared" si="122"/>
        <v>38688.869999999995</v>
      </c>
      <c r="BM433" s="31">
        <f t="shared" si="122"/>
        <v>39849</v>
      </c>
    </row>
    <row r="434" spans="1:65" x14ac:dyDescent="0.2">
      <c r="A434" s="26">
        <v>418</v>
      </c>
      <c r="B434" s="31">
        <f t="shared" si="126"/>
        <v>6205.98</v>
      </c>
      <c r="C434" s="31">
        <f t="shared" si="126"/>
        <v>6391.38</v>
      </c>
      <c r="D434" s="31">
        <f t="shared" si="126"/>
        <v>6580.96</v>
      </c>
      <c r="E434" s="31">
        <f t="shared" si="126"/>
        <v>6774.7199999999993</v>
      </c>
      <c r="F434" s="31">
        <f t="shared" si="126"/>
        <v>6984.66</v>
      </c>
      <c r="G434" s="31">
        <f t="shared" si="126"/>
        <v>7186.7800000000007</v>
      </c>
      <c r="H434" s="31">
        <f t="shared" si="126"/>
        <v>7405.08</v>
      </c>
      <c r="I434" s="31">
        <f t="shared" si="126"/>
        <v>7627.56</v>
      </c>
      <c r="J434" s="31">
        <f t="shared" si="126"/>
        <v>7854.2199999999993</v>
      </c>
      <c r="K434" s="31">
        <f t="shared" si="126"/>
        <v>8085.06</v>
      </c>
      <c r="L434" s="31">
        <f t="shared" si="126"/>
        <v>8336.26</v>
      </c>
      <c r="M434" s="31">
        <f t="shared" si="126"/>
        <v>8579.64</v>
      </c>
      <c r="N434" s="31">
        <f t="shared" si="126"/>
        <v>8839.2000000000007</v>
      </c>
      <c r="O434" s="31">
        <f t="shared" si="126"/>
        <v>9102.9399999999987</v>
      </c>
      <c r="P434" s="31">
        <f t="shared" si="126"/>
        <v>9382.86</v>
      </c>
      <c r="Q434" s="31">
        <f t="shared" si="126"/>
        <v>9659.14</v>
      </c>
      <c r="R434" s="31">
        <f t="shared" si="124"/>
        <v>9951.5999999999985</v>
      </c>
      <c r="S434" s="31">
        <f t="shared" si="124"/>
        <v>10252.420000000002</v>
      </c>
      <c r="T434" s="31">
        <f t="shared" si="124"/>
        <v>10557.420000000002</v>
      </c>
      <c r="U434" s="31">
        <f t="shared" si="124"/>
        <v>10870.78</v>
      </c>
      <c r="V434" s="31">
        <f t="shared" si="124"/>
        <v>11200.32</v>
      </c>
      <c r="W434" s="31">
        <f t="shared" si="124"/>
        <v>11538.22</v>
      </c>
      <c r="X434" s="31">
        <f t="shared" si="124"/>
        <v>11880.3</v>
      </c>
      <c r="Y434" s="31">
        <f t="shared" si="124"/>
        <v>12242.74</v>
      </c>
      <c r="Z434" s="31">
        <f t="shared" si="124"/>
        <v>12601.54</v>
      </c>
      <c r="AA434" s="31">
        <f t="shared" si="124"/>
        <v>12980.699999999999</v>
      </c>
      <c r="AB434" s="31">
        <f t="shared" si="124"/>
        <v>13376.04</v>
      </c>
      <c r="AC434" s="31">
        <f t="shared" si="124"/>
        <v>13779.74</v>
      </c>
      <c r="AD434" s="31">
        <f t="shared" si="124"/>
        <v>14191.800000000001</v>
      </c>
      <c r="AE434" s="31">
        <f t="shared" si="124"/>
        <v>14612.22</v>
      </c>
      <c r="AF434" s="31">
        <f t="shared" si="124"/>
        <v>15041</v>
      </c>
      <c r="AG434" s="31">
        <f t="shared" si="125"/>
        <v>15506.32</v>
      </c>
      <c r="AH434" s="31">
        <f t="shared" si="125"/>
        <v>15968</v>
      </c>
      <c r="AI434" s="31">
        <f t="shared" si="125"/>
        <v>16450.04</v>
      </c>
      <c r="AJ434" s="31">
        <f t="shared" si="125"/>
        <v>16940.439999999999</v>
      </c>
      <c r="AK434" s="31">
        <f t="shared" si="125"/>
        <v>17443.379999999997</v>
      </c>
      <c r="AL434" s="31">
        <f t="shared" si="125"/>
        <v>17966.68</v>
      </c>
      <c r="AM434" s="31">
        <f t="shared" si="125"/>
        <v>18514.52</v>
      </c>
      <c r="AN434" s="31">
        <f t="shared" si="125"/>
        <v>19058.72</v>
      </c>
      <c r="AO434" s="31">
        <f t="shared" si="125"/>
        <v>19639.46</v>
      </c>
      <c r="AP434" s="31">
        <f t="shared" si="125"/>
        <v>20220.739999999998</v>
      </c>
      <c r="AQ434" s="31">
        <f t="shared" si="125"/>
        <v>20826.560000000001</v>
      </c>
      <c r="AR434" s="31">
        <f t="shared" si="125"/>
        <v>21456.92</v>
      </c>
      <c r="AS434" s="31">
        <f t="shared" si="125"/>
        <v>22099.82</v>
      </c>
      <c r="AT434" s="31">
        <f t="shared" si="125"/>
        <v>22767.260000000002</v>
      </c>
      <c r="AU434" s="31">
        <f t="shared" si="125"/>
        <v>23447.239999999998</v>
      </c>
      <c r="AV434" s="31">
        <f t="shared" si="125"/>
        <v>24155.94</v>
      </c>
      <c r="AW434" s="31">
        <f t="shared" si="123"/>
        <v>24877.18</v>
      </c>
      <c r="AX434" s="31">
        <f t="shared" si="123"/>
        <v>25627.14</v>
      </c>
      <c r="AY434" s="31">
        <f t="shared" si="123"/>
        <v>26389.64</v>
      </c>
      <c r="AZ434" s="31">
        <f t="shared" si="123"/>
        <v>27180.86</v>
      </c>
      <c r="BA434" s="31">
        <f t="shared" si="123"/>
        <v>28000.799999999999</v>
      </c>
      <c r="BB434" s="31">
        <f t="shared" si="123"/>
        <v>28837.46</v>
      </c>
      <c r="BC434" s="31">
        <f t="shared" si="123"/>
        <v>29702.84</v>
      </c>
      <c r="BD434" s="31">
        <f t="shared" si="123"/>
        <v>30596.94</v>
      </c>
      <c r="BE434" s="31">
        <f t="shared" si="123"/>
        <v>31519.759999999998</v>
      </c>
      <c r="BF434" s="31">
        <f t="shared" si="123"/>
        <v>32463.48</v>
      </c>
      <c r="BG434" s="31">
        <f t="shared" si="123"/>
        <v>33440.100000000006</v>
      </c>
      <c r="BH434" s="31">
        <f t="shared" si="123"/>
        <v>34433.440000000002</v>
      </c>
      <c r="BI434" s="31">
        <f t="shared" si="123"/>
        <v>35471.68</v>
      </c>
      <c r="BJ434" s="31">
        <f t="shared" si="123"/>
        <v>36530.82</v>
      </c>
      <c r="BK434" s="31">
        <f t="shared" si="122"/>
        <v>37622.86</v>
      </c>
      <c r="BL434" s="31">
        <f t="shared" si="122"/>
        <v>38751.979999999996</v>
      </c>
      <c r="BM434" s="31">
        <f t="shared" si="122"/>
        <v>39914</v>
      </c>
    </row>
    <row r="435" spans="1:65" x14ac:dyDescent="0.2">
      <c r="A435" s="26">
        <v>419</v>
      </c>
      <c r="B435" s="31">
        <f t="shared" si="126"/>
        <v>6216.09</v>
      </c>
      <c r="C435" s="31">
        <f t="shared" si="126"/>
        <v>6401.79</v>
      </c>
      <c r="D435" s="31">
        <f t="shared" si="126"/>
        <v>6591.68</v>
      </c>
      <c r="E435" s="31">
        <f t="shared" si="126"/>
        <v>6785.7599999999993</v>
      </c>
      <c r="F435" s="31">
        <f t="shared" si="126"/>
        <v>6996.03</v>
      </c>
      <c r="G435" s="31">
        <f t="shared" si="126"/>
        <v>7198.4900000000007</v>
      </c>
      <c r="H435" s="31">
        <f t="shared" si="126"/>
        <v>7417.14</v>
      </c>
      <c r="I435" s="31">
        <f t="shared" si="126"/>
        <v>7639.98</v>
      </c>
      <c r="J435" s="31">
        <f t="shared" si="126"/>
        <v>7867.0099999999993</v>
      </c>
      <c r="K435" s="31">
        <f t="shared" si="126"/>
        <v>8098.23</v>
      </c>
      <c r="L435" s="31">
        <f t="shared" si="126"/>
        <v>8349.83</v>
      </c>
      <c r="M435" s="31">
        <f t="shared" si="126"/>
        <v>8593.619999999999</v>
      </c>
      <c r="N435" s="31">
        <f t="shared" si="126"/>
        <v>8853.6</v>
      </c>
      <c r="O435" s="31">
        <f t="shared" si="126"/>
        <v>9117.77</v>
      </c>
      <c r="P435" s="31">
        <f t="shared" si="126"/>
        <v>9398.130000000001</v>
      </c>
      <c r="Q435" s="31">
        <f t="shared" si="126"/>
        <v>9674.869999999999</v>
      </c>
      <c r="R435" s="31">
        <f t="shared" si="124"/>
        <v>9967.7999999999993</v>
      </c>
      <c r="S435" s="31">
        <f t="shared" si="124"/>
        <v>10269.11</v>
      </c>
      <c r="T435" s="31">
        <f t="shared" si="124"/>
        <v>10574.61</v>
      </c>
      <c r="U435" s="31">
        <f t="shared" si="124"/>
        <v>10888.490000000002</v>
      </c>
      <c r="V435" s="31">
        <f t="shared" si="124"/>
        <v>11218.56</v>
      </c>
      <c r="W435" s="31">
        <f t="shared" si="124"/>
        <v>11557.009999999998</v>
      </c>
      <c r="X435" s="31">
        <f t="shared" si="124"/>
        <v>11899.650000000001</v>
      </c>
      <c r="Y435" s="31">
        <f t="shared" si="124"/>
        <v>12262.67</v>
      </c>
      <c r="Z435" s="31">
        <f t="shared" si="124"/>
        <v>12622.07</v>
      </c>
      <c r="AA435" s="31">
        <f t="shared" si="124"/>
        <v>13001.849999999999</v>
      </c>
      <c r="AB435" s="31">
        <f t="shared" si="124"/>
        <v>13397.82</v>
      </c>
      <c r="AC435" s="31">
        <f t="shared" si="124"/>
        <v>13802.17</v>
      </c>
      <c r="AD435" s="31">
        <f t="shared" si="124"/>
        <v>14214.900000000001</v>
      </c>
      <c r="AE435" s="31">
        <f t="shared" si="124"/>
        <v>14636.01</v>
      </c>
      <c r="AF435" s="31">
        <f t="shared" si="124"/>
        <v>15065.5</v>
      </c>
      <c r="AG435" s="31">
        <f t="shared" si="125"/>
        <v>15531.56</v>
      </c>
      <c r="AH435" s="31">
        <f t="shared" si="125"/>
        <v>15994</v>
      </c>
      <c r="AI435" s="31">
        <f t="shared" si="125"/>
        <v>16476.82</v>
      </c>
      <c r="AJ435" s="31">
        <f t="shared" si="125"/>
        <v>16968.019999999997</v>
      </c>
      <c r="AK435" s="31">
        <f t="shared" si="125"/>
        <v>17471.79</v>
      </c>
      <c r="AL435" s="31">
        <f t="shared" si="125"/>
        <v>17995.940000000002</v>
      </c>
      <c r="AM435" s="31">
        <f t="shared" si="125"/>
        <v>18544.66</v>
      </c>
      <c r="AN435" s="31">
        <f t="shared" si="125"/>
        <v>19089.760000000002</v>
      </c>
      <c r="AO435" s="31">
        <f t="shared" si="125"/>
        <v>19671.43</v>
      </c>
      <c r="AP435" s="31">
        <f t="shared" si="125"/>
        <v>20253.669999999998</v>
      </c>
      <c r="AQ435" s="31">
        <f t="shared" si="125"/>
        <v>20860.480000000003</v>
      </c>
      <c r="AR435" s="31">
        <f t="shared" si="125"/>
        <v>21491.86</v>
      </c>
      <c r="AS435" s="31">
        <f t="shared" si="125"/>
        <v>22135.81</v>
      </c>
      <c r="AT435" s="31">
        <f t="shared" si="125"/>
        <v>22804.33</v>
      </c>
      <c r="AU435" s="31">
        <f t="shared" si="125"/>
        <v>23485.42</v>
      </c>
      <c r="AV435" s="31">
        <f t="shared" si="125"/>
        <v>24195.27</v>
      </c>
      <c r="AW435" s="31">
        <f t="shared" si="123"/>
        <v>24917.69</v>
      </c>
      <c r="AX435" s="31">
        <f t="shared" si="123"/>
        <v>25668.87</v>
      </c>
      <c r="AY435" s="31">
        <f t="shared" si="123"/>
        <v>26432.62</v>
      </c>
      <c r="AZ435" s="31">
        <f t="shared" si="123"/>
        <v>27225.13</v>
      </c>
      <c r="BA435" s="31">
        <f t="shared" si="123"/>
        <v>28046.400000000001</v>
      </c>
      <c r="BB435" s="31">
        <f t="shared" si="123"/>
        <v>28884.43</v>
      </c>
      <c r="BC435" s="31">
        <f t="shared" si="123"/>
        <v>29751.22</v>
      </c>
      <c r="BD435" s="31">
        <f t="shared" si="123"/>
        <v>30646.77</v>
      </c>
      <c r="BE435" s="31">
        <f t="shared" si="123"/>
        <v>31571.08</v>
      </c>
      <c r="BF435" s="31">
        <f t="shared" si="123"/>
        <v>32516.34</v>
      </c>
      <c r="BG435" s="31">
        <f t="shared" si="123"/>
        <v>33494.550000000003</v>
      </c>
      <c r="BH435" s="31">
        <f t="shared" si="123"/>
        <v>34489.520000000004</v>
      </c>
      <c r="BI435" s="31">
        <f t="shared" si="123"/>
        <v>35529.440000000002</v>
      </c>
      <c r="BJ435" s="31">
        <f t="shared" si="123"/>
        <v>36590.31</v>
      </c>
      <c r="BK435" s="31">
        <f t="shared" si="122"/>
        <v>37684.130000000005</v>
      </c>
      <c r="BL435" s="31">
        <f t="shared" si="122"/>
        <v>38815.089999999997</v>
      </c>
      <c r="BM435" s="31">
        <f t="shared" si="122"/>
        <v>39979</v>
      </c>
    </row>
    <row r="436" spans="1:65" x14ac:dyDescent="0.2">
      <c r="A436" s="26">
        <v>420</v>
      </c>
      <c r="B436" s="31">
        <f t="shared" si="126"/>
        <v>6226.2</v>
      </c>
      <c r="C436" s="31">
        <f t="shared" si="126"/>
        <v>6412.2</v>
      </c>
      <c r="D436" s="31">
        <f t="shared" si="126"/>
        <v>6602.4000000000005</v>
      </c>
      <c r="E436" s="31">
        <f t="shared" si="126"/>
        <v>6796.7999999999993</v>
      </c>
      <c r="F436" s="31">
        <f t="shared" si="126"/>
        <v>7007.4</v>
      </c>
      <c r="G436" s="31">
        <f t="shared" si="126"/>
        <v>7210.2000000000007</v>
      </c>
      <c r="H436" s="31">
        <f t="shared" si="126"/>
        <v>7429.2</v>
      </c>
      <c r="I436" s="31">
        <f t="shared" si="126"/>
        <v>7652.4</v>
      </c>
      <c r="J436" s="31">
        <f t="shared" si="126"/>
        <v>7879.7999999999993</v>
      </c>
      <c r="K436" s="31">
        <f t="shared" si="126"/>
        <v>8111.4</v>
      </c>
      <c r="L436" s="31">
        <f t="shared" si="126"/>
        <v>8363.4000000000015</v>
      </c>
      <c r="M436" s="31">
        <f t="shared" si="126"/>
        <v>8607.6</v>
      </c>
      <c r="N436" s="31">
        <f t="shared" si="126"/>
        <v>8868</v>
      </c>
      <c r="O436" s="31">
        <f t="shared" si="126"/>
        <v>9132.6</v>
      </c>
      <c r="P436" s="31">
        <f t="shared" si="126"/>
        <v>9413.4</v>
      </c>
      <c r="Q436" s="31">
        <f t="shared" si="126"/>
        <v>9690.6</v>
      </c>
      <c r="R436" s="31">
        <f t="shared" si="124"/>
        <v>9984</v>
      </c>
      <c r="S436" s="31">
        <f t="shared" si="124"/>
        <v>10285.799999999999</v>
      </c>
      <c r="T436" s="31">
        <f t="shared" si="124"/>
        <v>10591.8</v>
      </c>
      <c r="U436" s="31">
        <f t="shared" si="124"/>
        <v>10906.2</v>
      </c>
      <c r="V436" s="31">
        <f t="shared" si="124"/>
        <v>11236.8</v>
      </c>
      <c r="W436" s="31">
        <f t="shared" si="124"/>
        <v>11575.8</v>
      </c>
      <c r="X436" s="31">
        <f t="shared" si="124"/>
        <v>11919</v>
      </c>
      <c r="Y436" s="31">
        <f t="shared" si="124"/>
        <v>12282.6</v>
      </c>
      <c r="Z436" s="31">
        <f t="shared" si="124"/>
        <v>12642.6</v>
      </c>
      <c r="AA436" s="31">
        <f t="shared" si="124"/>
        <v>13023</v>
      </c>
      <c r="AB436" s="31">
        <f t="shared" si="124"/>
        <v>13419.6</v>
      </c>
      <c r="AC436" s="31">
        <f t="shared" si="124"/>
        <v>13824.6</v>
      </c>
      <c r="AD436" s="31">
        <f t="shared" si="124"/>
        <v>14238</v>
      </c>
      <c r="AE436" s="31">
        <f t="shared" si="124"/>
        <v>14659.8</v>
      </c>
      <c r="AF436" s="31">
        <f t="shared" si="124"/>
        <v>15090</v>
      </c>
      <c r="AG436" s="31">
        <f t="shared" si="125"/>
        <v>15556.8</v>
      </c>
      <c r="AH436" s="31">
        <f t="shared" si="125"/>
        <v>16020</v>
      </c>
      <c r="AI436" s="31">
        <f t="shared" si="125"/>
        <v>16503.599999999999</v>
      </c>
      <c r="AJ436" s="31">
        <f t="shared" si="125"/>
        <v>16995.599999999999</v>
      </c>
      <c r="AK436" s="31">
        <f t="shared" si="125"/>
        <v>17500.2</v>
      </c>
      <c r="AL436" s="31">
        <f t="shared" si="125"/>
        <v>18025.2</v>
      </c>
      <c r="AM436" s="31">
        <f t="shared" si="125"/>
        <v>18574.800000000003</v>
      </c>
      <c r="AN436" s="31">
        <f t="shared" si="125"/>
        <v>19120.8</v>
      </c>
      <c r="AO436" s="31">
        <f t="shared" si="125"/>
        <v>19703.400000000001</v>
      </c>
      <c r="AP436" s="31">
        <f t="shared" si="125"/>
        <v>20286.599999999999</v>
      </c>
      <c r="AQ436" s="31">
        <f t="shared" si="125"/>
        <v>20894.400000000001</v>
      </c>
      <c r="AR436" s="31">
        <f t="shared" si="125"/>
        <v>21526.799999999999</v>
      </c>
      <c r="AS436" s="31">
        <f t="shared" si="125"/>
        <v>22171.800000000003</v>
      </c>
      <c r="AT436" s="31">
        <f t="shared" si="125"/>
        <v>22841.4</v>
      </c>
      <c r="AU436" s="31">
        <f t="shared" si="125"/>
        <v>23523.599999999999</v>
      </c>
      <c r="AV436" s="31">
        <f t="shared" ref="AG436:AV452" si="127">IF((AV$8+(AV$9*$A436))&lt;AV$12,AV$12,AV$8+(AV$9*$A436))</f>
        <v>24234.6</v>
      </c>
      <c r="AW436" s="31">
        <f t="shared" si="123"/>
        <v>24958.2</v>
      </c>
      <c r="AX436" s="31">
        <f t="shared" si="123"/>
        <v>25710.6</v>
      </c>
      <c r="AY436" s="31">
        <f t="shared" si="123"/>
        <v>26475.599999999999</v>
      </c>
      <c r="AZ436" s="31">
        <f t="shared" si="123"/>
        <v>27269.4</v>
      </c>
      <c r="BA436" s="31">
        <f t="shared" si="123"/>
        <v>28092</v>
      </c>
      <c r="BB436" s="31">
        <f t="shared" si="123"/>
        <v>28931.399999999998</v>
      </c>
      <c r="BC436" s="31">
        <f t="shared" si="123"/>
        <v>29799.600000000002</v>
      </c>
      <c r="BD436" s="31">
        <f t="shared" si="123"/>
        <v>30696.6</v>
      </c>
      <c r="BE436" s="31">
        <f t="shared" si="123"/>
        <v>31622.400000000001</v>
      </c>
      <c r="BF436" s="31">
        <f t="shared" si="123"/>
        <v>32569.200000000001</v>
      </c>
      <c r="BG436" s="31">
        <f t="shared" si="123"/>
        <v>33549</v>
      </c>
      <c r="BH436" s="31">
        <f t="shared" si="123"/>
        <v>34545.599999999999</v>
      </c>
      <c r="BI436" s="31">
        <f t="shared" si="123"/>
        <v>35587.199999999997</v>
      </c>
      <c r="BJ436" s="31">
        <f t="shared" si="123"/>
        <v>36649.800000000003</v>
      </c>
      <c r="BK436" s="31">
        <f t="shared" si="122"/>
        <v>37745.4</v>
      </c>
      <c r="BL436" s="31">
        <f t="shared" si="122"/>
        <v>38878.199999999997</v>
      </c>
      <c r="BM436" s="31">
        <f t="shared" si="122"/>
        <v>40044</v>
      </c>
    </row>
    <row r="437" spans="1:65" x14ac:dyDescent="0.2">
      <c r="A437" s="26">
        <v>421</v>
      </c>
      <c r="B437" s="31">
        <f t="shared" si="126"/>
        <v>6236.3099999999995</v>
      </c>
      <c r="C437" s="31">
        <f t="shared" si="126"/>
        <v>6422.61</v>
      </c>
      <c r="D437" s="31">
        <f t="shared" si="126"/>
        <v>6613.12</v>
      </c>
      <c r="E437" s="31">
        <f t="shared" si="126"/>
        <v>6807.8399999999992</v>
      </c>
      <c r="F437" s="31">
        <f t="shared" si="126"/>
        <v>7018.7699999999995</v>
      </c>
      <c r="G437" s="31">
        <f t="shared" si="126"/>
        <v>7221.9100000000008</v>
      </c>
      <c r="H437" s="31">
        <f t="shared" si="126"/>
        <v>7441.26</v>
      </c>
      <c r="I437" s="31">
        <f t="shared" si="126"/>
        <v>7664.82</v>
      </c>
      <c r="J437" s="31">
        <f t="shared" si="126"/>
        <v>7892.5899999999992</v>
      </c>
      <c r="K437" s="31">
        <f t="shared" si="126"/>
        <v>8124.57</v>
      </c>
      <c r="L437" s="31">
        <f t="shared" si="126"/>
        <v>8376.9700000000012</v>
      </c>
      <c r="M437" s="31">
        <f t="shared" si="126"/>
        <v>8621.58</v>
      </c>
      <c r="N437" s="31">
        <f t="shared" si="126"/>
        <v>8882.4000000000015</v>
      </c>
      <c r="O437" s="31">
        <f t="shared" si="126"/>
        <v>9147.43</v>
      </c>
      <c r="P437" s="31">
        <f t="shared" si="126"/>
        <v>9428.67</v>
      </c>
      <c r="Q437" s="31">
        <f t="shared" ref="B437:Q453" si="128">IF((Q$8+(Q$9*$A437))&lt;Q$12,Q$12,Q$8+(Q$9*$A437))</f>
        <v>9706.33</v>
      </c>
      <c r="R437" s="31">
        <f t="shared" si="124"/>
        <v>10000.200000000001</v>
      </c>
      <c r="S437" s="31">
        <f t="shared" si="124"/>
        <v>10302.490000000002</v>
      </c>
      <c r="T437" s="31">
        <f t="shared" si="124"/>
        <v>10608.990000000002</v>
      </c>
      <c r="U437" s="31">
        <f t="shared" si="124"/>
        <v>10923.91</v>
      </c>
      <c r="V437" s="31">
        <f t="shared" si="124"/>
        <v>11255.039999999999</v>
      </c>
      <c r="W437" s="31">
        <f t="shared" si="124"/>
        <v>11594.59</v>
      </c>
      <c r="X437" s="31">
        <f t="shared" si="124"/>
        <v>11938.35</v>
      </c>
      <c r="Y437" s="31">
        <f t="shared" si="124"/>
        <v>12302.53</v>
      </c>
      <c r="Z437" s="31">
        <f t="shared" si="124"/>
        <v>12663.130000000001</v>
      </c>
      <c r="AA437" s="31">
        <f t="shared" si="124"/>
        <v>13044.15</v>
      </c>
      <c r="AB437" s="31">
        <f t="shared" si="124"/>
        <v>13441.380000000001</v>
      </c>
      <c r="AC437" s="31">
        <f t="shared" si="124"/>
        <v>13847.03</v>
      </c>
      <c r="AD437" s="31">
        <f t="shared" si="124"/>
        <v>14261.1</v>
      </c>
      <c r="AE437" s="31">
        <f t="shared" si="124"/>
        <v>14683.59</v>
      </c>
      <c r="AF437" s="31">
        <f t="shared" ref="R437:AF454" si="129">IF((AF$8+(AF$9*$A437))&lt;AF$12,AF$12,AF$8+(AF$9*$A437))</f>
        <v>15114.5</v>
      </c>
      <c r="AG437" s="31">
        <f t="shared" si="127"/>
        <v>15582.039999999999</v>
      </c>
      <c r="AH437" s="31">
        <f t="shared" si="127"/>
        <v>16046</v>
      </c>
      <c r="AI437" s="31">
        <f t="shared" si="127"/>
        <v>16530.38</v>
      </c>
      <c r="AJ437" s="31">
        <f t="shared" si="127"/>
        <v>17023.18</v>
      </c>
      <c r="AK437" s="31">
        <f t="shared" si="127"/>
        <v>17528.61</v>
      </c>
      <c r="AL437" s="31">
        <f t="shared" si="127"/>
        <v>18054.46</v>
      </c>
      <c r="AM437" s="31">
        <f t="shared" si="127"/>
        <v>18604.940000000002</v>
      </c>
      <c r="AN437" s="31">
        <f t="shared" si="127"/>
        <v>19151.84</v>
      </c>
      <c r="AO437" s="31">
        <f t="shared" si="127"/>
        <v>19735.37</v>
      </c>
      <c r="AP437" s="31">
        <f t="shared" si="127"/>
        <v>20319.53</v>
      </c>
      <c r="AQ437" s="31">
        <f t="shared" si="127"/>
        <v>20928.32</v>
      </c>
      <c r="AR437" s="31">
        <f t="shared" si="127"/>
        <v>21561.739999999998</v>
      </c>
      <c r="AS437" s="31">
        <f t="shared" si="127"/>
        <v>22207.79</v>
      </c>
      <c r="AT437" s="31">
        <f t="shared" si="127"/>
        <v>22878.47</v>
      </c>
      <c r="AU437" s="31">
        <f t="shared" si="127"/>
        <v>23561.78</v>
      </c>
      <c r="AV437" s="31">
        <f t="shared" si="127"/>
        <v>24273.93</v>
      </c>
      <c r="AW437" s="31">
        <f t="shared" si="123"/>
        <v>24998.71</v>
      </c>
      <c r="AX437" s="31">
        <f t="shared" si="123"/>
        <v>25752.329999999998</v>
      </c>
      <c r="AY437" s="31">
        <f t="shared" si="123"/>
        <v>26518.579999999998</v>
      </c>
      <c r="AZ437" s="31">
        <f t="shared" si="123"/>
        <v>27313.670000000002</v>
      </c>
      <c r="BA437" s="31">
        <f t="shared" si="123"/>
        <v>28137.600000000002</v>
      </c>
      <c r="BB437" s="31">
        <f t="shared" si="123"/>
        <v>28978.37</v>
      </c>
      <c r="BC437" s="31">
        <f t="shared" si="123"/>
        <v>29847.98</v>
      </c>
      <c r="BD437" s="31">
        <f t="shared" si="123"/>
        <v>30746.43</v>
      </c>
      <c r="BE437" s="31">
        <f t="shared" si="123"/>
        <v>31673.72</v>
      </c>
      <c r="BF437" s="31">
        <f t="shared" si="123"/>
        <v>32622.06</v>
      </c>
      <c r="BG437" s="31">
        <f t="shared" si="123"/>
        <v>33603.449999999997</v>
      </c>
      <c r="BH437" s="31">
        <f t="shared" si="123"/>
        <v>34601.68</v>
      </c>
      <c r="BI437" s="31">
        <f t="shared" si="123"/>
        <v>35644.959999999999</v>
      </c>
      <c r="BJ437" s="31">
        <f t="shared" si="123"/>
        <v>36709.29</v>
      </c>
      <c r="BK437" s="31">
        <f t="shared" si="122"/>
        <v>37806.67</v>
      </c>
      <c r="BL437" s="31">
        <f t="shared" si="122"/>
        <v>38941.31</v>
      </c>
      <c r="BM437" s="31">
        <f t="shared" si="122"/>
        <v>40109</v>
      </c>
    </row>
    <row r="438" spans="1:65" x14ac:dyDescent="0.2">
      <c r="A438" s="26">
        <v>422</v>
      </c>
      <c r="B438" s="31">
        <f t="shared" si="128"/>
        <v>6246.42</v>
      </c>
      <c r="C438" s="31">
        <f t="shared" si="128"/>
        <v>6433.02</v>
      </c>
      <c r="D438" s="31">
        <f t="shared" si="128"/>
        <v>6623.84</v>
      </c>
      <c r="E438" s="31">
        <f t="shared" si="128"/>
        <v>6818.8799999999992</v>
      </c>
      <c r="F438" s="31">
        <f t="shared" si="128"/>
        <v>7030.1399999999994</v>
      </c>
      <c r="G438" s="31">
        <f t="shared" si="128"/>
        <v>7233.6200000000008</v>
      </c>
      <c r="H438" s="31">
        <f t="shared" si="128"/>
        <v>7453.3200000000006</v>
      </c>
      <c r="I438" s="31">
        <f t="shared" si="128"/>
        <v>7677.24</v>
      </c>
      <c r="J438" s="31">
        <f t="shared" si="128"/>
        <v>7905.3799999999992</v>
      </c>
      <c r="K438" s="31">
        <f t="shared" si="128"/>
        <v>8137.74</v>
      </c>
      <c r="L438" s="31">
        <f t="shared" si="128"/>
        <v>8390.5400000000009</v>
      </c>
      <c r="M438" s="31">
        <f t="shared" si="128"/>
        <v>8635.5600000000013</v>
      </c>
      <c r="N438" s="31">
        <f t="shared" si="128"/>
        <v>8896.7999999999993</v>
      </c>
      <c r="O438" s="31">
        <f t="shared" si="128"/>
        <v>9162.26</v>
      </c>
      <c r="P438" s="31">
        <f t="shared" si="128"/>
        <v>9443.9399999999987</v>
      </c>
      <c r="Q438" s="31">
        <f t="shared" si="128"/>
        <v>9722.0600000000013</v>
      </c>
      <c r="R438" s="31">
        <f t="shared" si="129"/>
        <v>10016.4</v>
      </c>
      <c r="S438" s="31">
        <f t="shared" si="129"/>
        <v>10319.18</v>
      </c>
      <c r="T438" s="31">
        <f t="shared" si="129"/>
        <v>10626.18</v>
      </c>
      <c r="U438" s="31">
        <f t="shared" si="129"/>
        <v>10941.62</v>
      </c>
      <c r="V438" s="31">
        <f t="shared" si="129"/>
        <v>11273.279999999999</v>
      </c>
      <c r="W438" s="31">
        <f t="shared" si="129"/>
        <v>11613.38</v>
      </c>
      <c r="X438" s="31">
        <f t="shared" si="129"/>
        <v>11957.7</v>
      </c>
      <c r="Y438" s="31">
        <f t="shared" si="129"/>
        <v>12322.46</v>
      </c>
      <c r="Z438" s="31">
        <f t="shared" si="129"/>
        <v>12683.66</v>
      </c>
      <c r="AA438" s="31">
        <f t="shared" si="129"/>
        <v>13065.3</v>
      </c>
      <c r="AB438" s="31">
        <f t="shared" si="129"/>
        <v>13463.16</v>
      </c>
      <c r="AC438" s="31">
        <f t="shared" si="129"/>
        <v>13869.46</v>
      </c>
      <c r="AD438" s="31">
        <f t="shared" si="129"/>
        <v>14284.2</v>
      </c>
      <c r="AE438" s="31">
        <f t="shared" si="129"/>
        <v>14707.38</v>
      </c>
      <c r="AF438" s="31">
        <f t="shared" si="129"/>
        <v>15139</v>
      </c>
      <c r="AG438" s="31">
        <f t="shared" si="127"/>
        <v>15607.279999999999</v>
      </c>
      <c r="AH438" s="31">
        <f t="shared" si="127"/>
        <v>16072</v>
      </c>
      <c r="AI438" s="31">
        <f t="shared" si="127"/>
        <v>16557.16</v>
      </c>
      <c r="AJ438" s="31">
        <f t="shared" si="127"/>
        <v>17050.759999999998</v>
      </c>
      <c r="AK438" s="31">
        <f t="shared" si="127"/>
        <v>17557.02</v>
      </c>
      <c r="AL438" s="31">
        <f t="shared" si="127"/>
        <v>18083.72</v>
      </c>
      <c r="AM438" s="31">
        <f t="shared" si="127"/>
        <v>18635.080000000002</v>
      </c>
      <c r="AN438" s="31">
        <f t="shared" si="127"/>
        <v>19182.879999999997</v>
      </c>
      <c r="AO438" s="31">
        <f t="shared" si="127"/>
        <v>19767.34</v>
      </c>
      <c r="AP438" s="31">
        <f t="shared" si="127"/>
        <v>20352.46</v>
      </c>
      <c r="AQ438" s="31">
        <f t="shared" si="127"/>
        <v>20962.240000000002</v>
      </c>
      <c r="AR438" s="31">
        <f t="shared" si="127"/>
        <v>21596.68</v>
      </c>
      <c r="AS438" s="31">
        <f t="shared" si="127"/>
        <v>22243.78</v>
      </c>
      <c r="AT438" s="31">
        <f t="shared" si="127"/>
        <v>22915.54</v>
      </c>
      <c r="AU438" s="31">
        <f t="shared" si="127"/>
        <v>23599.96</v>
      </c>
      <c r="AV438" s="31">
        <f t="shared" si="127"/>
        <v>24313.26</v>
      </c>
      <c r="AW438" s="31">
        <f t="shared" si="123"/>
        <v>25039.219999999998</v>
      </c>
      <c r="AX438" s="31">
        <f t="shared" si="123"/>
        <v>25794.059999999998</v>
      </c>
      <c r="AY438" s="31">
        <f t="shared" ref="AW438:BJ456" si="130">IF((AY$8+(AY$9*$A438))&lt;AY$12,AY$12,AY$8+(AY$9*$A438))</f>
        <v>26561.559999999998</v>
      </c>
      <c r="AZ438" s="31">
        <f t="shared" si="130"/>
        <v>27357.940000000002</v>
      </c>
      <c r="BA438" s="31">
        <f t="shared" si="130"/>
        <v>28183.200000000001</v>
      </c>
      <c r="BB438" s="31">
        <f t="shared" si="130"/>
        <v>29025.34</v>
      </c>
      <c r="BC438" s="31">
        <f t="shared" si="130"/>
        <v>29896.36</v>
      </c>
      <c r="BD438" s="31">
        <f t="shared" si="130"/>
        <v>30796.26</v>
      </c>
      <c r="BE438" s="31">
        <f t="shared" si="130"/>
        <v>31725.040000000001</v>
      </c>
      <c r="BF438" s="31">
        <f t="shared" si="130"/>
        <v>32674.92</v>
      </c>
      <c r="BG438" s="31">
        <f t="shared" si="130"/>
        <v>33657.9</v>
      </c>
      <c r="BH438" s="31">
        <f t="shared" si="130"/>
        <v>34657.759999999995</v>
      </c>
      <c r="BI438" s="31">
        <f t="shared" si="130"/>
        <v>35702.720000000001</v>
      </c>
      <c r="BJ438" s="31">
        <f t="shared" si="130"/>
        <v>36768.78</v>
      </c>
      <c r="BK438" s="31">
        <f t="shared" si="122"/>
        <v>37867.94</v>
      </c>
      <c r="BL438" s="31">
        <f t="shared" si="122"/>
        <v>39004.42</v>
      </c>
      <c r="BM438" s="31">
        <f t="shared" si="122"/>
        <v>40174</v>
      </c>
    </row>
    <row r="439" spans="1:65" x14ac:dyDescent="0.2">
      <c r="A439" s="26">
        <v>423</v>
      </c>
      <c r="B439" s="31">
        <f t="shared" si="128"/>
        <v>6256.53</v>
      </c>
      <c r="C439" s="31">
        <f t="shared" si="128"/>
        <v>6443.43</v>
      </c>
      <c r="D439" s="31">
        <f t="shared" si="128"/>
        <v>6634.56</v>
      </c>
      <c r="E439" s="31">
        <f t="shared" si="128"/>
        <v>6829.92</v>
      </c>
      <c r="F439" s="31">
        <f t="shared" si="128"/>
        <v>7041.5099999999993</v>
      </c>
      <c r="G439" s="31">
        <f t="shared" si="128"/>
        <v>7245.33</v>
      </c>
      <c r="H439" s="31">
        <f t="shared" si="128"/>
        <v>7465.38</v>
      </c>
      <c r="I439" s="31">
        <f t="shared" si="128"/>
        <v>7689.66</v>
      </c>
      <c r="J439" s="31">
        <f t="shared" si="128"/>
        <v>7918.17</v>
      </c>
      <c r="K439" s="31">
        <f t="shared" si="128"/>
        <v>8150.91</v>
      </c>
      <c r="L439" s="31">
        <f t="shared" si="128"/>
        <v>8404.11</v>
      </c>
      <c r="M439" s="31">
        <f t="shared" si="128"/>
        <v>8649.5400000000009</v>
      </c>
      <c r="N439" s="31">
        <f t="shared" si="128"/>
        <v>8911.2000000000007</v>
      </c>
      <c r="O439" s="31">
        <f t="shared" si="128"/>
        <v>9177.09</v>
      </c>
      <c r="P439" s="31">
        <f t="shared" si="128"/>
        <v>9459.2099999999991</v>
      </c>
      <c r="Q439" s="31">
        <f t="shared" si="128"/>
        <v>9737.7900000000009</v>
      </c>
      <c r="R439" s="31">
        <f t="shared" si="129"/>
        <v>10032.599999999999</v>
      </c>
      <c r="S439" s="31">
        <f t="shared" si="129"/>
        <v>10335.870000000001</v>
      </c>
      <c r="T439" s="31">
        <f t="shared" si="129"/>
        <v>10643.37</v>
      </c>
      <c r="U439" s="31">
        <f t="shared" si="129"/>
        <v>10959.33</v>
      </c>
      <c r="V439" s="31">
        <f t="shared" si="129"/>
        <v>11291.52</v>
      </c>
      <c r="W439" s="31">
        <f t="shared" si="129"/>
        <v>11632.17</v>
      </c>
      <c r="X439" s="31">
        <f t="shared" si="129"/>
        <v>11977.05</v>
      </c>
      <c r="Y439" s="31">
        <f t="shared" si="129"/>
        <v>12342.39</v>
      </c>
      <c r="Z439" s="31">
        <f t="shared" si="129"/>
        <v>12704.19</v>
      </c>
      <c r="AA439" s="31">
        <f t="shared" si="129"/>
        <v>13086.449999999999</v>
      </c>
      <c r="AB439" s="31">
        <f t="shared" si="129"/>
        <v>13484.94</v>
      </c>
      <c r="AC439" s="31">
        <f t="shared" si="129"/>
        <v>13891.89</v>
      </c>
      <c r="AD439" s="31">
        <f t="shared" si="129"/>
        <v>14307.300000000001</v>
      </c>
      <c r="AE439" s="31">
        <f t="shared" si="129"/>
        <v>14731.17</v>
      </c>
      <c r="AF439" s="31">
        <f t="shared" si="129"/>
        <v>15163.5</v>
      </c>
      <c r="AG439" s="31">
        <f t="shared" si="127"/>
        <v>15632.519999999999</v>
      </c>
      <c r="AH439" s="31">
        <f t="shared" si="127"/>
        <v>16098</v>
      </c>
      <c r="AI439" s="31">
        <f t="shared" si="127"/>
        <v>16583.940000000002</v>
      </c>
      <c r="AJ439" s="31">
        <f t="shared" si="127"/>
        <v>17078.34</v>
      </c>
      <c r="AK439" s="31">
        <f t="shared" si="127"/>
        <v>17585.43</v>
      </c>
      <c r="AL439" s="31">
        <f t="shared" si="127"/>
        <v>18112.980000000003</v>
      </c>
      <c r="AM439" s="31">
        <f t="shared" si="127"/>
        <v>18665.22</v>
      </c>
      <c r="AN439" s="31">
        <f t="shared" si="127"/>
        <v>19213.919999999998</v>
      </c>
      <c r="AO439" s="31">
        <f t="shared" si="127"/>
        <v>19799.309999999998</v>
      </c>
      <c r="AP439" s="31">
        <f t="shared" si="127"/>
        <v>20385.39</v>
      </c>
      <c r="AQ439" s="31">
        <f t="shared" si="127"/>
        <v>20996.16</v>
      </c>
      <c r="AR439" s="31">
        <f t="shared" si="127"/>
        <v>21631.62</v>
      </c>
      <c r="AS439" s="31">
        <f t="shared" si="127"/>
        <v>22279.77</v>
      </c>
      <c r="AT439" s="31">
        <f t="shared" si="127"/>
        <v>22952.61</v>
      </c>
      <c r="AU439" s="31">
        <f t="shared" si="127"/>
        <v>23638.14</v>
      </c>
      <c r="AV439" s="31">
        <f t="shared" si="127"/>
        <v>24352.59</v>
      </c>
      <c r="AW439" s="31">
        <f t="shared" si="130"/>
        <v>25079.73</v>
      </c>
      <c r="AX439" s="31">
        <f t="shared" si="130"/>
        <v>25835.789999999997</v>
      </c>
      <c r="AY439" s="31">
        <f t="shared" si="130"/>
        <v>26604.539999999997</v>
      </c>
      <c r="AZ439" s="31">
        <f t="shared" si="130"/>
        <v>27402.210000000003</v>
      </c>
      <c r="BA439" s="31">
        <f t="shared" si="130"/>
        <v>28228.799999999999</v>
      </c>
      <c r="BB439" s="31">
        <f t="shared" si="130"/>
        <v>29072.31</v>
      </c>
      <c r="BC439" s="31">
        <f t="shared" si="130"/>
        <v>29944.74</v>
      </c>
      <c r="BD439" s="31">
        <f t="shared" si="130"/>
        <v>30846.09</v>
      </c>
      <c r="BE439" s="31">
        <f t="shared" si="130"/>
        <v>31776.36</v>
      </c>
      <c r="BF439" s="31">
        <f t="shared" si="130"/>
        <v>32727.78</v>
      </c>
      <c r="BG439" s="31">
        <f t="shared" si="130"/>
        <v>33712.350000000006</v>
      </c>
      <c r="BH439" s="31">
        <f t="shared" si="130"/>
        <v>34713.839999999997</v>
      </c>
      <c r="BI439" s="31">
        <f t="shared" si="130"/>
        <v>35760.479999999996</v>
      </c>
      <c r="BJ439" s="31">
        <f t="shared" si="130"/>
        <v>36828.270000000004</v>
      </c>
      <c r="BK439" s="31">
        <f t="shared" si="122"/>
        <v>37929.210000000006</v>
      </c>
      <c r="BL439" s="31">
        <f t="shared" si="122"/>
        <v>39067.53</v>
      </c>
      <c r="BM439" s="31">
        <f t="shared" si="122"/>
        <v>40239</v>
      </c>
    </row>
    <row r="440" spans="1:65" x14ac:dyDescent="0.2">
      <c r="A440" s="26">
        <v>424</v>
      </c>
      <c r="B440" s="31">
        <f t="shared" si="128"/>
        <v>6266.6399999999994</v>
      </c>
      <c r="C440" s="31">
        <f t="shared" si="128"/>
        <v>6453.84</v>
      </c>
      <c r="D440" s="31">
        <f t="shared" si="128"/>
        <v>6645.2800000000007</v>
      </c>
      <c r="E440" s="31">
        <f t="shared" si="128"/>
        <v>6840.96</v>
      </c>
      <c r="F440" s="31">
        <f t="shared" si="128"/>
        <v>7052.88</v>
      </c>
      <c r="G440" s="31">
        <f t="shared" si="128"/>
        <v>7257.04</v>
      </c>
      <c r="H440" s="31">
        <f t="shared" si="128"/>
        <v>7477.4400000000005</v>
      </c>
      <c r="I440" s="31">
        <f t="shared" si="128"/>
        <v>7702.08</v>
      </c>
      <c r="J440" s="31">
        <f t="shared" si="128"/>
        <v>7930.96</v>
      </c>
      <c r="K440" s="31">
        <f t="shared" si="128"/>
        <v>8164.08</v>
      </c>
      <c r="L440" s="31">
        <f t="shared" si="128"/>
        <v>8417.68</v>
      </c>
      <c r="M440" s="31">
        <f t="shared" si="128"/>
        <v>8663.52</v>
      </c>
      <c r="N440" s="31">
        <f t="shared" si="128"/>
        <v>8925.6</v>
      </c>
      <c r="O440" s="31">
        <f t="shared" si="128"/>
        <v>9191.92</v>
      </c>
      <c r="P440" s="31">
        <f t="shared" si="128"/>
        <v>9474.48</v>
      </c>
      <c r="Q440" s="31">
        <f t="shared" si="128"/>
        <v>9753.52</v>
      </c>
      <c r="R440" s="31">
        <f t="shared" si="129"/>
        <v>10048.799999999999</v>
      </c>
      <c r="S440" s="31">
        <f t="shared" si="129"/>
        <v>10352.560000000001</v>
      </c>
      <c r="T440" s="31">
        <f t="shared" si="129"/>
        <v>10660.560000000001</v>
      </c>
      <c r="U440" s="31">
        <f t="shared" si="129"/>
        <v>10977.04</v>
      </c>
      <c r="V440" s="31">
        <f t="shared" si="129"/>
        <v>11309.759999999998</v>
      </c>
      <c r="W440" s="31">
        <f t="shared" si="129"/>
        <v>11650.96</v>
      </c>
      <c r="X440" s="31">
        <f t="shared" si="129"/>
        <v>11996.400000000001</v>
      </c>
      <c r="Y440" s="31">
        <f t="shared" si="129"/>
        <v>12362.32</v>
      </c>
      <c r="Z440" s="31">
        <f t="shared" si="129"/>
        <v>12724.720000000001</v>
      </c>
      <c r="AA440" s="31">
        <f t="shared" si="129"/>
        <v>13107.599999999999</v>
      </c>
      <c r="AB440" s="31">
        <f t="shared" si="129"/>
        <v>13506.720000000001</v>
      </c>
      <c r="AC440" s="31">
        <f t="shared" si="129"/>
        <v>13914.32</v>
      </c>
      <c r="AD440" s="31">
        <f t="shared" si="129"/>
        <v>14330.400000000001</v>
      </c>
      <c r="AE440" s="31">
        <f t="shared" si="129"/>
        <v>14754.96</v>
      </c>
      <c r="AF440" s="31">
        <f t="shared" si="129"/>
        <v>15188</v>
      </c>
      <c r="AG440" s="31">
        <f t="shared" si="127"/>
        <v>15657.76</v>
      </c>
      <c r="AH440" s="31">
        <f t="shared" si="127"/>
        <v>16124</v>
      </c>
      <c r="AI440" s="31">
        <f t="shared" si="127"/>
        <v>16610.72</v>
      </c>
      <c r="AJ440" s="31">
        <f t="shared" si="127"/>
        <v>17105.919999999998</v>
      </c>
      <c r="AK440" s="31">
        <f t="shared" si="127"/>
        <v>17613.84</v>
      </c>
      <c r="AL440" s="31">
        <f t="shared" si="127"/>
        <v>18142.239999999998</v>
      </c>
      <c r="AM440" s="31">
        <f t="shared" si="127"/>
        <v>18695.36</v>
      </c>
      <c r="AN440" s="31">
        <f t="shared" si="127"/>
        <v>19244.96</v>
      </c>
      <c r="AO440" s="31">
        <f t="shared" si="127"/>
        <v>19831.28</v>
      </c>
      <c r="AP440" s="31">
        <f t="shared" si="127"/>
        <v>20418.32</v>
      </c>
      <c r="AQ440" s="31">
        <f t="shared" si="127"/>
        <v>21030.080000000002</v>
      </c>
      <c r="AR440" s="31">
        <f t="shared" si="127"/>
        <v>21666.559999999998</v>
      </c>
      <c r="AS440" s="31">
        <f t="shared" si="127"/>
        <v>22315.760000000002</v>
      </c>
      <c r="AT440" s="31">
        <f t="shared" si="127"/>
        <v>22989.68</v>
      </c>
      <c r="AU440" s="31">
        <f t="shared" si="127"/>
        <v>23676.32</v>
      </c>
      <c r="AV440" s="31">
        <f t="shared" si="127"/>
        <v>24391.919999999998</v>
      </c>
      <c r="AW440" s="31">
        <f t="shared" si="130"/>
        <v>25120.239999999998</v>
      </c>
      <c r="AX440" s="31">
        <f t="shared" si="130"/>
        <v>25877.52</v>
      </c>
      <c r="AY440" s="31">
        <f t="shared" si="130"/>
        <v>26647.52</v>
      </c>
      <c r="AZ440" s="31">
        <f t="shared" si="130"/>
        <v>27446.48</v>
      </c>
      <c r="BA440" s="31">
        <f t="shared" si="130"/>
        <v>28274.400000000001</v>
      </c>
      <c r="BB440" s="31">
        <f t="shared" si="130"/>
        <v>29119.279999999999</v>
      </c>
      <c r="BC440" s="31">
        <f t="shared" si="130"/>
        <v>29993.120000000003</v>
      </c>
      <c r="BD440" s="31">
        <f t="shared" si="130"/>
        <v>30895.919999999998</v>
      </c>
      <c r="BE440" s="31">
        <f t="shared" si="130"/>
        <v>31827.68</v>
      </c>
      <c r="BF440" s="31">
        <f t="shared" si="130"/>
        <v>32780.639999999999</v>
      </c>
      <c r="BG440" s="31">
        <f t="shared" si="130"/>
        <v>33766.800000000003</v>
      </c>
      <c r="BH440" s="31">
        <f t="shared" si="130"/>
        <v>34769.919999999998</v>
      </c>
      <c r="BI440" s="31">
        <f t="shared" si="130"/>
        <v>35818.239999999998</v>
      </c>
      <c r="BJ440" s="31">
        <f t="shared" si="130"/>
        <v>36887.760000000002</v>
      </c>
      <c r="BK440" s="31">
        <f t="shared" si="122"/>
        <v>37990.479999999996</v>
      </c>
      <c r="BL440" s="31">
        <f t="shared" si="122"/>
        <v>39130.639999999999</v>
      </c>
      <c r="BM440" s="31">
        <f t="shared" si="122"/>
        <v>40304</v>
      </c>
    </row>
    <row r="441" spans="1:65" x14ac:dyDescent="0.2">
      <c r="A441" s="26">
        <v>425</v>
      </c>
      <c r="B441" s="31">
        <f t="shared" si="128"/>
        <v>6276.75</v>
      </c>
      <c r="C441" s="31">
        <f t="shared" si="128"/>
        <v>6464.25</v>
      </c>
      <c r="D441" s="31">
        <f t="shared" si="128"/>
        <v>6656</v>
      </c>
      <c r="E441" s="31">
        <f t="shared" si="128"/>
        <v>6852</v>
      </c>
      <c r="F441" s="31">
        <f t="shared" si="128"/>
        <v>7064.25</v>
      </c>
      <c r="G441" s="31">
        <f t="shared" si="128"/>
        <v>7268.75</v>
      </c>
      <c r="H441" s="31">
        <f t="shared" si="128"/>
        <v>7489.5</v>
      </c>
      <c r="I441" s="31">
        <f t="shared" si="128"/>
        <v>7714.5</v>
      </c>
      <c r="J441" s="31">
        <f t="shared" si="128"/>
        <v>7943.75</v>
      </c>
      <c r="K441" s="31">
        <f t="shared" si="128"/>
        <v>8177.25</v>
      </c>
      <c r="L441" s="31">
        <f t="shared" si="128"/>
        <v>8431.25</v>
      </c>
      <c r="M441" s="31">
        <f t="shared" si="128"/>
        <v>8677.5</v>
      </c>
      <c r="N441" s="31">
        <f t="shared" si="128"/>
        <v>8940</v>
      </c>
      <c r="O441" s="31">
        <f t="shared" si="128"/>
        <v>9206.75</v>
      </c>
      <c r="P441" s="31">
        <f t="shared" si="128"/>
        <v>9489.75</v>
      </c>
      <c r="Q441" s="31">
        <f t="shared" si="128"/>
        <v>9769.25</v>
      </c>
      <c r="R441" s="31">
        <f t="shared" si="129"/>
        <v>10065</v>
      </c>
      <c r="S441" s="31">
        <f t="shared" si="129"/>
        <v>10369.25</v>
      </c>
      <c r="T441" s="31">
        <f t="shared" si="129"/>
        <v>10677.75</v>
      </c>
      <c r="U441" s="31">
        <f t="shared" si="129"/>
        <v>10994.75</v>
      </c>
      <c r="V441" s="31">
        <f t="shared" si="129"/>
        <v>11328</v>
      </c>
      <c r="W441" s="31">
        <f t="shared" si="129"/>
        <v>11669.75</v>
      </c>
      <c r="X441" s="31">
        <f t="shared" si="129"/>
        <v>12015.75</v>
      </c>
      <c r="Y441" s="31">
        <f t="shared" si="129"/>
        <v>12382.25</v>
      </c>
      <c r="Z441" s="31">
        <f t="shared" si="129"/>
        <v>12745.25</v>
      </c>
      <c r="AA441" s="31">
        <f t="shared" si="129"/>
        <v>13128.75</v>
      </c>
      <c r="AB441" s="31">
        <f t="shared" si="129"/>
        <v>13528.5</v>
      </c>
      <c r="AC441" s="31">
        <f t="shared" si="129"/>
        <v>13936.75</v>
      </c>
      <c r="AD441" s="31">
        <f t="shared" si="129"/>
        <v>14353.5</v>
      </c>
      <c r="AE441" s="31">
        <f t="shared" si="129"/>
        <v>14778.75</v>
      </c>
      <c r="AF441" s="31">
        <f t="shared" si="129"/>
        <v>15212.5</v>
      </c>
      <c r="AG441" s="31">
        <f t="shared" si="127"/>
        <v>15683</v>
      </c>
      <c r="AH441" s="31">
        <f t="shared" si="127"/>
        <v>16150</v>
      </c>
      <c r="AI441" s="31">
        <f t="shared" si="127"/>
        <v>16637.5</v>
      </c>
      <c r="AJ441" s="31">
        <f t="shared" si="127"/>
        <v>17133.5</v>
      </c>
      <c r="AK441" s="31">
        <f t="shared" si="127"/>
        <v>17642.25</v>
      </c>
      <c r="AL441" s="31">
        <f t="shared" si="127"/>
        <v>18171.5</v>
      </c>
      <c r="AM441" s="31">
        <f t="shared" si="127"/>
        <v>18725.5</v>
      </c>
      <c r="AN441" s="31">
        <f t="shared" si="127"/>
        <v>19276</v>
      </c>
      <c r="AO441" s="31">
        <f t="shared" si="127"/>
        <v>19863.25</v>
      </c>
      <c r="AP441" s="31">
        <f t="shared" si="127"/>
        <v>20451.25</v>
      </c>
      <c r="AQ441" s="31">
        <f t="shared" si="127"/>
        <v>21064</v>
      </c>
      <c r="AR441" s="31">
        <f t="shared" si="127"/>
        <v>21701.5</v>
      </c>
      <c r="AS441" s="31">
        <f t="shared" si="127"/>
        <v>22351.75</v>
      </c>
      <c r="AT441" s="31">
        <f t="shared" si="127"/>
        <v>23026.75</v>
      </c>
      <c r="AU441" s="31">
        <f t="shared" si="127"/>
        <v>23714.5</v>
      </c>
      <c r="AV441" s="31">
        <f t="shared" si="127"/>
        <v>24431.25</v>
      </c>
      <c r="AW441" s="31">
        <f t="shared" si="130"/>
        <v>25160.75</v>
      </c>
      <c r="AX441" s="31">
        <f t="shared" si="130"/>
        <v>25919.25</v>
      </c>
      <c r="AY441" s="31">
        <f t="shared" si="130"/>
        <v>26690.5</v>
      </c>
      <c r="AZ441" s="31">
        <f t="shared" si="130"/>
        <v>27490.75</v>
      </c>
      <c r="BA441" s="31">
        <f t="shared" si="130"/>
        <v>28320</v>
      </c>
      <c r="BB441" s="31">
        <f t="shared" si="130"/>
        <v>29166.25</v>
      </c>
      <c r="BC441" s="31">
        <f t="shared" si="130"/>
        <v>30041.5</v>
      </c>
      <c r="BD441" s="31">
        <f t="shared" si="130"/>
        <v>30945.75</v>
      </c>
      <c r="BE441" s="31">
        <f t="shared" si="130"/>
        <v>31879</v>
      </c>
      <c r="BF441" s="31">
        <f t="shared" si="130"/>
        <v>32833.5</v>
      </c>
      <c r="BG441" s="31">
        <f t="shared" si="130"/>
        <v>33821.25</v>
      </c>
      <c r="BH441" s="31">
        <f t="shared" si="130"/>
        <v>34826</v>
      </c>
      <c r="BI441" s="31">
        <f t="shared" si="130"/>
        <v>35876</v>
      </c>
      <c r="BJ441" s="31">
        <f t="shared" si="130"/>
        <v>36947.25</v>
      </c>
      <c r="BK441" s="31">
        <f t="shared" si="122"/>
        <v>38051.75</v>
      </c>
      <c r="BL441" s="31">
        <f t="shared" si="122"/>
        <v>39193.75</v>
      </c>
      <c r="BM441" s="31">
        <f t="shared" si="122"/>
        <v>40369</v>
      </c>
    </row>
    <row r="442" spans="1:65" x14ac:dyDescent="0.2">
      <c r="A442" s="26">
        <v>426</v>
      </c>
      <c r="B442" s="31">
        <f t="shared" si="128"/>
        <v>6286.86</v>
      </c>
      <c r="C442" s="31">
        <f t="shared" si="128"/>
        <v>6474.66</v>
      </c>
      <c r="D442" s="31">
        <f t="shared" si="128"/>
        <v>6666.72</v>
      </c>
      <c r="E442" s="31">
        <f t="shared" si="128"/>
        <v>6863.04</v>
      </c>
      <c r="F442" s="31">
        <f t="shared" si="128"/>
        <v>7075.62</v>
      </c>
      <c r="G442" s="31">
        <f t="shared" si="128"/>
        <v>7280.46</v>
      </c>
      <c r="H442" s="31">
        <f t="shared" si="128"/>
        <v>7501.56</v>
      </c>
      <c r="I442" s="31">
        <f t="shared" si="128"/>
        <v>7726.92</v>
      </c>
      <c r="J442" s="31">
        <f t="shared" si="128"/>
        <v>7956.54</v>
      </c>
      <c r="K442" s="31">
        <f t="shared" si="128"/>
        <v>8190.42</v>
      </c>
      <c r="L442" s="31">
        <f t="shared" si="128"/>
        <v>8444.82</v>
      </c>
      <c r="M442" s="31">
        <f t="shared" si="128"/>
        <v>8691.48</v>
      </c>
      <c r="N442" s="31">
        <f t="shared" si="128"/>
        <v>8954.4000000000015</v>
      </c>
      <c r="O442" s="31">
        <f t="shared" si="128"/>
        <v>9221.58</v>
      </c>
      <c r="P442" s="31">
        <f t="shared" si="128"/>
        <v>9505.02</v>
      </c>
      <c r="Q442" s="31">
        <f t="shared" si="128"/>
        <v>9784.98</v>
      </c>
      <c r="R442" s="31">
        <f t="shared" si="129"/>
        <v>10081.200000000001</v>
      </c>
      <c r="S442" s="31">
        <f t="shared" si="129"/>
        <v>10385.94</v>
      </c>
      <c r="T442" s="31">
        <f t="shared" si="129"/>
        <v>10694.94</v>
      </c>
      <c r="U442" s="31">
        <f t="shared" si="129"/>
        <v>11012.46</v>
      </c>
      <c r="V442" s="31">
        <f t="shared" si="129"/>
        <v>11346.24</v>
      </c>
      <c r="W442" s="31">
        <f t="shared" si="129"/>
        <v>11688.54</v>
      </c>
      <c r="X442" s="31">
        <f t="shared" si="129"/>
        <v>12035.1</v>
      </c>
      <c r="Y442" s="31">
        <f t="shared" si="129"/>
        <v>12402.18</v>
      </c>
      <c r="Z442" s="31">
        <f t="shared" si="129"/>
        <v>12765.78</v>
      </c>
      <c r="AA442" s="31">
        <f t="shared" si="129"/>
        <v>13149.9</v>
      </c>
      <c r="AB442" s="31">
        <f t="shared" si="129"/>
        <v>13550.28</v>
      </c>
      <c r="AC442" s="31">
        <f t="shared" si="129"/>
        <v>13959.18</v>
      </c>
      <c r="AD442" s="31">
        <f t="shared" si="129"/>
        <v>14376.6</v>
      </c>
      <c r="AE442" s="31">
        <f t="shared" si="129"/>
        <v>14802.539999999999</v>
      </c>
      <c r="AF442" s="31">
        <f t="shared" si="129"/>
        <v>15237</v>
      </c>
      <c r="AG442" s="31">
        <f t="shared" si="127"/>
        <v>15708.24</v>
      </c>
      <c r="AH442" s="31">
        <f t="shared" si="127"/>
        <v>16176</v>
      </c>
      <c r="AI442" s="31">
        <f t="shared" si="127"/>
        <v>16664.28</v>
      </c>
      <c r="AJ442" s="31">
        <f t="shared" si="127"/>
        <v>17161.080000000002</v>
      </c>
      <c r="AK442" s="31">
        <f t="shared" si="127"/>
        <v>17670.66</v>
      </c>
      <c r="AL442" s="31">
        <f t="shared" si="127"/>
        <v>18200.760000000002</v>
      </c>
      <c r="AM442" s="31">
        <f t="shared" si="127"/>
        <v>18755.64</v>
      </c>
      <c r="AN442" s="31">
        <f t="shared" si="127"/>
        <v>19307.04</v>
      </c>
      <c r="AO442" s="31">
        <f t="shared" si="127"/>
        <v>19895.22</v>
      </c>
      <c r="AP442" s="31">
        <f t="shared" si="127"/>
        <v>20484.18</v>
      </c>
      <c r="AQ442" s="31">
        <f t="shared" si="127"/>
        <v>21097.919999999998</v>
      </c>
      <c r="AR442" s="31">
        <f t="shared" si="127"/>
        <v>21736.44</v>
      </c>
      <c r="AS442" s="31">
        <f t="shared" si="127"/>
        <v>22387.74</v>
      </c>
      <c r="AT442" s="31">
        <f t="shared" si="127"/>
        <v>23063.82</v>
      </c>
      <c r="AU442" s="31">
        <f t="shared" si="127"/>
        <v>23752.68</v>
      </c>
      <c r="AV442" s="31">
        <f t="shared" si="127"/>
        <v>24470.579999999998</v>
      </c>
      <c r="AW442" s="31">
        <f t="shared" si="130"/>
        <v>25201.26</v>
      </c>
      <c r="AX442" s="31">
        <f t="shared" si="130"/>
        <v>25960.98</v>
      </c>
      <c r="AY442" s="31">
        <f t="shared" si="130"/>
        <v>26733.48</v>
      </c>
      <c r="AZ442" s="31">
        <f t="shared" si="130"/>
        <v>27535.02</v>
      </c>
      <c r="BA442" s="31">
        <f t="shared" si="130"/>
        <v>28365.600000000002</v>
      </c>
      <c r="BB442" s="31">
        <f t="shared" si="130"/>
        <v>29213.22</v>
      </c>
      <c r="BC442" s="31">
        <f t="shared" si="130"/>
        <v>30089.88</v>
      </c>
      <c r="BD442" s="31">
        <f t="shared" si="130"/>
        <v>30995.579999999998</v>
      </c>
      <c r="BE442" s="31">
        <f t="shared" si="130"/>
        <v>31930.32</v>
      </c>
      <c r="BF442" s="31">
        <f t="shared" si="130"/>
        <v>32886.36</v>
      </c>
      <c r="BG442" s="31">
        <f t="shared" si="130"/>
        <v>33875.699999999997</v>
      </c>
      <c r="BH442" s="31">
        <f t="shared" si="130"/>
        <v>34882.080000000002</v>
      </c>
      <c r="BI442" s="31">
        <f t="shared" si="130"/>
        <v>35933.759999999995</v>
      </c>
      <c r="BJ442" s="31">
        <f t="shared" si="130"/>
        <v>37006.740000000005</v>
      </c>
      <c r="BK442" s="31">
        <f t="shared" si="122"/>
        <v>38113.020000000004</v>
      </c>
      <c r="BL442" s="31">
        <f t="shared" si="122"/>
        <v>39256.86</v>
      </c>
      <c r="BM442" s="31">
        <f t="shared" si="122"/>
        <v>40434</v>
      </c>
    </row>
    <row r="443" spans="1:65" x14ac:dyDescent="0.2">
      <c r="A443" s="26">
        <v>427</v>
      </c>
      <c r="B443" s="31">
        <f t="shared" si="128"/>
        <v>6296.9699999999993</v>
      </c>
      <c r="C443" s="31">
        <f t="shared" si="128"/>
        <v>6485.07</v>
      </c>
      <c r="D443" s="31">
        <f t="shared" si="128"/>
        <v>6677.4400000000005</v>
      </c>
      <c r="E443" s="31">
        <f t="shared" si="128"/>
        <v>6874.08</v>
      </c>
      <c r="F443" s="31">
        <f t="shared" si="128"/>
        <v>7086.99</v>
      </c>
      <c r="G443" s="31">
        <f t="shared" si="128"/>
        <v>7292.17</v>
      </c>
      <c r="H443" s="31">
        <f t="shared" si="128"/>
        <v>7513.62</v>
      </c>
      <c r="I443" s="31">
        <f t="shared" si="128"/>
        <v>7739.34</v>
      </c>
      <c r="J443" s="31">
        <f t="shared" si="128"/>
        <v>7969.33</v>
      </c>
      <c r="K443" s="31">
        <f t="shared" si="128"/>
        <v>8203.59</v>
      </c>
      <c r="L443" s="31">
        <f t="shared" si="128"/>
        <v>8458.39</v>
      </c>
      <c r="M443" s="31">
        <f t="shared" si="128"/>
        <v>8705.4599999999991</v>
      </c>
      <c r="N443" s="31">
        <f t="shared" si="128"/>
        <v>8968.7999999999993</v>
      </c>
      <c r="O443" s="31">
        <f t="shared" si="128"/>
        <v>9236.41</v>
      </c>
      <c r="P443" s="31">
        <f t="shared" si="128"/>
        <v>9520.2900000000009</v>
      </c>
      <c r="Q443" s="31">
        <f t="shared" si="128"/>
        <v>9800.7099999999991</v>
      </c>
      <c r="R443" s="31">
        <f t="shared" si="129"/>
        <v>10097.4</v>
      </c>
      <c r="S443" s="31">
        <f t="shared" si="129"/>
        <v>10402.630000000001</v>
      </c>
      <c r="T443" s="31">
        <f t="shared" si="129"/>
        <v>10712.130000000001</v>
      </c>
      <c r="U443" s="31">
        <f t="shared" si="129"/>
        <v>11030.17</v>
      </c>
      <c r="V443" s="31">
        <f t="shared" si="129"/>
        <v>11364.48</v>
      </c>
      <c r="W443" s="31">
        <f t="shared" si="129"/>
        <v>11707.33</v>
      </c>
      <c r="X443" s="31">
        <f t="shared" si="129"/>
        <v>12054.45</v>
      </c>
      <c r="Y443" s="31">
        <f t="shared" si="129"/>
        <v>12422.11</v>
      </c>
      <c r="Z443" s="31">
        <f t="shared" si="129"/>
        <v>12786.310000000001</v>
      </c>
      <c r="AA443" s="31">
        <f t="shared" si="129"/>
        <v>13171.05</v>
      </c>
      <c r="AB443" s="31">
        <f t="shared" si="129"/>
        <v>13572.060000000001</v>
      </c>
      <c r="AC443" s="31">
        <f t="shared" si="129"/>
        <v>13981.61</v>
      </c>
      <c r="AD443" s="31">
        <f t="shared" si="129"/>
        <v>14399.7</v>
      </c>
      <c r="AE443" s="31">
        <f t="shared" si="129"/>
        <v>14826.33</v>
      </c>
      <c r="AF443" s="31">
        <f t="shared" si="129"/>
        <v>15261.5</v>
      </c>
      <c r="AG443" s="31">
        <f t="shared" si="127"/>
        <v>15733.48</v>
      </c>
      <c r="AH443" s="31">
        <f t="shared" si="127"/>
        <v>16202</v>
      </c>
      <c r="AI443" s="31">
        <f t="shared" si="127"/>
        <v>16691.060000000001</v>
      </c>
      <c r="AJ443" s="31">
        <f t="shared" si="127"/>
        <v>17188.66</v>
      </c>
      <c r="AK443" s="31">
        <f t="shared" si="127"/>
        <v>17699.07</v>
      </c>
      <c r="AL443" s="31">
        <f t="shared" si="127"/>
        <v>18230.02</v>
      </c>
      <c r="AM443" s="31">
        <f t="shared" si="127"/>
        <v>18785.78</v>
      </c>
      <c r="AN443" s="31">
        <f t="shared" si="127"/>
        <v>19338.080000000002</v>
      </c>
      <c r="AO443" s="31">
        <f t="shared" si="127"/>
        <v>19927.189999999999</v>
      </c>
      <c r="AP443" s="31">
        <f t="shared" si="127"/>
        <v>20517.11</v>
      </c>
      <c r="AQ443" s="31">
        <f t="shared" si="127"/>
        <v>21131.84</v>
      </c>
      <c r="AR443" s="31">
        <f t="shared" si="127"/>
        <v>21771.379999999997</v>
      </c>
      <c r="AS443" s="31">
        <f t="shared" si="127"/>
        <v>22423.730000000003</v>
      </c>
      <c r="AT443" s="31">
        <f t="shared" si="127"/>
        <v>23100.89</v>
      </c>
      <c r="AU443" s="31">
        <f t="shared" si="127"/>
        <v>23790.86</v>
      </c>
      <c r="AV443" s="31">
        <f t="shared" si="127"/>
        <v>24509.91</v>
      </c>
      <c r="AW443" s="31">
        <f t="shared" si="130"/>
        <v>25241.77</v>
      </c>
      <c r="AX443" s="31">
        <f t="shared" si="130"/>
        <v>26002.71</v>
      </c>
      <c r="AY443" s="31">
        <f t="shared" si="130"/>
        <v>26776.46</v>
      </c>
      <c r="AZ443" s="31">
        <f t="shared" si="130"/>
        <v>27579.29</v>
      </c>
      <c r="BA443" s="31">
        <f t="shared" si="130"/>
        <v>28411.200000000001</v>
      </c>
      <c r="BB443" s="31">
        <f t="shared" si="130"/>
        <v>29260.19</v>
      </c>
      <c r="BC443" s="31">
        <f t="shared" si="130"/>
        <v>30138.260000000002</v>
      </c>
      <c r="BD443" s="31">
        <f t="shared" si="130"/>
        <v>31045.41</v>
      </c>
      <c r="BE443" s="31">
        <f t="shared" si="130"/>
        <v>31981.64</v>
      </c>
      <c r="BF443" s="31">
        <f t="shared" si="130"/>
        <v>32939.22</v>
      </c>
      <c r="BG443" s="31">
        <f t="shared" si="130"/>
        <v>33930.15</v>
      </c>
      <c r="BH443" s="31">
        <f t="shared" si="130"/>
        <v>34938.160000000003</v>
      </c>
      <c r="BI443" s="31">
        <f t="shared" si="130"/>
        <v>35991.520000000004</v>
      </c>
      <c r="BJ443" s="31">
        <f t="shared" si="130"/>
        <v>37066.229999999996</v>
      </c>
      <c r="BK443" s="31">
        <f t="shared" si="122"/>
        <v>38174.29</v>
      </c>
      <c r="BL443" s="31">
        <f t="shared" si="122"/>
        <v>39319.97</v>
      </c>
      <c r="BM443" s="31">
        <f t="shared" si="122"/>
        <v>40499</v>
      </c>
    </row>
    <row r="444" spans="1:65" x14ac:dyDescent="0.2">
      <c r="A444" s="26">
        <v>428</v>
      </c>
      <c r="B444" s="31">
        <f t="shared" si="128"/>
        <v>6307.08</v>
      </c>
      <c r="C444" s="31">
        <f t="shared" si="128"/>
        <v>6495.4800000000005</v>
      </c>
      <c r="D444" s="31">
        <f t="shared" si="128"/>
        <v>6688.16</v>
      </c>
      <c r="E444" s="31">
        <f t="shared" si="128"/>
        <v>6885.12</v>
      </c>
      <c r="F444" s="31">
        <f t="shared" si="128"/>
        <v>7098.36</v>
      </c>
      <c r="G444" s="31">
        <f t="shared" si="128"/>
        <v>7303.88</v>
      </c>
      <c r="H444" s="31">
        <f t="shared" si="128"/>
        <v>7525.68</v>
      </c>
      <c r="I444" s="31">
        <f t="shared" si="128"/>
        <v>7751.76</v>
      </c>
      <c r="J444" s="31">
        <f t="shared" si="128"/>
        <v>7982.12</v>
      </c>
      <c r="K444" s="31">
        <f t="shared" si="128"/>
        <v>8216.76</v>
      </c>
      <c r="L444" s="31">
        <f t="shared" si="128"/>
        <v>8471.9599999999991</v>
      </c>
      <c r="M444" s="31">
        <f t="shared" si="128"/>
        <v>8719.44</v>
      </c>
      <c r="N444" s="31">
        <f t="shared" si="128"/>
        <v>8983.2000000000007</v>
      </c>
      <c r="O444" s="31">
        <f t="shared" si="128"/>
        <v>9251.24</v>
      </c>
      <c r="P444" s="31">
        <f t="shared" si="128"/>
        <v>9535.56</v>
      </c>
      <c r="Q444" s="31">
        <f t="shared" si="128"/>
        <v>9816.44</v>
      </c>
      <c r="R444" s="31">
        <f t="shared" si="129"/>
        <v>10113.599999999999</v>
      </c>
      <c r="S444" s="31">
        <f t="shared" si="129"/>
        <v>10419.32</v>
      </c>
      <c r="T444" s="31">
        <f t="shared" si="129"/>
        <v>10729.32</v>
      </c>
      <c r="U444" s="31">
        <f t="shared" si="129"/>
        <v>11047.880000000001</v>
      </c>
      <c r="V444" s="31">
        <f t="shared" si="129"/>
        <v>11382.72</v>
      </c>
      <c r="W444" s="31">
        <f t="shared" si="129"/>
        <v>11726.119999999999</v>
      </c>
      <c r="X444" s="31">
        <f t="shared" si="129"/>
        <v>12073.800000000001</v>
      </c>
      <c r="Y444" s="31">
        <f t="shared" si="129"/>
        <v>12442.039999999999</v>
      </c>
      <c r="Z444" s="31">
        <f t="shared" si="129"/>
        <v>12806.84</v>
      </c>
      <c r="AA444" s="31">
        <f t="shared" si="129"/>
        <v>13192.199999999999</v>
      </c>
      <c r="AB444" s="31">
        <f t="shared" si="129"/>
        <v>13593.84</v>
      </c>
      <c r="AC444" s="31">
        <f t="shared" si="129"/>
        <v>14004.039999999999</v>
      </c>
      <c r="AD444" s="31">
        <f t="shared" si="129"/>
        <v>14422.800000000001</v>
      </c>
      <c r="AE444" s="31">
        <f t="shared" si="129"/>
        <v>14850.119999999999</v>
      </c>
      <c r="AF444" s="31">
        <f t="shared" si="129"/>
        <v>15286</v>
      </c>
      <c r="AG444" s="31">
        <f t="shared" si="127"/>
        <v>15758.72</v>
      </c>
      <c r="AH444" s="31">
        <f t="shared" si="127"/>
        <v>16228</v>
      </c>
      <c r="AI444" s="31">
        <f t="shared" si="127"/>
        <v>16717.84</v>
      </c>
      <c r="AJ444" s="31">
        <f t="shared" si="127"/>
        <v>17216.239999999998</v>
      </c>
      <c r="AK444" s="31">
        <f t="shared" si="127"/>
        <v>17727.48</v>
      </c>
      <c r="AL444" s="31">
        <f t="shared" si="127"/>
        <v>18259.28</v>
      </c>
      <c r="AM444" s="31">
        <f t="shared" si="127"/>
        <v>18815.919999999998</v>
      </c>
      <c r="AN444" s="31">
        <f t="shared" si="127"/>
        <v>19369.12</v>
      </c>
      <c r="AO444" s="31">
        <f t="shared" si="127"/>
        <v>19959.16</v>
      </c>
      <c r="AP444" s="31">
        <f t="shared" si="127"/>
        <v>20550.04</v>
      </c>
      <c r="AQ444" s="31">
        <f t="shared" si="127"/>
        <v>21165.760000000002</v>
      </c>
      <c r="AR444" s="31">
        <f t="shared" si="127"/>
        <v>21806.32</v>
      </c>
      <c r="AS444" s="31">
        <f t="shared" si="127"/>
        <v>22459.72</v>
      </c>
      <c r="AT444" s="31">
        <f t="shared" si="127"/>
        <v>23137.96</v>
      </c>
      <c r="AU444" s="31">
        <f t="shared" si="127"/>
        <v>23829.040000000001</v>
      </c>
      <c r="AV444" s="31">
        <f t="shared" si="127"/>
        <v>24549.239999999998</v>
      </c>
      <c r="AW444" s="31">
        <f t="shared" si="130"/>
        <v>25282.28</v>
      </c>
      <c r="AX444" s="31">
        <f t="shared" si="130"/>
        <v>26044.44</v>
      </c>
      <c r="AY444" s="31">
        <f t="shared" si="130"/>
        <v>26819.439999999999</v>
      </c>
      <c r="AZ444" s="31">
        <f t="shared" si="130"/>
        <v>27623.56</v>
      </c>
      <c r="BA444" s="31">
        <f t="shared" si="130"/>
        <v>28456.799999999999</v>
      </c>
      <c r="BB444" s="31">
        <f t="shared" si="130"/>
        <v>29307.16</v>
      </c>
      <c r="BC444" s="31">
        <f t="shared" si="130"/>
        <v>30186.639999999999</v>
      </c>
      <c r="BD444" s="31">
        <f t="shared" si="130"/>
        <v>31095.239999999998</v>
      </c>
      <c r="BE444" s="31">
        <f t="shared" si="130"/>
        <v>32032.959999999999</v>
      </c>
      <c r="BF444" s="31">
        <f t="shared" si="130"/>
        <v>32992.080000000002</v>
      </c>
      <c r="BG444" s="31">
        <f t="shared" si="130"/>
        <v>33984.600000000006</v>
      </c>
      <c r="BH444" s="31">
        <f t="shared" si="130"/>
        <v>34994.239999999998</v>
      </c>
      <c r="BI444" s="31">
        <f t="shared" si="130"/>
        <v>36049.279999999999</v>
      </c>
      <c r="BJ444" s="31">
        <f t="shared" si="130"/>
        <v>37125.72</v>
      </c>
      <c r="BK444" s="31">
        <f t="shared" si="122"/>
        <v>38235.56</v>
      </c>
      <c r="BL444" s="31">
        <f t="shared" si="122"/>
        <v>39383.08</v>
      </c>
      <c r="BM444" s="31">
        <f t="shared" si="122"/>
        <v>40564</v>
      </c>
    </row>
    <row r="445" spans="1:65" x14ac:dyDescent="0.2">
      <c r="A445" s="26">
        <v>429</v>
      </c>
      <c r="B445" s="31">
        <f t="shared" si="128"/>
        <v>6317.19</v>
      </c>
      <c r="C445" s="31">
        <f t="shared" si="128"/>
        <v>6505.89</v>
      </c>
      <c r="D445" s="31">
        <f t="shared" si="128"/>
        <v>6698.88</v>
      </c>
      <c r="E445" s="31">
        <f t="shared" si="128"/>
        <v>6896.16</v>
      </c>
      <c r="F445" s="31">
        <f t="shared" si="128"/>
        <v>7109.73</v>
      </c>
      <c r="G445" s="31">
        <f t="shared" si="128"/>
        <v>7315.59</v>
      </c>
      <c r="H445" s="31">
        <f t="shared" si="128"/>
        <v>7537.74</v>
      </c>
      <c r="I445" s="31">
        <f t="shared" si="128"/>
        <v>7764.18</v>
      </c>
      <c r="J445" s="31">
        <f t="shared" si="128"/>
        <v>7994.91</v>
      </c>
      <c r="K445" s="31">
        <f t="shared" si="128"/>
        <v>8229.93</v>
      </c>
      <c r="L445" s="31">
        <f t="shared" si="128"/>
        <v>8485.5299999999988</v>
      </c>
      <c r="M445" s="31">
        <f t="shared" si="128"/>
        <v>8733.42</v>
      </c>
      <c r="N445" s="31">
        <f t="shared" si="128"/>
        <v>8997.6</v>
      </c>
      <c r="O445" s="31">
        <f t="shared" si="128"/>
        <v>9266.07</v>
      </c>
      <c r="P445" s="31">
        <f t="shared" si="128"/>
        <v>9550.83</v>
      </c>
      <c r="Q445" s="31">
        <f t="shared" si="128"/>
        <v>9832.17</v>
      </c>
      <c r="R445" s="31">
        <f t="shared" si="129"/>
        <v>10129.799999999999</v>
      </c>
      <c r="S445" s="31">
        <f t="shared" si="129"/>
        <v>10436.01</v>
      </c>
      <c r="T445" s="31">
        <f t="shared" si="129"/>
        <v>10746.51</v>
      </c>
      <c r="U445" s="31">
        <f t="shared" si="129"/>
        <v>11065.59</v>
      </c>
      <c r="V445" s="31">
        <f t="shared" si="129"/>
        <v>11400.96</v>
      </c>
      <c r="W445" s="31">
        <f t="shared" si="129"/>
        <v>11744.91</v>
      </c>
      <c r="X445" s="31">
        <f t="shared" si="129"/>
        <v>12093.150000000001</v>
      </c>
      <c r="Y445" s="31">
        <f t="shared" si="129"/>
        <v>12461.97</v>
      </c>
      <c r="Z445" s="31">
        <f t="shared" si="129"/>
        <v>12827.37</v>
      </c>
      <c r="AA445" s="31">
        <f t="shared" si="129"/>
        <v>13213.349999999999</v>
      </c>
      <c r="AB445" s="31">
        <f t="shared" si="129"/>
        <v>13615.62</v>
      </c>
      <c r="AC445" s="31">
        <f t="shared" si="129"/>
        <v>14026.47</v>
      </c>
      <c r="AD445" s="31">
        <f t="shared" si="129"/>
        <v>14445.900000000001</v>
      </c>
      <c r="AE445" s="31">
        <f t="shared" si="129"/>
        <v>14873.91</v>
      </c>
      <c r="AF445" s="31">
        <f t="shared" si="129"/>
        <v>15310.5</v>
      </c>
      <c r="AG445" s="31">
        <f t="shared" si="127"/>
        <v>15783.96</v>
      </c>
      <c r="AH445" s="31">
        <f t="shared" si="127"/>
        <v>16254</v>
      </c>
      <c r="AI445" s="31">
        <f t="shared" si="127"/>
        <v>16744.620000000003</v>
      </c>
      <c r="AJ445" s="31">
        <f t="shared" si="127"/>
        <v>17243.82</v>
      </c>
      <c r="AK445" s="31">
        <f t="shared" si="127"/>
        <v>17755.89</v>
      </c>
      <c r="AL445" s="31">
        <f t="shared" si="127"/>
        <v>18288.54</v>
      </c>
      <c r="AM445" s="31">
        <f t="shared" si="127"/>
        <v>18846.059999999998</v>
      </c>
      <c r="AN445" s="31">
        <f t="shared" si="127"/>
        <v>19400.16</v>
      </c>
      <c r="AO445" s="31">
        <f t="shared" si="127"/>
        <v>19991.129999999997</v>
      </c>
      <c r="AP445" s="31">
        <f t="shared" si="127"/>
        <v>20582.97</v>
      </c>
      <c r="AQ445" s="31">
        <f t="shared" si="127"/>
        <v>21199.68</v>
      </c>
      <c r="AR445" s="31">
        <f t="shared" si="127"/>
        <v>21841.26</v>
      </c>
      <c r="AS445" s="31">
        <f t="shared" si="127"/>
        <v>22495.71</v>
      </c>
      <c r="AT445" s="31">
        <f t="shared" si="127"/>
        <v>23175.03</v>
      </c>
      <c r="AU445" s="31">
        <f t="shared" si="127"/>
        <v>23867.22</v>
      </c>
      <c r="AV445" s="31">
        <f t="shared" si="127"/>
        <v>24588.57</v>
      </c>
      <c r="AW445" s="31">
        <f t="shared" si="130"/>
        <v>25322.79</v>
      </c>
      <c r="AX445" s="31">
        <f t="shared" si="130"/>
        <v>26086.17</v>
      </c>
      <c r="AY445" s="31">
        <f t="shared" si="130"/>
        <v>26862.42</v>
      </c>
      <c r="AZ445" s="31">
        <f t="shared" si="130"/>
        <v>27667.83</v>
      </c>
      <c r="BA445" s="31">
        <f t="shared" si="130"/>
        <v>28502.400000000001</v>
      </c>
      <c r="BB445" s="31">
        <f t="shared" si="130"/>
        <v>29354.13</v>
      </c>
      <c r="BC445" s="31">
        <f t="shared" si="130"/>
        <v>30235.02</v>
      </c>
      <c r="BD445" s="31">
        <f t="shared" si="130"/>
        <v>31145.07</v>
      </c>
      <c r="BE445" s="31">
        <f t="shared" si="130"/>
        <v>32084.28</v>
      </c>
      <c r="BF445" s="31">
        <f t="shared" si="130"/>
        <v>33044.94</v>
      </c>
      <c r="BG445" s="31">
        <f t="shared" si="130"/>
        <v>34039.050000000003</v>
      </c>
      <c r="BH445" s="31">
        <f t="shared" si="130"/>
        <v>35050.32</v>
      </c>
      <c r="BI445" s="31">
        <f t="shared" si="130"/>
        <v>36107.040000000001</v>
      </c>
      <c r="BJ445" s="31">
        <f t="shared" si="130"/>
        <v>37185.21</v>
      </c>
      <c r="BK445" s="31">
        <f t="shared" si="122"/>
        <v>38296.83</v>
      </c>
      <c r="BL445" s="31">
        <f t="shared" si="122"/>
        <v>39446.19</v>
      </c>
      <c r="BM445" s="31">
        <f t="shared" si="122"/>
        <v>40629</v>
      </c>
    </row>
    <row r="446" spans="1:65" x14ac:dyDescent="0.2">
      <c r="A446" s="26">
        <v>430</v>
      </c>
      <c r="B446" s="31">
        <f t="shared" si="128"/>
        <v>6327.3</v>
      </c>
      <c r="C446" s="31">
        <f t="shared" si="128"/>
        <v>6516.3</v>
      </c>
      <c r="D446" s="31">
        <f t="shared" si="128"/>
        <v>6709.6</v>
      </c>
      <c r="E446" s="31">
        <f t="shared" si="128"/>
        <v>6907.2</v>
      </c>
      <c r="F446" s="31">
        <f t="shared" si="128"/>
        <v>7121.0999999999995</v>
      </c>
      <c r="G446" s="31">
        <f t="shared" si="128"/>
        <v>7327.3</v>
      </c>
      <c r="H446" s="31">
        <f t="shared" si="128"/>
        <v>7549.8</v>
      </c>
      <c r="I446" s="31">
        <f t="shared" si="128"/>
        <v>7776.6</v>
      </c>
      <c r="J446" s="31">
        <f t="shared" si="128"/>
        <v>8007.7</v>
      </c>
      <c r="K446" s="31">
        <f t="shared" si="128"/>
        <v>8243.1</v>
      </c>
      <c r="L446" s="31">
        <f t="shared" si="128"/>
        <v>8499.1</v>
      </c>
      <c r="M446" s="31">
        <f t="shared" si="128"/>
        <v>8747.4000000000015</v>
      </c>
      <c r="N446" s="31">
        <f t="shared" si="128"/>
        <v>9012</v>
      </c>
      <c r="O446" s="31">
        <f t="shared" si="128"/>
        <v>9280.9</v>
      </c>
      <c r="P446" s="31">
        <f t="shared" si="128"/>
        <v>9566.0999999999985</v>
      </c>
      <c r="Q446" s="31">
        <f t="shared" si="128"/>
        <v>9847.9000000000015</v>
      </c>
      <c r="R446" s="31">
        <f t="shared" si="129"/>
        <v>10146</v>
      </c>
      <c r="S446" s="31">
        <f t="shared" si="129"/>
        <v>10452.700000000001</v>
      </c>
      <c r="T446" s="31">
        <f t="shared" si="129"/>
        <v>10763.7</v>
      </c>
      <c r="U446" s="31">
        <f t="shared" si="129"/>
        <v>11083.3</v>
      </c>
      <c r="V446" s="31">
        <f t="shared" si="129"/>
        <v>11419.199999999999</v>
      </c>
      <c r="W446" s="31">
        <f t="shared" si="129"/>
        <v>11763.7</v>
      </c>
      <c r="X446" s="31">
        <f t="shared" si="129"/>
        <v>12112.5</v>
      </c>
      <c r="Y446" s="31">
        <f t="shared" si="129"/>
        <v>12481.9</v>
      </c>
      <c r="Z446" s="31">
        <f t="shared" si="129"/>
        <v>12847.9</v>
      </c>
      <c r="AA446" s="31">
        <f t="shared" si="129"/>
        <v>13234.5</v>
      </c>
      <c r="AB446" s="31">
        <f t="shared" si="129"/>
        <v>13637.4</v>
      </c>
      <c r="AC446" s="31">
        <f t="shared" si="129"/>
        <v>14048.9</v>
      </c>
      <c r="AD446" s="31">
        <f t="shared" si="129"/>
        <v>14469</v>
      </c>
      <c r="AE446" s="31">
        <f t="shared" si="129"/>
        <v>14897.699999999999</v>
      </c>
      <c r="AF446" s="31">
        <f t="shared" si="129"/>
        <v>15335</v>
      </c>
      <c r="AG446" s="31">
        <f t="shared" si="127"/>
        <v>15809.199999999999</v>
      </c>
      <c r="AH446" s="31">
        <f t="shared" si="127"/>
        <v>16280</v>
      </c>
      <c r="AI446" s="31">
        <f t="shared" si="127"/>
        <v>16771.400000000001</v>
      </c>
      <c r="AJ446" s="31">
        <f t="shared" si="127"/>
        <v>17271.400000000001</v>
      </c>
      <c r="AK446" s="31">
        <f t="shared" si="127"/>
        <v>17784.3</v>
      </c>
      <c r="AL446" s="31">
        <f t="shared" si="127"/>
        <v>18317.800000000003</v>
      </c>
      <c r="AM446" s="31">
        <f t="shared" si="127"/>
        <v>18876.2</v>
      </c>
      <c r="AN446" s="31">
        <f t="shared" si="127"/>
        <v>19431.199999999997</v>
      </c>
      <c r="AO446" s="31">
        <f t="shared" si="127"/>
        <v>20023.099999999999</v>
      </c>
      <c r="AP446" s="31">
        <f t="shared" si="127"/>
        <v>20615.900000000001</v>
      </c>
      <c r="AQ446" s="31">
        <f t="shared" si="127"/>
        <v>21233.599999999999</v>
      </c>
      <c r="AR446" s="31">
        <f t="shared" si="127"/>
        <v>21876.199999999997</v>
      </c>
      <c r="AS446" s="31">
        <f t="shared" si="127"/>
        <v>22531.7</v>
      </c>
      <c r="AT446" s="31">
        <f t="shared" si="127"/>
        <v>23212.1</v>
      </c>
      <c r="AU446" s="31">
        <f t="shared" si="127"/>
        <v>23905.4</v>
      </c>
      <c r="AV446" s="31">
        <f t="shared" si="127"/>
        <v>24627.899999999998</v>
      </c>
      <c r="AW446" s="31">
        <f t="shared" si="130"/>
        <v>25363.3</v>
      </c>
      <c r="AX446" s="31">
        <f t="shared" si="130"/>
        <v>26127.899999999998</v>
      </c>
      <c r="AY446" s="31">
        <f t="shared" si="130"/>
        <v>26905.399999999998</v>
      </c>
      <c r="AZ446" s="31">
        <f t="shared" si="130"/>
        <v>27712.100000000002</v>
      </c>
      <c r="BA446" s="31">
        <f t="shared" si="130"/>
        <v>28548</v>
      </c>
      <c r="BB446" s="31">
        <f t="shared" si="130"/>
        <v>29401.1</v>
      </c>
      <c r="BC446" s="31">
        <f t="shared" si="130"/>
        <v>30283.4</v>
      </c>
      <c r="BD446" s="31">
        <f t="shared" si="130"/>
        <v>31194.899999999998</v>
      </c>
      <c r="BE446" s="31">
        <f t="shared" si="130"/>
        <v>32135.599999999999</v>
      </c>
      <c r="BF446" s="31">
        <f t="shared" si="130"/>
        <v>33097.800000000003</v>
      </c>
      <c r="BG446" s="31">
        <f t="shared" si="130"/>
        <v>34093.5</v>
      </c>
      <c r="BH446" s="31">
        <f t="shared" si="130"/>
        <v>35106.399999999994</v>
      </c>
      <c r="BI446" s="31">
        <f t="shared" si="130"/>
        <v>36164.800000000003</v>
      </c>
      <c r="BJ446" s="31">
        <f t="shared" si="130"/>
        <v>37244.699999999997</v>
      </c>
      <c r="BK446" s="31">
        <f t="shared" si="122"/>
        <v>38358.100000000006</v>
      </c>
      <c r="BL446" s="31">
        <f t="shared" si="122"/>
        <v>39509.300000000003</v>
      </c>
      <c r="BM446" s="31">
        <f t="shared" si="122"/>
        <v>40694</v>
      </c>
    </row>
    <row r="447" spans="1:65" x14ac:dyDescent="0.2">
      <c r="A447" s="26">
        <v>431</v>
      </c>
      <c r="B447" s="31">
        <f t="shared" si="128"/>
        <v>6337.41</v>
      </c>
      <c r="C447" s="31">
        <f t="shared" si="128"/>
        <v>6526.71</v>
      </c>
      <c r="D447" s="31">
        <f t="shared" si="128"/>
        <v>6720.3200000000006</v>
      </c>
      <c r="E447" s="31">
        <f t="shared" si="128"/>
        <v>6918.24</v>
      </c>
      <c r="F447" s="31">
        <f t="shared" si="128"/>
        <v>7132.4699999999993</v>
      </c>
      <c r="G447" s="31">
        <f t="shared" si="128"/>
        <v>7339.01</v>
      </c>
      <c r="H447" s="31">
        <f t="shared" si="128"/>
        <v>7561.8600000000006</v>
      </c>
      <c r="I447" s="31">
        <f t="shared" si="128"/>
        <v>7789.0199999999995</v>
      </c>
      <c r="J447" s="31">
        <f t="shared" si="128"/>
        <v>8020.49</v>
      </c>
      <c r="K447" s="31">
        <f t="shared" si="128"/>
        <v>8256.27</v>
      </c>
      <c r="L447" s="31">
        <f t="shared" si="128"/>
        <v>8512.67</v>
      </c>
      <c r="M447" s="31">
        <f t="shared" si="128"/>
        <v>8761.380000000001</v>
      </c>
      <c r="N447" s="31">
        <f t="shared" si="128"/>
        <v>9026.4000000000015</v>
      </c>
      <c r="O447" s="31">
        <f t="shared" si="128"/>
        <v>9295.73</v>
      </c>
      <c r="P447" s="31">
        <f t="shared" si="128"/>
        <v>9581.369999999999</v>
      </c>
      <c r="Q447" s="31">
        <f t="shared" si="128"/>
        <v>9863.630000000001</v>
      </c>
      <c r="R447" s="31">
        <f t="shared" si="129"/>
        <v>10162.200000000001</v>
      </c>
      <c r="S447" s="31">
        <f t="shared" si="129"/>
        <v>10469.39</v>
      </c>
      <c r="T447" s="31">
        <f t="shared" si="129"/>
        <v>10780.89</v>
      </c>
      <c r="U447" s="31">
        <f t="shared" si="129"/>
        <v>11101.01</v>
      </c>
      <c r="V447" s="31">
        <f t="shared" si="129"/>
        <v>11437.439999999999</v>
      </c>
      <c r="W447" s="31">
        <f t="shared" si="129"/>
        <v>11782.49</v>
      </c>
      <c r="X447" s="31">
        <f t="shared" si="129"/>
        <v>12131.85</v>
      </c>
      <c r="Y447" s="31">
        <f t="shared" si="129"/>
        <v>12501.83</v>
      </c>
      <c r="Z447" s="31">
        <f t="shared" si="129"/>
        <v>12868.43</v>
      </c>
      <c r="AA447" s="31">
        <f t="shared" si="129"/>
        <v>13255.65</v>
      </c>
      <c r="AB447" s="31">
        <f t="shared" si="129"/>
        <v>13659.18</v>
      </c>
      <c r="AC447" s="31">
        <f t="shared" si="129"/>
        <v>14071.33</v>
      </c>
      <c r="AD447" s="31">
        <f t="shared" si="129"/>
        <v>14492.1</v>
      </c>
      <c r="AE447" s="31">
        <f t="shared" si="129"/>
        <v>14921.49</v>
      </c>
      <c r="AF447" s="31">
        <f t="shared" si="129"/>
        <v>15359.5</v>
      </c>
      <c r="AG447" s="31">
        <f t="shared" si="127"/>
        <v>15834.439999999999</v>
      </c>
      <c r="AH447" s="31">
        <f t="shared" si="127"/>
        <v>16306</v>
      </c>
      <c r="AI447" s="31">
        <f t="shared" si="127"/>
        <v>16798.18</v>
      </c>
      <c r="AJ447" s="31">
        <f t="shared" si="127"/>
        <v>17298.98</v>
      </c>
      <c r="AK447" s="31">
        <f t="shared" si="127"/>
        <v>17812.71</v>
      </c>
      <c r="AL447" s="31">
        <f t="shared" si="127"/>
        <v>18347.060000000001</v>
      </c>
      <c r="AM447" s="31">
        <f t="shared" si="127"/>
        <v>18906.34</v>
      </c>
      <c r="AN447" s="31">
        <f t="shared" si="127"/>
        <v>19462.239999999998</v>
      </c>
      <c r="AO447" s="31">
        <f t="shared" si="127"/>
        <v>20055.07</v>
      </c>
      <c r="AP447" s="31">
        <f t="shared" si="127"/>
        <v>20648.830000000002</v>
      </c>
      <c r="AQ447" s="31">
        <f t="shared" si="127"/>
        <v>21267.52</v>
      </c>
      <c r="AR447" s="31">
        <f t="shared" si="127"/>
        <v>21911.14</v>
      </c>
      <c r="AS447" s="31">
        <f t="shared" si="127"/>
        <v>22567.690000000002</v>
      </c>
      <c r="AT447" s="31">
        <f t="shared" si="127"/>
        <v>23249.17</v>
      </c>
      <c r="AU447" s="31">
        <f t="shared" si="127"/>
        <v>23943.579999999998</v>
      </c>
      <c r="AV447" s="31">
        <f t="shared" si="127"/>
        <v>24667.23</v>
      </c>
      <c r="AW447" s="31">
        <f t="shared" si="130"/>
        <v>25403.809999999998</v>
      </c>
      <c r="AX447" s="31">
        <f t="shared" si="130"/>
        <v>26169.629999999997</v>
      </c>
      <c r="AY447" s="31">
        <f t="shared" si="130"/>
        <v>26948.379999999997</v>
      </c>
      <c r="AZ447" s="31">
        <f t="shared" si="130"/>
        <v>27756.370000000003</v>
      </c>
      <c r="BA447" s="31">
        <f t="shared" si="130"/>
        <v>28593.600000000002</v>
      </c>
      <c r="BB447" s="31">
        <f t="shared" si="130"/>
        <v>29448.07</v>
      </c>
      <c r="BC447" s="31">
        <f t="shared" si="130"/>
        <v>30331.780000000002</v>
      </c>
      <c r="BD447" s="31">
        <f t="shared" si="130"/>
        <v>31244.73</v>
      </c>
      <c r="BE447" s="31">
        <f t="shared" si="130"/>
        <v>32186.920000000002</v>
      </c>
      <c r="BF447" s="31">
        <f t="shared" si="130"/>
        <v>33150.660000000003</v>
      </c>
      <c r="BG447" s="31">
        <f t="shared" si="130"/>
        <v>34147.949999999997</v>
      </c>
      <c r="BH447" s="31">
        <f t="shared" si="130"/>
        <v>35162.479999999996</v>
      </c>
      <c r="BI447" s="31">
        <f t="shared" si="130"/>
        <v>36222.559999999998</v>
      </c>
      <c r="BJ447" s="31">
        <f t="shared" si="130"/>
        <v>37304.19</v>
      </c>
      <c r="BK447" s="31">
        <f t="shared" si="122"/>
        <v>38419.370000000003</v>
      </c>
      <c r="BL447" s="31">
        <f t="shared" si="122"/>
        <v>39572.410000000003</v>
      </c>
      <c r="BM447" s="31">
        <f t="shared" si="122"/>
        <v>40759</v>
      </c>
    </row>
    <row r="448" spans="1:65" x14ac:dyDescent="0.2">
      <c r="A448" s="26">
        <v>432</v>
      </c>
      <c r="B448" s="31">
        <f t="shared" si="128"/>
        <v>6347.5199999999995</v>
      </c>
      <c r="C448" s="31">
        <f t="shared" si="128"/>
        <v>6537.12</v>
      </c>
      <c r="D448" s="31">
        <f t="shared" si="128"/>
        <v>6731.04</v>
      </c>
      <c r="E448" s="31">
        <f t="shared" si="128"/>
        <v>6929.28</v>
      </c>
      <c r="F448" s="31">
        <f t="shared" si="128"/>
        <v>7143.8399999999992</v>
      </c>
      <c r="G448" s="31">
        <f t="shared" si="128"/>
        <v>7350.72</v>
      </c>
      <c r="H448" s="31">
        <f t="shared" si="128"/>
        <v>7573.92</v>
      </c>
      <c r="I448" s="31">
        <f t="shared" si="128"/>
        <v>7801.44</v>
      </c>
      <c r="J448" s="31">
        <f t="shared" si="128"/>
        <v>8033.28</v>
      </c>
      <c r="K448" s="31">
        <f t="shared" si="128"/>
        <v>8269.4399999999987</v>
      </c>
      <c r="L448" s="31">
        <f t="shared" si="128"/>
        <v>8526.24</v>
      </c>
      <c r="M448" s="31">
        <f t="shared" si="128"/>
        <v>8775.36</v>
      </c>
      <c r="N448" s="31">
        <f t="shared" si="128"/>
        <v>9040.7999999999993</v>
      </c>
      <c r="O448" s="31">
        <f t="shared" si="128"/>
        <v>9310.5600000000013</v>
      </c>
      <c r="P448" s="31">
        <f t="shared" si="128"/>
        <v>9596.64</v>
      </c>
      <c r="Q448" s="31">
        <f t="shared" si="128"/>
        <v>9879.36</v>
      </c>
      <c r="R448" s="31">
        <f t="shared" si="129"/>
        <v>10178.4</v>
      </c>
      <c r="S448" s="31">
        <f t="shared" si="129"/>
        <v>10486.080000000002</v>
      </c>
      <c r="T448" s="31">
        <f t="shared" si="129"/>
        <v>10798.080000000002</v>
      </c>
      <c r="U448" s="31">
        <f t="shared" si="129"/>
        <v>11118.720000000001</v>
      </c>
      <c r="V448" s="31">
        <f t="shared" si="129"/>
        <v>11455.68</v>
      </c>
      <c r="W448" s="31">
        <f t="shared" si="129"/>
        <v>11801.279999999999</v>
      </c>
      <c r="X448" s="31">
        <f t="shared" si="129"/>
        <v>12151.2</v>
      </c>
      <c r="Y448" s="31">
        <f t="shared" si="129"/>
        <v>12521.76</v>
      </c>
      <c r="Z448" s="31">
        <f t="shared" si="129"/>
        <v>12888.960000000001</v>
      </c>
      <c r="AA448" s="31">
        <f t="shared" si="129"/>
        <v>13276.8</v>
      </c>
      <c r="AB448" s="31">
        <f t="shared" si="129"/>
        <v>13680.960000000001</v>
      </c>
      <c r="AC448" s="31">
        <f t="shared" si="129"/>
        <v>14093.76</v>
      </c>
      <c r="AD448" s="31">
        <f t="shared" si="129"/>
        <v>14515.2</v>
      </c>
      <c r="AE448" s="31">
        <f t="shared" si="129"/>
        <v>14945.279999999999</v>
      </c>
      <c r="AF448" s="31">
        <f t="shared" si="129"/>
        <v>15384</v>
      </c>
      <c r="AG448" s="31">
        <f t="shared" si="127"/>
        <v>15859.679999999998</v>
      </c>
      <c r="AH448" s="31">
        <f t="shared" si="127"/>
        <v>16332</v>
      </c>
      <c r="AI448" s="31">
        <f t="shared" si="127"/>
        <v>16824.96</v>
      </c>
      <c r="AJ448" s="31">
        <f t="shared" si="127"/>
        <v>17326.559999999998</v>
      </c>
      <c r="AK448" s="31">
        <f t="shared" si="127"/>
        <v>17841.120000000003</v>
      </c>
      <c r="AL448" s="31">
        <f t="shared" si="127"/>
        <v>18376.32</v>
      </c>
      <c r="AM448" s="31">
        <f t="shared" si="127"/>
        <v>18936.48</v>
      </c>
      <c r="AN448" s="31">
        <f t="shared" si="127"/>
        <v>19493.28</v>
      </c>
      <c r="AO448" s="31">
        <f t="shared" si="127"/>
        <v>20087.04</v>
      </c>
      <c r="AP448" s="31">
        <f t="shared" si="127"/>
        <v>20681.760000000002</v>
      </c>
      <c r="AQ448" s="31">
        <f t="shared" si="127"/>
        <v>21301.440000000002</v>
      </c>
      <c r="AR448" s="31">
        <f t="shared" si="127"/>
        <v>21946.079999999998</v>
      </c>
      <c r="AS448" s="31">
        <f t="shared" si="127"/>
        <v>22603.68</v>
      </c>
      <c r="AT448" s="31">
        <f t="shared" si="127"/>
        <v>23286.239999999998</v>
      </c>
      <c r="AU448" s="31">
        <f t="shared" si="127"/>
        <v>23981.759999999998</v>
      </c>
      <c r="AV448" s="31">
        <f t="shared" si="127"/>
        <v>24706.559999999998</v>
      </c>
      <c r="AW448" s="31">
        <f t="shared" si="130"/>
        <v>25444.32</v>
      </c>
      <c r="AX448" s="31">
        <f t="shared" si="130"/>
        <v>26211.359999999997</v>
      </c>
      <c r="AY448" s="31">
        <f t="shared" si="130"/>
        <v>26991.359999999997</v>
      </c>
      <c r="AZ448" s="31">
        <f t="shared" si="130"/>
        <v>27800.640000000003</v>
      </c>
      <c r="BA448" s="31">
        <f t="shared" si="130"/>
        <v>28639.200000000001</v>
      </c>
      <c r="BB448" s="31">
        <f t="shared" si="130"/>
        <v>29495.040000000001</v>
      </c>
      <c r="BC448" s="31">
        <f t="shared" si="130"/>
        <v>30380.16</v>
      </c>
      <c r="BD448" s="31">
        <f t="shared" si="130"/>
        <v>31294.559999999998</v>
      </c>
      <c r="BE448" s="31">
        <f t="shared" si="130"/>
        <v>32238.240000000002</v>
      </c>
      <c r="BF448" s="31">
        <f t="shared" si="130"/>
        <v>33203.520000000004</v>
      </c>
      <c r="BG448" s="31">
        <f t="shared" si="130"/>
        <v>34202.400000000001</v>
      </c>
      <c r="BH448" s="31">
        <f t="shared" si="130"/>
        <v>35218.559999999998</v>
      </c>
      <c r="BI448" s="31">
        <f t="shared" si="130"/>
        <v>36280.32</v>
      </c>
      <c r="BJ448" s="31">
        <f t="shared" si="130"/>
        <v>37363.68</v>
      </c>
      <c r="BK448" s="31">
        <f t="shared" si="122"/>
        <v>38480.639999999999</v>
      </c>
      <c r="BL448" s="31">
        <f t="shared" si="122"/>
        <v>39635.520000000004</v>
      </c>
      <c r="BM448" s="31">
        <f t="shared" si="122"/>
        <v>40824</v>
      </c>
    </row>
    <row r="449" spans="1:65" x14ac:dyDescent="0.2">
      <c r="A449" s="26">
        <v>433</v>
      </c>
      <c r="B449" s="31">
        <f t="shared" si="128"/>
        <v>6357.63</v>
      </c>
      <c r="C449" s="31">
        <f t="shared" si="128"/>
        <v>6547.53</v>
      </c>
      <c r="D449" s="31">
        <f t="shared" si="128"/>
        <v>6741.76</v>
      </c>
      <c r="E449" s="31">
        <f t="shared" si="128"/>
        <v>6940.32</v>
      </c>
      <c r="F449" s="31">
        <f t="shared" si="128"/>
        <v>7155.21</v>
      </c>
      <c r="G449" s="31">
        <f t="shared" si="128"/>
        <v>7362.43</v>
      </c>
      <c r="H449" s="31">
        <f t="shared" si="128"/>
        <v>7585.9800000000005</v>
      </c>
      <c r="I449" s="31">
        <f t="shared" si="128"/>
        <v>7813.86</v>
      </c>
      <c r="J449" s="31">
        <f t="shared" si="128"/>
        <v>8046.07</v>
      </c>
      <c r="K449" s="31">
        <f t="shared" si="128"/>
        <v>8282.61</v>
      </c>
      <c r="L449" s="31">
        <f t="shared" si="128"/>
        <v>8539.8100000000013</v>
      </c>
      <c r="M449" s="31">
        <f t="shared" si="128"/>
        <v>8789.34</v>
      </c>
      <c r="N449" s="31">
        <f t="shared" si="128"/>
        <v>9055.2000000000007</v>
      </c>
      <c r="O449" s="31">
        <f t="shared" si="128"/>
        <v>9325.39</v>
      </c>
      <c r="P449" s="31">
        <f t="shared" si="128"/>
        <v>9611.91</v>
      </c>
      <c r="Q449" s="31">
        <f t="shared" si="128"/>
        <v>9895.09</v>
      </c>
      <c r="R449" s="31">
        <f t="shared" si="129"/>
        <v>10194.599999999999</v>
      </c>
      <c r="S449" s="31">
        <f t="shared" si="129"/>
        <v>10502.77</v>
      </c>
      <c r="T449" s="31">
        <f t="shared" si="129"/>
        <v>10815.27</v>
      </c>
      <c r="U449" s="31">
        <f t="shared" si="129"/>
        <v>11136.43</v>
      </c>
      <c r="V449" s="31">
        <f t="shared" si="129"/>
        <v>11473.919999999998</v>
      </c>
      <c r="W449" s="31">
        <f t="shared" si="129"/>
        <v>11820.07</v>
      </c>
      <c r="X449" s="31">
        <f t="shared" si="129"/>
        <v>12170.550000000001</v>
      </c>
      <c r="Y449" s="31">
        <f t="shared" si="129"/>
        <v>12541.69</v>
      </c>
      <c r="Z449" s="31">
        <f t="shared" si="129"/>
        <v>12909.49</v>
      </c>
      <c r="AA449" s="31">
        <f t="shared" si="129"/>
        <v>13297.949999999999</v>
      </c>
      <c r="AB449" s="31">
        <f t="shared" si="129"/>
        <v>13702.74</v>
      </c>
      <c r="AC449" s="31">
        <f t="shared" si="129"/>
        <v>14116.19</v>
      </c>
      <c r="AD449" s="31">
        <f t="shared" si="129"/>
        <v>14538.300000000001</v>
      </c>
      <c r="AE449" s="31">
        <f t="shared" si="129"/>
        <v>14969.07</v>
      </c>
      <c r="AF449" s="31">
        <f t="shared" si="129"/>
        <v>15408.5</v>
      </c>
      <c r="AG449" s="31">
        <f t="shared" si="127"/>
        <v>15884.92</v>
      </c>
      <c r="AH449" s="31">
        <f t="shared" si="127"/>
        <v>16358</v>
      </c>
      <c r="AI449" s="31">
        <f t="shared" si="127"/>
        <v>16851.739999999998</v>
      </c>
      <c r="AJ449" s="31">
        <f t="shared" si="127"/>
        <v>17354.14</v>
      </c>
      <c r="AK449" s="31">
        <f t="shared" si="127"/>
        <v>17869.53</v>
      </c>
      <c r="AL449" s="31">
        <f t="shared" si="127"/>
        <v>18405.580000000002</v>
      </c>
      <c r="AM449" s="31">
        <f t="shared" si="127"/>
        <v>18966.620000000003</v>
      </c>
      <c r="AN449" s="31">
        <f t="shared" si="127"/>
        <v>19524.32</v>
      </c>
      <c r="AO449" s="31">
        <f t="shared" si="127"/>
        <v>20119.010000000002</v>
      </c>
      <c r="AP449" s="31">
        <f t="shared" si="127"/>
        <v>20714.690000000002</v>
      </c>
      <c r="AQ449" s="31">
        <f t="shared" si="127"/>
        <v>21335.360000000001</v>
      </c>
      <c r="AR449" s="31">
        <f t="shared" si="127"/>
        <v>21981.019999999997</v>
      </c>
      <c r="AS449" s="31">
        <f t="shared" si="127"/>
        <v>22639.67</v>
      </c>
      <c r="AT449" s="31">
        <f t="shared" si="127"/>
        <v>23323.309999999998</v>
      </c>
      <c r="AU449" s="31">
        <f t="shared" si="127"/>
        <v>24019.94</v>
      </c>
      <c r="AV449" s="31">
        <f t="shared" si="127"/>
        <v>24745.89</v>
      </c>
      <c r="AW449" s="31">
        <f t="shared" si="130"/>
        <v>25484.829999999998</v>
      </c>
      <c r="AX449" s="31">
        <f t="shared" si="130"/>
        <v>26253.09</v>
      </c>
      <c r="AY449" s="31">
        <f t="shared" si="130"/>
        <v>27034.34</v>
      </c>
      <c r="AZ449" s="31">
        <f t="shared" si="130"/>
        <v>27844.91</v>
      </c>
      <c r="BA449" s="31">
        <f t="shared" si="130"/>
        <v>28684.799999999999</v>
      </c>
      <c r="BB449" s="31">
        <f t="shared" si="130"/>
        <v>29542.01</v>
      </c>
      <c r="BC449" s="31">
        <f t="shared" si="130"/>
        <v>30428.54</v>
      </c>
      <c r="BD449" s="31">
        <f t="shared" si="130"/>
        <v>31344.39</v>
      </c>
      <c r="BE449" s="31">
        <f t="shared" si="130"/>
        <v>32289.56</v>
      </c>
      <c r="BF449" s="31">
        <f t="shared" si="130"/>
        <v>33256.380000000005</v>
      </c>
      <c r="BG449" s="31">
        <f t="shared" si="130"/>
        <v>34256.850000000006</v>
      </c>
      <c r="BH449" s="31">
        <f t="shared" si="130"/>
        <v>35274.639999999999</v>
      </c>
      <c r="BI449" s="31">
        <f t="shared" si="130"/>
        <v>36338.080000000002</v>
      </c>
      <c r="BJ449" s="31">
        <f t="shared" si="130"/>
        <v>37423.17</v>
      </c>
      <c r="BK449" s="31">
        <f t="shared" si="122"/>
        <v>38541.910000000003</v>
      </c>
      <c r="BL449" s="31">
        <f t="shared" si="122"/>
        <v>39698.630000000005</v>
      </c>
      <c r="BM449" s="31">
        <f t="shared" si="122"/>
        <v>40889</v>
      </c>
    </row>
    <row r="450" spans="1:65" x14ac:dyDescent="0.2">
      <c r="A450" s="26">
        <v>434</v>
      </c>
      <c r="B450" s="31">
        <f t="shared" si="128"/>
        <v>6367.74</v>
      </c>
      <c r="C450" s="31">
        <f t="shared" si="128"/>
        <v>6557.9400000000005</v>
      </c>
      <c r="D450" s="31">
        <f t="shared" si="128"/>
        <v>6752.4800000000005</v>
      </c>
      <c r="E450" s="31">
        <f t="shared" si="128"/>
        <v>6951.36</v>
      </c>
      <c r="F450" s="31">
        <f t="shared" si="128"/>
        <v>7166.58</v>
      </c>
      <c r="G450" s="31">
        <f t="shared" si="128"/>
        <v>7374.14</v>
      </c>
      <c r="H450" s="31">
        <f t="shared" si="128"/>
        <v>7598.04</v>
      </c>
      <c r="I450" s="31">
        <f t="shared" si="128"/>
        <v>7826.28</v>
      </c>
      <c r="J450" s="31">
        <f t="shared" si="128"/>
        <v>8058.86</v>
      </c>
      <c r="K450" s="31">
        <f t="shared" si="128"/>
        <v>8295.7799999999988</v>
      </c>
      <c r="L450" s="31">
        <f t="shared" si="128"/>
        <v>8553.380000000001</v>
      </c>
      <c r="M450" s="31">
        <f t="shared" si="128"/>
        <v>8803.32</v>
      </c>
      <c r="N450" s="31">
        <f t="shared" si="128"/>
        <v>9069.6</v>
      </c>
      <c r="O450" s="31">
        <f t="shared" si="128"/>
        <v>9340.2200000000012</v>
      </c>
      <c r="P450" s="31">
        <f t="shared" si="128"/>
        <v>9627.18</v>
      </c>
      <c r="Q450" s="31">
        <f t="shared" si="128"/>
        <v>9910.82</v>
      </c>
      <c r="R450" s="31">
        <f t="shared" si="129"/>
        <v>10210.799999999999</v>
      </c>
      <c r="S450" s="31">
        <f t="shared" si="129"/>
        <v>10519.460000000001</v>
      </c>
      <c r="T450" s="31">
        <f t="shared" si="129"/>
        <v>10832.460000000001</v>
      </c>
      <c r="U450" s="31">
        <f t="shared" si="129"/>
        <v>11154.14</v>
      </c>
      <c r="V450" s="31">
        <f t="shared" si="129"/>
        <v>11492.16</v>
      </c>
      <c r="W450" s="31">
        <f t="shared" si="129"/>
        <v>11838.86</v>
      </c>
      <c r="X450" s="31">
        <f t="shared" si="129"/>
        <v>12189.900000000001</v>
      </c>
      <c r="Y450" s="31">
        <f t="shared" si="129"/>
        <v>12561.619999999999</v>
      </c>
      <c r="Z450" s="31">
        <f t="shared" si="129"/>
        <v>12930.02</v>
      </c>
      <c r="AA450" s="31">
        <f t="shared" si="129"/>
        <v>13319.099999999999</v>
      </c>
      <c r="AB450" s="31">
        <f t="shared" si="129"/>
        <v>13724.52</v>
      </c>
      <c r="AC450" s="31">
        <f t="shared" si="129"/>
        <v>14138.619999999999</v>
      </c>
      <c r="AD450" s="31">
        <f t="shared" si="129"/>
        <v>14561.400000000001</v>
      </c>
      <c r="AE450" s="31">
        <f t="shared" si="129"/>
        <v>14992.859999999999</v>
      </c>
      <c r="AF450" s="31">
        <f t="shared" si="129"/>
        <v>15433</v>
      </c>
      <c r="AG450" s="31">
        <f t="shared" si="127"/>
        <v>15910.16</v>
      </c>
      <c r="AH450" s="31">
        <f t="shared" si="127"/>
        <v>16384</v>
      </c>
      <c r="AI450" s="31">
        <f t="shared" si="127"/>
        <v>16878.52</v>
      </c>
      <c r="AJ450" s="31">
        <f t="shared" si="127"/>
        <v>17381.72</v>
      </c>
      <c r="AK450" s="31">
        <f t="shared" si="127"/>
        <v>17897.940000000002</v>
      </c>
      <c r="AL450" s="31">
        <f t="shared" si="127"/>
        <v>18434.84</v>
      </c>
      <c r="AM450" s="31">
        <f t="shared" si="127"/>
        <v>18996.760000000002</v>
      </c>
      <c r="AN450" s="31">
        <f t="shared" si="127"/>
        <v>19555.36</v>
      </c>
      <c r="AO450" s="31">
        <f t="shared" si="127"/>
        <v>20150.98</v>
      </c>
      <c r="AP450" s="31">
        <f t="shared" si="127"/>
        <v>20747.62</v>
      </c>
      <c r="AQ450" s="31">
        <f t="shared" si="127"/>
        <v>21369.279999999999</v>
      </c>
      <c r="AR450" s="31">
        <f t="shared" si="127"/>
        <v>22015.96</v>
      </c>
      <c r="AS450" s="31">
        <f t="shared" si="127"/>
        <v>22675.660000000003</v>
      </c>
      <c r="AT450" s="31">
        <f t="shared" si="127"/>
        <v>23360.38</v>
      </c>
      <c r="AU450" s="31">
        <f t="shared" si="127"/>
        <v>24058.12</v>
      </c>
      <c r="AV450" s="31">
        <f t="shared" si="127"/>
        <v>24785.219999999998</v>
      </c>
      <c r="AW450" s="31">
        <f t="shared" si="130"/>
        <v>25525.34</v>
      </c>
      <c r="AX450" s="31">
        <f t="shared" si="130"/>
        <v>26294.82</v>
      </c>
      <c r="AY450" s="31">
        <f t="shared" si="130"/>
        <v>27077.32</v>
      </c>
      <c r="AZ450" s="31">
        <f t="shared" si="130"/>
        <v>27889.18</v>
      </c>
      <c r="BA450" s="31">
        <f t="shared" si="130"/>
        <v>28730.400000000001</v>
      </c>
      <c r="BB450" s="31">
        <f t="shared" si="130"/>
        <v>29588.98</v>
      </c>
      <c r="BC450" s="31">
        <f t="shared" si="130"/>
        <v>30476.920000000002</v>
      </c>
      <c r="BD450" s="31">
        <f t="shared" si="130"/>
        <v>31394.219999999998</v>
      </c>
      <c r="BE450" s="31">
        <f t="shared" si="130"/>
        <v>32340.880000000001</v>
      </c>
      <c r="BF450" s="31">
        <f t="shared" si="130"/>
        <v>33309.24</v>
      </c>
      <c r="BG450" s="31">
        <f t="shared" si="130"/>
        <v>34311.300000000003</v>
      </c>
      <c r="BH450" s="31">
        <f t="shared" si="130"/>
        <v>35330.720000000001</v>
      </c>
      <c r="BI450" s="31">
        <f t="shared" si="130"/>
        <v>36395.839999999997</v>
      </c>
      <c r="BJ450" s="31">
        <f t="shared" si="130"/>
        <v>37482.660000000003</v>
      </c>
      <c r="BK450" s="31">
        <f t="shared" si="122"/>
        <v>38603.18</v>
      </c>
      <c r="BL450" s="31">
        <f t="shared" si="122"/>
        <v>39761.74</v>
      </c>
      <c r="BM450" s="31">
        <f t="shared" si="122"/>
        <v>40954</v>
      </c>
    </row>
    <row r="451" spans="1:65" x14ac:dyDescent="0.2">
      <c r="A451" s="26">
        <v>435</v>
      </c>
      <c r="B451" s="31">
        <f t="shared" si="128"/>
        <v>6377.8499999999995</v>
      </c>
      <c r="C451" s="31">
        <f t="shared" si="128"/>
        <v>6568.35</v>
      </c>
      <c r="D451" s="31">
        <f t="shared" si="128"/>
        <v>6763.2000000000007</v>
      </c>
      <c r="E451" s="31">
        <f t="shared" si="128"/>
        <v>6962.4</v>
      </c>
      <c r="F451" s="31">
        <f t="shared" si="128"/>
        <v>7177.95</v>
      </c>
      <c r="G451" s="31">
        <f t="shared" si="128"/>
        <v>7385.85</v>
      </c>
      <c r="H451" s="31">
        <f t="shared" si="128"/>
        <v>7610.1</v>
      </c>
      <c r="I451" s="31">
        <f t="shared" si="128"/>
        <v>7838.7</v>
      </c>
      <c r="J451" s="31">
        <f t="shared" si="128"/>
        <v>8071.65</v>
      </c>
      <c r="K451" s="31">
        <f t="shared" si="128"/>
        <v>8308.9500000000007</v>
      </c>
      <c r="L451" s="31">
        <f t="shared" si="128"/>
        <v>8566.9500000000007</v>
      </c>
      <c r="M451" s="31">
        <f t="shared" si="128"/>
        <v>8817.2999999999993</v>
      </c>
      <c r="N451" s="31">
        <f t="shared" si="128"/>
        <v>9084</v>
      </c>
      <c r="O451" s="31">
        <f t="shared" si="128"/>
        <v>9355.0499999999993</v>
      </c>
      <c r="P451" s="31">
        <f t="shared" si="128"/>
        <v>9642.4500000000007</v>
      </c>
      <c r="Q451" s="31">
        <f t="shared" si="128"/>
        <v>9926.5499999999993</v>
      </c>
      <c r="R451" s="31">
        <f t="shared" si="129"/>
        <v>10227</v>
      </c>
      <c r="S451" s="31">
        <f t="shared" si="129"/>
        <v>10536.150000000001</v>
      </c>
      <c r="T451" s="31">
        <f t="shared" si="129"/>
        <v>10849.650000000001</v>
      </c>
      <c r="U451" s="31">
        <f t="shared" si="129"/>
        <v>11171.85</v>
      </c>
      <c r="V451" s="31">
        <f t="shared" si="129"/>
        <v>11510.4</v>
      </c>
      <c r="W451" s="31">
        <f t="shared" si="129"/>
        <v>11857.65</v>
      </c>
      <c r="X451" s="31">
        <f t="shared" si="129"/>
        <v>12209.25</v>
      </c>
      <c r="Y451" s="31">
        <f t="shared" si="129"/>
        <v>12581.55</v>
      </c>
      <c r="Z451" s="31">
        <f t="shared" si="129"/>
        <v>12950.550000000001</v>
      </c>
      <c r="AA451" s="31">
        <f t="shared" si="129"/>
        <v>13340.25</v>
      </c>
      <c r="AB451" s="31">
        <f t="shared" si="129"/>
        <v>13746.300000000001</v>
      </c>
      <c r="AC451" s="31">
        <f t="shared" si="129"/>
        <v>14161.05</v>
      </c>
      <c r="AD451" s="31">
        <f t="shared" si="129"/>
        <v>14584.5</v>
      </c>
      <c r="AE451" s="31">
        <f t="shared" si="129"/>
        <v>15016.65</v>
      </c>
      <c r="AF451" s="31">
        <f t="shared" si="129"/>
        <v>15457.5</v>
      </c>
      <c r="AG451" s="31">
        <f t="shared" si="127"/>
        <v>15935.4</v>
      </c>
      <c r="AH451" s="31">
        <f t="shared" si="127"/>
        <v>16410</v>
      </c>
      <c r="AI451" s="31">
        <f t="shared" si="127"/>
        <v>16905.300000000003</v>
      </c>
      <c r="AJ451" s="31">
        <f t="shared" si="127"/>
        <v>17409.3</v>
      </c>
      <c r="AK451" s="31">
        <f t="shared" si="127"/>
        <v>17926.349999999999</v>
      </c>
      <c r="AL451" s="31">
        <f t="shared" si="127"/>
        <v>18464.099999999999</v>
      </c>
      <c r="AM451" s="31">
        <f t="shared" si="127"/>
        <v>19026.900000000001</v>
      </c>
      <c r="AN451" s="31">
        <f t="shared" si="127"/>
        <v>19586.400000000001</v>
      </c>
      <c r="AO451" s="31">
        <f t="shared" si="127"/>
        <v>20182.949999999997</v>
      </c>
      <c r="AP451" s="31">
        <f t="shared" si="127"/>
        <v>20780.55</v>
      </c>
      <c r="AQ451" s="31">
        <f t="shared" si="127"/>
        <v>21403.200000000001</v>
      </c>
      <c r="AR451" s="31">
        <f t="shared" si="127"/>
        <v>22050.9</v>
      </c>
      <c r="AS451" s="31">
        <f t="shared" si="127"/>
        <v>22711.65</v>
      </c>
      <c r="AT451" s="31">
        <f t="shared" si="127"/>
        <v>23397.45</v>
      </c>
      <c r="AU451" s="31">
        <f t="shared" si="127"/>
        <v>24096.3</v>
      </c>
      <c r="AV451" s="31">
        <f t="shared" si="127"/>
        <v>24824.55</v>
      </c>
      <c r="AW451" s="31">
        <f t="shared" si="130"/>
        <v>25565.85</v>
      </c>
      <c r="AX451" s="31">
        <f t="shared" si="130"/>
        <v>26336.55</v>
      </c>
      <c r="AY451" s="31">
        <f t="shared" si="130"/>
        <v>27120.3</v>
      </c>
      <c r="AZ451" s="31">
        <f t="shared" si="130"/>
        <v>27933.45</v>
      </c>
      <c r="BA451" s="31">
        <f t="shared" si="130"/>
        <v>28776</v>
      </c>
      <c r="BB451" s="31">
        <f t="shared" si="130"/>
        <v>29635.95</v>
      </c>
      <c r="BC451" s="31">
        <f t="shared" si="130"/>
        <v>30525.300000000003</v>
      </c>
      <c r="BD451" s="31">
        <f t="shared" si="130"/>
        <v>31444.05</v>
      </c>
      <c r="BE451" s="31">
        <f t="shared" si="130"/>
        <v>32392.2</v>
      </c>
      <c r="BF451" s="31">
        <f t="shared" si="130"/>
        <v>33362.1</v>
      </c>
      <c r="BG451" s="31">
        <f t="shared" si="130"/>
        <v>34365.75</v>
      </c>
      <c r="BH451" s="31">
        <f t="shared" si="130"/>
        <v>35386.800000000003</v>
      </c>
      <c r="BI451" s="31">
        <f t="shared" si="130"/>
        <v>36453.599999999999</v>
      </c>
      <c r="BJ451" s="31">
        <f t="shared" si="130"/>
        <v>37542.15</v>
      </c>
      <c r="BK451" s="31">
        <f t="shared" si="122"/>
        <v>38664.449999999997</v>
      </c>
      <c r="BL451" s="31">
        <f t="shared" si="122"/>
        <v>39824.85</v>
      </c>
      <c r="BM451" s="31">
        <f t="shared" si="122"/>
        <v>41019</v>
      </c>
    </row>
    <row r="452" spans="1:65" x14ac:dyDescent="0.2">
      <c r="A452" s="26">
        <v>436</v>
      </c>
      <c r="B452" s="31">
        <f t="shared" si="128"/>
        <v>6387.96</v>
      </c>
      <c r="C452" s="31">
        <f t="shared" si="128"/>
        <v>6578.76</v>
      </c>
      <c r="D452" s="31">
        <f t="shared" si="128"/>
        <v>6773.92</v>
      </c>
      <c r="E452" s="31">
        <f t="shared" si="128"/>
        <v>6973.44</v>
      </c>
      <c r="F452" s="31">
        <f t="shared" si="128"/>
        <v>7189.32</v>
      </c>
      <c r="G452" s="31">
        <f t="shared" si="128"/>
        <v>7397.56</v>
      </c>
      <c r="H452" s="31">
        <f t="shared" si="128"/>
        <v>7622.16</v>
      </c>
      <c r="I452" s="31">
        <f t="shared" si="128"/>
        <v>7851.12</v>
      </c>
      <c r="J452" s="31">
        <f t="shared" si="128"/>
        <v>8084.44</v>
      </c>
      <c r="K452" s="31">
        <f t="shared" si="128"/>
        <v>8322.119999999999</v>
      </c>
      <c r="L452" s="31">
        <f t="shared" si="128"/>
        <v>8580.52</v>
      </c>
      <c r="M452" s="31">
        <f t="shared" si="128"/>
        <v>8831.2799999999988</v>
      </c>
      <c r="N452" s="31">
        <f t="shared" si="128"/>
        <v>9098.4000000000015</v>
      </c>
      <c r="O452" s="31">
        <f t="shared" si="128"/>
        <v>9369.880000000001</v>
      </c>
      <c r="P452" s="31">
        <f t="shared" si="128"/>
        <v>9657.7200000000012</v>
      </c>
      <c r="Q452" s="31">
        <f t="shared" si="128"/>
        <v>9942.2799999999988</v>
      </c>
      <c r="R452" s="31">
        <f t="shared" si="129"/>
        <v>10243.200000000001</v>
      </c>
      <c r="S452" s="31">
        <f t="shared" si="129"/>
        <v>10552.84</v>
      </c>
      <c r="T452" s="31">
        <f t="shared" si="129"/>
        <v>10866.84</v>
      </c>
      <c r="U452" s="31">
        <f t="shared" si="129"/>
        <v>11189.560000000001</v>
      </c>
      <c r="V452" s="31">
        <f t="shared" si="129"/>
        <v>11528.64</v>
      </c>
      <c r="W452" s="31">
        <f t="shared" si="129"/>
        <v>11876.44</v>
      </c>
      <c r="X452" s="31">
        <f t="shared" si="129"/>
        <v>12228.6</v>
      </c>
      <c r="Y452" s="31">
        <f t="shared" si="129"/>
        <v>12601.48</v>
      </c>
      <c r="Z452" s="31">
        <f t="shared" si="129"/>
        <v>12971.08</v>
      </c>
      <c r="AA452" s="31">
        <f t="shared" si="129"/>
        <v>13361.4</v>
      </c>
      <c r="AB452" s="31">
        <f t="shared" si="129"/>
        <v>13768.08</v>
      </c>
      <c r="AC452" s="31">
        <f t="shared" si="129"/>
        <v>14183.48</v>
      </c>
      <c r="AD452" s="31">
        <f t="shared" si="129"/>
        <v>14607.6</v>
      </c>
      <c r="AE452" s="31">
        <f t="shared" si="129"/>
        <v>15040.44</v>
      </c>
      <c r="AF452" s="31">
        <f t="shared" si="129"/>
        <v>15482</v>
      </c>
      <c r="AG452" s="31">
        <f t="shared" si="127"/>
        <v>15960.64</v>
      </c>
      <c r="AH452" s="31">
        <f t="shared" si="127"/>
        <v>16436</v>
      </c>
      <c r="AI452" s="31">
        <f t="shared" si="127"/>
        <v>16932.080000000002</v>
      </c>
      <c r="AJ452" s="31">
        <f t="shared" si="127"/>
        <v>17436.879999999997</v>
      </c>
      <c r="AK452" s="31">
        <f t="shared" si="127"/>
        <v>17954.760000000002</v>
      </c>
      <c r="AL452" s="31">
        <f t="shared" si="127"/>
        <v>18493.36</v>
      </c>
      <c r="AM452" s="31">
        <f t="shared" si="127"/>
        <v>19057.04</v>
      </c>
      <c r="AN452" s="31">
        <f t="shared" si="127"/>
        <v>19617.440000000002</v>
      </c>
      <c r="AO452" s="31">
        <f t="shared" si="127"/>
        <v>20214.919999999998</v>
      </c>
      <c r="AP452" s="31">
        <f t="shared" si="127"/>
        <v>20813.48</v>
      </c>
      <c r="AQ452" s="31">
        <f t="shared" si="127"/>
        <v>21437.120000000003</v>
      </c>
      <c r="AR452" s="31">
        <f t="shared" si="127"/>
        <v>22085.839999999997</v>
      </c>
      <c r="AS452" s="31">
        <f t="shared" si="127"/>
        <v>22747.64</v>
      </c>
      <c r="AT452" s="31">
        <f t="shared" si="127"/>
        <v>23434.52</v>
      </c>
      <c r="AU452" s="31">
        <f t="shared" ref="AG452:AV468" si="131">IF((AU$8+(AU$9*$A452))&lt;AU$12,AU$12,AU$8+(AU$9*$A452))</f>
        <v>24134.48</v>
      </c>
      <c r="AV452" s="31">
        <f t="shared" si="131"/>
        <v>24863.88</v>
      </c>
      <c r="AW452" s="31">
        <f t="shared" si="130"/>
        <v>25606.36</v>
      </c>
      <c r="AX452" s="31">
        <f t="shared" si="130"/>
        <v>26378.28</v>
      </c>
      <c r="AY452" s="31">
        <f t="shared" si="130"/>
        <v>27163.279999999999</v>
      </c>
      <c r="AZ452" s="31">
        <f t="shared" si="130"/>
        <v>27977.72</v>
      </c>
      <c r="BA452" s="31">
        <f t="shared" si="130"/>
        <v>28821.600000000002</v>
      </c>
      <c r="BB452" s="31">
        <f t="shared" si="130"/>
        <v>29682.92</v>
      </c>
      <c r="BC452" s="31">
        <f t="shared" si="130"/>
        <v>30573.68</v>
      </c>
      <c r="BD452" s="31">
        <f t="shared" si="130"/>
        <v>31493.88</v>
      </c>
      <c r="BE452" s="31">
        <f t="shared" si="130"/>
        <v>32443.52</v>
      </c>
      <c r="BF452" s="31">
        <f t="shared" si="130"/>
        <v>33414.959999999999</v>
      </c>
      <c r="BG452" s="31">
        <f t="shared" si="130"/>
        <v>34420.199999999997</v>
      </c>
      <c r="BH452" s="31">
        <f t="shared" si="130"/>
        <v>35442.880000000005</v>
      </c>
      <c r="BI452" s="31">
        <f t="shared" si="130"/>
        <v>36511.360000000001</v>
      </c>
      <c r="BJ452" s="31">
        <f t="shared" si="130"/>
        <v>37601.64</v>
      </c>
      <c r="BK452" s="31">
        <f t="shared" si="122"/>
        <v>38725.72</v>
      </c>
      <c r="BL452" s="31">
        <f t="shared" si="122"/>
        <v>39887.96</v>
      </c>
      <c r="BM452" s="31">
        <f t="shared" si="122"/>
        <v>41084</v>
      </c>
    </row>
    <row r="453" spans="1:65" x14ac:dyDescent="0.2">
      <c r="A453" s="26">
        <v>437</v>
      </c>
      <c r="B453" s="31">
        <f t="shared" si="128"/>
        <v>6398.07</v>
      </c>
      <c r="C453" s="31">
        <f t="shared" si="128"/>
        <v>6589.17</v>
      </c>
      <c r="D453" s="31">
        <f t="shared" si="128"/>
        <v>6784.64</v>
      </c>
      <c r="E453" s="31">
        <f t="shared" si="128"/>
        <v>6984.48</v>
      </c>
      <c r="F453" s="31">
        <f t="shared" si="128"/>
        <v>7200.69</v>
      </c>
      <c r="G453" s="31">
        <f t="shared" si="128"/>
        <v>7409.27</v>
      </c>
      <c r="H453" s="31">
        <f t="shared" si="128"/>
        <v>7634.22</v>
      </c>
      <c r="I453" s="31">
        <f t="shared" si="128"/>
        <v>7863.54</v>
      </c>
      <c r="J453" s="31">
        <f t="shared" si="128"/>
        <v>8097.23</v>
      </c>
      <c r="K453" s="31">
        <f t="shared" si="128"/>
        <v>8335.2900000000009</v>
      </c>
      <c r="L453" s="31">
        <f t="shared" si="128"/>
        <v>8594.09</v>
      </c>
      <c r="M453" s="31">
        <f t="shared" si="128"/>
        <v>8845.26</v>
      </c>
      <c r="N453" s="31">
        <f t="shared" si="128"/>
        <v>9112.7999999999993</v>
      </c>
      <c r="O453" s="31">
        <f t="shared" si="128"/>
        <v>9384.7099999999991</v>
      </c>
      <c r="P453" s="31">
        <f t="shared" ref="B453:Q469" si="132">IF((P$8+(P$9*$A453))&lt;P$12,P$12,P$8+(P$9*$A453))</f>
        <v>9672.99</v>
      </c>
      <c r="Q453" s="31">
        <f t="shared" si="132"/>
        <v>9958.01</v>
      </c>
      <c r="R453" s="31">
        <f t="shared" si="129"/>
        <v>10259.4</v>
      </c>
      <c r="S453" s="31">
        <f t="shared" si="129"/>
        <v>10569.53</v>
      </c>
      <c r="T453" s="31">
        <f t="shared" si="129"/>
        <v>10884.03</v>
      </c>
      <c r="U453" s="31">
        <f t="shared" si="129"/>
        <v>11207.27</v>
      </c>
      <c r="V453" s="31">
        <f t="shared" si="129"/>
        <v>11546.88</v>
      </c>
      <c r="W453" s="31">
        <f t="shared" si="129"/>
        <v>11895.23</v>
      </c>
      <c r="X453" s="31">
        <f t="shared" si="129"/>
        <v>12247.95</v>
      </c>
      <c r="Y453" s="31">
        <f t="shared" si="129"/>
        <v>12621.41</v>
      </c>
      <c r="Z453" s="31">
        <f t="shared" si="129"/>
        <v>12991.61</v>
      </c>
      <c r="AA453" s="31">
        <f t="shared" si="129"/>
        <v>13382.55</v>
      </c>
      <c r="AB453" s="31">
        <f t="shared" si="129"/>
        <v>13789.86</v>
      </c>
      <c r="AC453" s="31">
        <f t="shared" si="129"/>
        <v>14205.91</v>
      </c>
      <c r="AD453" s="31">
        <f t="shared" si="129"/>
        <v>14630.7</v>
      </c>
      <c r="AE453" s="31">
        <f t="shared" si="129"/>
        <v>15064.23</v>
      </c>
      <c r="AF453" s="31">
        <f t="shared" si="129"/>
        <v>15506.5</v>
      </c>
      <c r="AG453" s="31">
        <f t="shared" si="131"/>
        <v>15985.88</v>
      </c>
      <c r="AH453" s="31">
        <f t="shared" si="131"/>
        <v>16462</v>
      </c>
      <c r="AI453" s="31">
        <f t="shared" si="131"/>
        <v>16958.86</v>
      </c>
      <c r="AJ453" s="31">
        <f t="shared" si="131"/>
        <v>17464.46</v>
      </c>
      <c r="AK453" s="31">
        <f t="shared" si="131"/>
        <v>17983.169999999998</v>
      </c>
      <c r="AL453" s="31">
        <f t="shared" si="131"/>
        <v>18522.620000000003</v>
      </c>
      <c r="AM453" s="31">
        <f t="shared" si="131"/>
        <v>19087.18</v>
      </c>
      <c r="AN453" s="31">
        <f t="shared" si="131"/>
        <v>19648.48</v>
      </c>
      <c r="AO453" s="31">
        <f t="shared" si="131"/>
        <v>20246.89</v>
      </c>
      <c r="AP453" s="31">
        <f t="shared" si="131"/>
        <v>20846.41</v>
      </c>
      <c r="AQ453" s="31">
        <f t="shared" si="131"/>
        <v>21471.040000000001</v>
      </c>
      <c r="AR453" s="31">
        <f t="shared" si="131"/>
        <v>22120.78</v>
      </c>
      <c r="AS453" s="31">
        <f t="shared" si="131"/>
        <v>22783.63</v>
      </c>
      <c r="AT453" s="31">
        <f t="shared" si="131"/>
        <v>23471.59</v>
      </c>
      <c r="AU453" s="31">
        <f t="shared" si="131"/>
        <v>24172.66</v>
      </c>
      <c r="AV453" s="31">
        <f t="shared" si="131"/>
        <v>24903.21</v>
      </c>
      <c r="AW453" s="31">
        <f t="shared" si="130"/>
        <v>25646.87</v>
      </c>
      <c r="AX453" s="31">
        <f t="shared" si="130"/>
        <v>26420.01</v>
      </c>
      <c r="AY453" s="31">
        <f t="shared" si="130"/>
        <v>27206.26</v>
      </c>
      <c r="AZ453" s="31">
        <f t="shared" si="130"/>
        <v>28021.99</v>
      </c>
      <c r="BA453" s="31">
        <f t="shared" si="130"/>
        <v>28867.200000000001</v>
      </c>
      <c r="BB453" s="31">
        <f t="shared" si="130"/>
        <v>29729.89</v>
      </c>
      <c r="BC453" s="31">
        <f t="shared" si="130"/>
        <v>30622.06</v>
      </c>
      <c r="BD453" s="31">
        <f t="shared" si="130"/>
        <v>31543.71</v>
      </c>
      <c r="BE453" s="31">
        <f t="shared" si="130"/>
        <v>32494.84</v>
      </c>
      <c r="BF453" s="31">
        <f t="shared" si="130"/>
        <v>33467.82</v>
      </c>
      <c r="BG453" s="31">
        <f t="shared" si="130"/>
        <v>34474.65</v>
      </c>
      <c r="BH453" s="31">
        <f t="shared" si="130"/>
        <v>35498.959999999999</v>
      </c>
      <c r="BI453" s="31">
        <f t="shared" si="130"/>
        <v>36569.119999999995</v>
      </c>
      <c r="BJ453" s="31">
        <f t="shared" si="130"/>
        <v>37661.130000000005</v>
      </c>
      <c r="BK453" s="31">
        <f t="shared" si="122"/>
        <v>38786.990000000005</v>
      </c>
      <c r="BL453" s="31">
        <f t="shared" si="122"/>
        <v>39951.07</v>
      </c>
      <c r="BM453" s="31">
        <f t="shared" si="122"/>
        <v>41149</v>
      </c>
    </row>
    <row r="454" spans="1:65" x14ac:dyDescent="0.2">
      <c r="A454" s="26">
        <v>438</v>
      </c>
      <c r="B454" s="31">
        <f t="shared" si="132"/>
        <v>6408.1799999999994</v>
      </c>
      <c r="C454" s="31">
        <f t="shared" si="132"/>
        <v>6599.58</v>
      </c>
      <c r="D454" s="31">
        <f t="shared" si="132"/>
        <v>6795.3600000000006</v>
      </c>
      <c r="E454" s="31">
        <f t="shared" si="132"/>
        <v>6995.5199999999995</v>
      </c>
      <c r="F454" s="31">
        <f t="shared" si="132"/>
        <v>7212.0599999999995</v>
      </c>
      <c r="G454" s="31">
        <f t="shared" si="132"/>
        <v>7420.9800000000005</v>
      </c>
      <c r="H454" s="31">
        <f t="shared" si="132"/>
        <v>7646.2800000000007</v>
      </c>
      <c r="I454" s="31">
        <f t="shared" si="132"/>
        <v>7875.96</v>
      </c>
      <c r="J454" s="31">
        <f t="shared" si="132"/>
        <v>8110.0199999999995</v>
      </c>
      <c r="K454" s="31">
        <f t="shared" si="132"/>
        <v>8348.4599999999991</v>
      </c>
      <c r="L454" s="31">
        <f t="shared" si="132"/>
        <v>8607.66</v>
      </c>
      <c r="M454" s="31">
        <f t="shared" si="132"/>
        <v>8859.24</v>
      </c>
      <c r="N454" s="31">
        <f t="shared" si="132"/>
        <v>9127.2000000000007</v>
      </c>
      <c r="O454" s="31">
        <f t="shared" si="132"/>
        <v>9399.5400000000009</v>
      </c>
      <c r="P454" s="31">
        <f t="shared" si="132"/>
        <v>9688.26</v>
      </c>
      <c r="Q454" s="31">
        <f t="shared" si="132"/>
        <v>9973.74</v>
      </c>
      <c r="R454" s="31">
        <f t="shared" si="129"/>
        <v>10275.599999999999</v>
      </c>
      <c r="S454" s="31">
        <f t="shared" si="129"/>
        <v>10586.220000000001</v>
      </c>
      <c r="T454" s="31">
        <f t="shared" si="129"/>
        <v>10901.220000000001</v>
      </c>
      <c r="U454" s="31">
        <f t="shared" si="129"/>
        <v>11224.98</v>
      </c>
      <c r="V454" s="31">
        <f t="shared" si="129"/>
        <v>11565.119999999999</v>
      </c>
      <c r="W454" s="31">
        <f t="shared" si="129"/>
        <v>11914.02</v>
      </c>
      <c r="X454" s="31">
        <f t="shared" si="129"/>
        <v>12267.300000000001</v>
      </c>
      <c r="Y454" s="31">
        <f t="shared" si="129"/>
        <v>12641.34</v>
      </c>
      <c r="Z454" s="31">
        <f t="shared" si="129"/>
        <v>13012.140000000001</v>
      </c>
      <c r="AA454" s="31">
        <f t="shared" si="129"/>
        <v>13403.699999999999</v>
      </c>
      <c r="AB454" s="31">
        <f t="shared" si="129"/>
        <v>13811.640000000001</v>
      </c>
      <c r="AC454" s="31">
        <f t="shared" si="129"/>
        <v>14228.34</v>
      </c>
      <c r="AD454" s="31">
        <f t="shared" si="129"/>
        <v>14653.800000000001</v>
      </c>
      <c r="AE454" s="31">
        <f t="shared" si="129"/>
        <v>15088.02</v>
      </c>
      <c r="AF454" s="31">
        <f t="shared" ref="R454:AF471" si="133">IF((AF$8+(AF$9*$A454))&lt;AF$12,AF$12,AF$8+(AF$9*$A454))</f>
        <v>15531</v>
      </c>
      <c r="AG454" s="31">
        <f t="shared" si="131"/>
        <v>16011.119999999999</v>
      </c>
      <c r="AH454" s="31">
        <f t="shared" si="131"/>
        <v>16488</v>
      </c>
      <c r="AI454" s="31">
        <f t="shared" si="131"/>
        <v>16985.64</v>
      </c>
      <c r="AJ454" s="31">
        <f t="shared" si="131"/>
        <v>17492.04</v>
      </c>
      <c r="AK454" s="31">
        <f t="shared" si="131"/>
        <v>18011.580000000002</v>
      </c>
      <c r="AL454" s="31">
        <f t="shared" si="131"/>
        <v>18551.88</v>
      </c>
      <c r="AM454" s="31">
        <f t="shared" si="131"/>
        <v>19117.32</v>
      </c>
      <c r="AN454" s="31">
        <f t="shared" si="131"/>
        <v>19679.52</v>
      </c>
      <c r="AO454" s="31">
        <f t="shared" si="131"/>
        <v>20278.86</v>
      </c>
      <c r="AP454" s="31">
        <f t="shared" si="131"/>
        <v>20879.34</v>
      </c>
      <c r="AQ454" s="31">
        <f t="shared" si="131"/>
        <v>21504.959999999999</v>
      </c>
      <c r="AR454" s="31">
        <f t="shared" si="131"/>
        <v>22155.72</v>
      </c>
      <c r="AS454" s="31">
        <f t="shared" si="131"/>
        <v>22819.620000000003</v>
      </c>
      <c r="AT454" s="31">
        <f t="shared" si="131"/>
        <v>23508.66</v>
      </c>
      <c r="AU454" s="31">
        <f t="shared" si="131"/>
        <v>24210.84</v>
      </c>
      <c r="AV454" s="31">
        <f t="shared" si="131"/>
        <v>24942.54</v>
      </c>
      <c r="AW454" s="31">
        <f t="shared" si="130"/>
        <v>25687.379999999997</v>
      </c>
      <c r="AX454" s="31">
        <f t="shared" si="130"/>
        <v>26461.739999999998</v>
      </c>
      <c r="AY454" s="31">
        <f t="shared" si="130"/>
        <v>27249.239999999998</v>
      </c>
      <c r="AZ454" s="31">
        <f t="shared" si="130"/>
        <v>28066.260000000002</v>
      </c>
      <c r="BA454" s="31">
        <f t="shared" si="130"/>
        <v>28912.799999999999</v>
      </c>
      <c r="BB454" s="31">
        <f t="shared" si="130"/>
        <v>29776.86</v>
      </c>
      <c r="BC454" s="31">
        <f t="shared" si="130"/>
        <v>30670.440000000002</v>
      </c>
      <c r="BD454" s="31">
        <f t="shared" si="130"/>
        <v>31593.54</v>
      </c>
      <c r="BE454" s="31">
        <f t="shared" si="130"/>
        <v>32546.16</v>
      </c>
      <c r="BF454" s="31">
        <f t="shared" si="130"/>
        <v>33520.68</v>
      </c>
      <c r="BG454" s="31">
        <f t="shared" si="130"/>
        <v>34529.100000000006</v>
      </c>
      <c r="BH454" s="31">
        <f t="shared" si="130"/>
        <v>35555.040000000001</v>
      </c>
      <c r="BI454" s="31">
        <f t="shared" si="130"/>
        <v>36626.879999999997</v>
      </c>
      <c r="BJ454" s="31">
        <f t="shared" si="130"/>
        <v>37720.620000000003</v>
      </c>
      <c r="BK454" s="31">
        <f t="shared" si="122"/>
        <v>38848.26</v>
      </c>
      <c r="BL454" s="31">
        <f t="shared" si="122"/>
        <v>40014.18</v>
      </c>
      <c r="BM454" s="31">
        <f t="shared" si="122"/>
        <v>41214</v>
      </c>
    </row>
    <row r="455" spans="1:65" x14ac:dyDescent="0.2">
      <c r="A455" s="26">
        <v>439</v>
      </c>
      <c r="B455" s="31">
        <f t="shared" si="132"/>
        <v>6418.29</v>
      </c>
      <c r="C455" s="31">
        <f t="shared" si="132"/>
        <v>6609.99</v>
      </c>
      <c r="D455" s="31">
        <f t="shared" si="132"/>
        <v>6806.08</v>
      </c>
      <c r="E455" s="31">
        <f t="shared" si="132"/>
        <v>7006.5599999999995</v>
      </c>
      <c r="F455" s="31">
        <f t="shared" si="132"/>
        <v>7223.4299999999994</v>
      </c>
      <c r="G455" s="31">
        <f t="shared" si="132"/>
        <v>7432.6900000000005</v>
      </c>
      <c r="H455" s="31">
        <f t="shared" si="132"/>
        <v>7658.34</v>
      </c>
      <c r="I455" s="31">
        <f t="shared" si="132"/>
        <v>7888.38</v>
      </c>
      <c r="J455" s="31">
        <f t="shared" si="132"/>
        <v>8122.8099999999995</v>
      </c>
      <c r="K455" s="31">
        <f t="shared" si="132"/>
        <v>8361.630000000001</v>
      </c>
      <c r="L455" s="31">
        <f t="shared" si="132"/>
        <v>8621.23</v>
      </c>
      <c r="M455" s="31">
        <f t="shared" si="132"/>
        <v>8873.2200000000012</v>
      </c>
      <c r="N455" s="31">
        <f t="shared" si="132"/>
        <v>9141.6</v>
      </c>
      <c r="O455" s="31">
        <f t="shared" si="132"/>
        <v>9414.369999999999</v>
      </c>
      <c r="P455" s="31">
        <f t="shared" si="132"/>
        <v>9703.5299999999988</v>
      </c>
      <c r="Q455" s="31">
        <f t="shared" si="132"/>
        <v>9989.4700000000012</v>
      </c>
      <c r="R455" s="31">
        <f t="shared" si="133"/>
        <v>10291.799999999999</v>
      </c>
      <c r="S455" s="31">
        <f t="shared" si="133"/>
        <v>10602.91</v>
      </c>
      <c r="T455" s="31">
        <f t="shared" si="133"/>
        <v>10918.41</v>
      </c>
      <c r="U455" s="31">
        <f t="shared" si="133"/>
        <v>11242.69</v>
      </c>
      <c r="V455" s="31">
        <f t="shared" si="133"/>
        <v>11583.36</v>
      </c>
      <c r="W455" s="31">
        <f t="shared" si="133"/>
        <v>11932.81</v>
      </c>
      <c r="X455" s="31">
        <f t="shared" si="133"/>
        <v>12286.650000000001</v>
      </c>
      <c r="Y455" s="31">
        <f t="shared" si="133"/>
        <v>12661.27</v>
      </c>
      <c r="Z455" s="31">
        <f t="shared" si="133"/>
        <v>13032.67</v>
      </c>
      <c r="AA455" s="31">
        <f t="shared" si="133"/>
        <v>13424.849999999999</v>
      </c>
      <c r="AB455" s="31">
        <f t="shared" si="133"/>
        <v>13833.42</v>
      </c>
      <c r="AC455" s="31">
        <f t="shared" si="133"/>
        <v>14250.77</v>
      </c>
      <c r="AD455" s="31">
        <f t="shared" si="133"/>
        <v>14676.900000000001</v>
      </c>
      <c r="AE455" s="31">
        <f t="shared" si="133"/>
        <v>15111.81</v>
      </c>
      <c r="AF455" s="31">
        <f t="shared" si="133"/>
        <v>15555.5</v>
      </c>
      <c r="AG455" s="31">
        <f t="shared" si="131"/>
        <v>16036.359999999999</v>
      </c>
      <c r="AH455" s="31">
        <f t="shared" si="131"/>
        <v>16514</v>
      </c>
      <c r="AI455" s="31">
        <f t="shared" si="131"/>
        <v>17012.419999999998</v>
      </c>
      <c r="AJ455" s="31">
        <f t="shared" si="131"/>
        <v>17519.62</v>
      </c>
      <c r="AK455" s="31">
        <f t="shared" si="131"/>
        <v>18039.989999999998</v>
      </c>
      <c r="AL455" s="31">
        <f t="shared" si="131"/>
        <v>18581.14</v>
      </c>
      <c r="AM455" s="31">
        <f t="shared" si="131"/>
        <v>19147.46</v>
      </c>
      <c r="AN455" s="31">
        <f t="shared" si="131"/>
        <v>19710.559999999998</v>
      </c>
      <c r="AO455" s="31">
        <f t="shared" si="131"/>
        <v>20310.830000000002</v>
      </c>
      <c r="AP455" s="31">
        <f t="shared" si="131"/>
        <v>20912.27</v>
      </c>
      <c r="AQ455" s="31">
        <f t="shared" si="131"/>
        <v>21538.880000000001</v>
      </c>
      <c r="AR455" s="31">
        <f t="shared" si="131"/>
        <v>22190.66</v>
      </c>
      <c r="AS455" s="31">
        <f t="shared" si="131"/>
        <v>22855.61</v>
      </c>
      <c r="AT455" s="31">
        <f t="shared" si="131"/>
        <v>23545.73</v>
      </c>
      <c r="AU455" s="31">
        <f t="shared" si="131"/>
        <v>24249.02</v>
      </c>
      <c r="AV455" s="31">
        <f t="shared" si="131"/>
        <v>24981.87</v>
      </c>
      <c r="AW455" s="31">
        <f t="shared" si="130"/>
        <v>25727.89</v>
      </c>
      <c r="AX455" s="31">
        <f t="shared" si="130"/>
        <v>26503.469999999998</v>
      </c>
      <c r="AY455" s="31">
        <f t="shared" si="130"/>
        <v>27292.219999999998</v>
      </c>
      <c r="AZ455" s="31">
        <f t="shared" si="130"/>
        <v>28110.530000000002</v>
      </c>
      <c r="BA455" s="31">
        <f t="shared" si="130"/>
        <v>28958.400000000001</v>
      </c>
      <c r="BB455" s="31">
        <f t="shared" si="130"/>
        <v>29823.829999999998</v>
      </c>
      <c r="BC455" s="31">
        <f t="shared" si="130"/>
        <v>30718.82</v>
      </c>
      <c r="BD455" s="31">
        <f t="shared" si="130"/>
        <v>31643.37</v>
      </c>
      <c r="BE455" s="31">
        <f t="shared" si="130"/>
        <v>32597.48</v>
      </c>
      <c r="BF455" s="31">
        <f t="shared" si="130"/>
        <v>33573.54</v>
      </c>
      <c r="BG455" s="31">
        <f t="shared" si="130"/>
        <v>34583.550000000003</v>
      </c>
      <c r="BH455" s="31">
        <f t="shared" si="130"/>
        <v>35611.119999999995</v>
      </c>
      <c r="BI455" s="31">
        <f t="shared" si="130"/>
        <v>36684.639999999999</v>
      </c>
      <c r="BJ455" s="31">
        <f t="shared" si="130"/>
        <v>37780.11</v>
      </c>
      <c r="BK455" s="31">
        <f t="shared" si="122"/>
        <v>38909.53</v>
      </c>
      <c r="BL455" s="31">
        <f t="shared" si="122"/>
        <v>40077.29</v>
      </c>
      <c r="BM455" s="31">
        <f t="shared" si="122"/>
        <v>41279</v>
      </c>
    </row>
    <row r="456" spans="1:65" x14ac:dyDescent="0.2">
      <c r="A456" s="26">
        <v>440</v>
      </c>
      <c r="B456" s="31">
        <f t="shared" si="132"/>
        <v>6428.4</v>
      </c>
      <c r="C456" s="31">
        <f t="shared" si="132"/>
        <v>6620.4</v>
      </c>
      <c r="D456" s="31">
        <f t="shared" si="132"/>
        <v>6816.8</v>
      </c>
      <c r="E456" s="31">
        <f t="shared" si="132"/>
        <v>7017.5999999999995</v>
      </c>
      <c r="F456" s="31">
        <f t="shared" si="132"/>
        <v>7234.7999999999993</v>
      </c>
      <c r="G456" s="31">
        <f t="shared" si="132"/>
        <v>7444.4000000000005</v>
      </c>
      <c r="H456" s="31">
        <f t="shared" si="132"/>
        <v>7670.4000000000005</v>
      </c>
      <c r="I456" s="31">
        <f t="shared" si="132"/>
        <v>7900.8</v>
      </c>
      <c r="J456" s="31">
        <f t="shared" si="132"/>
        <v>8135.5999999999995</v>
      </c>
      <c r="K456" s="31">
        <f t="shared" si="132"/>
        <v>8374.7999999999993</v>
      </c>
      <c r="L456" s="31">
        <f t="shared" si="132"/>
        <v>8634.7999999999993</v>
      </c>
      <c r="M456" s="31">
        <f t="shared" si="132"/>
        <v>8887.2000000000007</v>
      </c>
      <c r="N456" s="31">
        <f t="shared" si="132"/>
        <v>9156</v>
      </c>
      <c r="O456" s="31">
        <f t="shared" si="132"/>
        <v>9429.2000000000007</v>
      </c>
      <c r="P456" s="31">
        <f t="shared" si="132"/>
        <v>9718.7999999999993</v>
      </c>
      <c r="Q456" s="31">
        <f t="shared" si="132"/>
        <v>10005.200000000001</v>
      </c>
      <c r="R456" s="31">
        <f t="shared" si="133"/>
        <v>10308</v>
      </c>
      <c r="S456" s="31">
        <f t="shared" si="133"/>
        <v>10619.6</v>
      </c>
      <c r="T456" s="31">
        <f t="shared" si="133"/>
        <v>10935.6</v>
      </c>
      <c r="U456" s="31">
        <f t="shared" si="133"/>
        <v>11260.400000000001</v>
      </c>
      <c r="V456" s="31">
        <f t="shared" si="133"/>
        <v>11601.599999999999</v>
      </c>
      <c r="W456" s="31">
        <f t="shared" si="133"/>
        <v>11951.6</v>
      </c>
      <c r="X456" s="31">
        <f t="shared" si="133"/>
        <v>12306</v>
      </c>
      <c r="Y456" s="31">
        <f t="shared" si="133"/>
        <v>12681.2</v>
      </c>
      <c r="Z456" s="31">
        <f t="shared" si="133"/>
        <v>13053.2</v>
      </c>
      <c r="AA456" s="31">
        <f t="shared" si="133"/>
        <v>13446</v>
      </c>
      <c r="AB456" s="31">
        <f t="shared" si="133"/>
        <v>13855.2</v>
      </c>
      <c r="AC456" s="31">
        <f t="shared" si="133"/>
        <v>14273.2</v>
      </c>
      <c r="AD456" s="31">
        <f t="shared" si="133"/>
        <v>14700</v>
      </c>
      <c r="AE456" s="31">
        <f t="shared" si="133"/>
        <v>15135.6</v>
      </c>
      <c r="AF456" s="31">
        <f t="shared" si="133"/>
        <v>15580</v>
      </c>
      <c r="AG456" s="31">
        <f t="shared" si="131"/>
        <v>16061.599999999999</v>
      </c>
      <c r="AH456" s="31">
        <f t="shared" si="131"/>
        <v>16540</v>
      </c>
      <c r="AI456" s="31">
        <f t="shared" si="131"/>
        <v>17039.2</v>
      </c>
      <c r="AJ456" s="31">
        <f t="shared" si="131"/>
        <v>17547.199999999997</v>
      </c>
      <c r="AK456" s="31">
        <f t="shared" si="131"/>
        <v>18068.400000000001</v>
      </c>
      <c r="AL456" s="31">
        <f t="shared" si="131"/>
        <v>18610.400000000001</v>
      </c>
      <c r="AM456" s="31">
        <f t="shared" si="131"/>
        <v>19177.599999999999</v>
      </c>
      <c r="AN456" s="31">
        <f t="shared" si="131"/>
        <v>19741.599999999999</v>
      </c>
      <c r="AO456" s="31">
        <f t="shared" si="131"/>
        <v>20342.8</v>
      </c>
      <c r="AP456" s="31">
        <f t="shared" si="131"/>
        <v>20945.2</v>
      </c>
      <c r="AQ456" s="31">
        <f t="shared" si="131"/>
        <v>21572.800000000003</v>
      </c>
      <c r="AR456" s="31">
        <f t="shared" si="131"/>
        <v>22225.599999999999</v>
      </c>
      <c r="AS456" s="31">
        <f t="shared" si="131"/>
        <v>22891.599999999999</v>
      </c>
      <c r="AT456" s="31">
        <f t="shared" si="131"/>
        <v>23582.799999999999</v>
      </c>
      <c r="AU456" s="31">
        <f t="shared" si="131"/>
        <v>24287.200000000001</v>
      </c>
      <c r="AV456" s="31">
        <f t="shared" si="131"/>
        <v>25021.200000000001</v>
      </c>
      <c r="AW456" s="31">
        <f t="shared" si="130"/>
        <v>25768.399999999998</v>
      </c>
      <c r="AX456" s="31">
        <f t="shared" si="130"/>
        <v>26545.199999999997</v>
      </c>
      <c r="AY456" s="31">
        <f t="shared" si="130"/>
        <v>27335.199999999997</v>
      </c>
      <c r="AZ456" s="31">
        <f t="shared" si="130"/>
        <v>28154.800000000003</v>
      </c>
      <c r="BA456" s="31">
        <f t="shared" si="130"/>
        <v>29004</v>
      </c>
      <c r="BB456" s="31">
        <f t="shared" ref="AW456:BJ474" si="134">IF((BB$8+(BB$9*$A456))&lt;BB$12,BB$12,BB$8+(BB$9*$A456))</f>
        <v>29870.799999999999</v>
      </c>
      <c r="BC456" s="31">
        <f t="shared" si="134"/>
        <v>30767.200000000001</v>
      </c>
      <c r="BD456" s="31">
        <f t="shared" si="134"/>
        <v>31693.200000000001</v>
      </c>
      <c r="BE456" s="31">
        <f t="shared" si="134"/>
        <v>32648.799999999999</v>
      </c>
      <c r="BF456" s="31">
        <f t="shared" si="134"/>
        <v>33626.400000000001</v>
      </c>
      <c r="BG456" s="31">
        <f t="shared" si="134"/>
        <v>34638</v>
      </c>
      <c r="BH456" s="31">
        <f t="shared" si="134"/>
        <v>35667.199999999997</v>
      </c>
      <c r="BI456" s="31">
        <f t="shared" si="134"/>
        <v>36742.399999999994</v>
      </c>
      <c r="BJ456" s="31">
        <f t="shared" si="134"/>
        <v>37839.600000000006</v>
      </c>
      <c r="BK456" s="31">
        <f t="shared" si="122"/>
        <v>38970.800000000003</v>
      </c>
      <c r="BL456" s="31">
        <f t="shared" si="122"/>
        <v>40140.400000000001</v>
      </c>
      <c r="BM456" s="31">
        <f t="shared" si="122"/>
        <v>41344</v>
      </c>
    </row>
    <row r="457" spans="1:65" x14ac:dyDescent="0.2">
      <c r="A457" s="26">
        <v>441</v>
      </c>
      <c r="B457" s="31">
        <f t="shared" si="132"/>
        <v>6438.5099999999993</v>
      </c>
      <c r="C457" s="31">
        <f t="shared" si="132"/>
        <v>6630.81</v>
      </c>
      <c r="D457" s="31">
        <f t="shared" si="132"/>
        <v>6827.52</v>
      </c>
      <c r="E457" s="31">
        <f t="shared" si="132"/>
        <v>7028.6399999999994</v>
      </c>
      <c r="F457" s="31">
        <f t="shared" si="132"/>
        <v>7246.17</v>
      </c>
      <c r="G457" s="31">
        <f t="shared" si="132"/>
        <v>7456.1100000000006</v>
      </c>
      <c r="H457" s="31">
        <f t="shared" si="132"/>
        <v>7682.46</v>
      </c>
      <c r="I457" s="31">
        <f t="shared" si="132"/>
        <v>7913.22</v>
      </c>
      <c r="J457" s="31">
        <f t="shared" si="132"/>
        <v>8148.3899999999994</v>
      </c>
      <c r="K457" s="31">
        <f t="shared" si="132"/>
        <v>8387.9700000000012</v>
      </c>
      <c r="L457" s="31">
        <f t="shared" si="132"/>
        <v>8648.369999999999</v>
      </c>
      <c r="M457" s="31">
        <f t="shared" si="132"/>
        <v>8901.18</v>
      </c>
      <c r="N457" s="31">
        <f t="shared" si="132"/>
        <v>9170.4000000000015</v>
      </c>
      <c r="O457" s="31">
        <f t="shared" si="132"/>
        <v>9444.0299999999988</v>
      </c>
      <c r="P457" s="31">
        <f t="shared" si="132"/>
        <v>9734.07</v>
      </c>
      <c r="Q457" s="31">
        <f t="shared" si="132"/>
        <v>10020.93</v>
      </c>
      <c r="R457" s="31">
        <f t="shared" si="133"/>
        <v>10324.200000000001</v>
      </c>
      <c r="S457" s="31">
        <f t="shared" si="133"/>
        <v>10636.29</v>
      </c>
      <c r="T457" s="31">
        <f t="shared" si="133"/>
        <v>10952.79</v>
      </c>
      <c r="U457" s="31">
        <f t="shared" si="133"/>
        <v>11278.11</v>
      </c>
      <c r="V457" s="31">
        <f t="shared" si="133"/>
        <v>11619.84</v>
      </c>
      <c r="W457" s="31">
        <f t="shared" si="133"/>
        <v>11970.39</v>
      </c>
      <c r="X457" s="31">
        <f t="shared" si="133"/>
        <v>12325.35</v>
      </c>
      <c r="Y457" s="31">
        <f t="shared" si="133"/>
        <v>12701.13</v>
      </c>
      <c r="Z457" s="31">
        <f t="shared" si="133"/>
        <v>13073.730000000001</v>
      </c>
      <c r="AA457" s="31">
        <f t="shared" si="133"/>
        <v>13467.15</v>
      </c>
      <c r="AB457" s="31">
        <f t="shared" si="133"/>
        <v>13876.980000000001</v>
      </c>
      <c r="AC457" s="31">
        <f t="shared" si="133"/>
        <v>14295.63</v>
      </c>
      <c r="AD457" s="31">
        <f t="shared" si="133"/>
        <v>14723.1</v>
      </c>
      <c r="AE457" s="31">
        <f t="shared" si="133"/>
        <v>15159.39</v>
      </c>
      <c r="AF457" s="31">
        <f t="shared" si="133"/>
        <v>15604.5</v>
      </c>
      <c r="AG457" s="31">
        <f t="shared" si="131"/>
        <v>16086.84</v>
      </c>
      <c r="AH457" s="31">
        <f t="shared" si="131"/>
        <v>16566</v>
      </c>
      <c r="AI457" s="31">
        <f t="shared" si="131"/>
        <v>17065.980000000003</v>
      </c>
      <c r="AJ457" s="31">
        <f t="shared" si="131"/>
        <v>17574.78</v>
      </c>
      <c r="AK457" s="31">
        <f t="shared" si="131"/>
        <v>18096.809999999998</v>
      </c>
      <c r="AL457" s="31">
        <f t="shared" si="131"/>
        <v>18639.66</v>
      </c>
      <c r="AM457" s="31">
        <f t="shared" si="131"/>
        <v>19207.739999999998</v>
      </c>
      <c r="AN457" s="31">
        <f t="shared" si="131"/>
        <v>19772.64</v>
      </c>
      <c r="AO457" s="31">
        <f t="shared" si="131"/>
        <v>20374.769999999997</v>
      </c>
      <c r="AP457" s="31">
        <f t="shared" si="131"/>
        <v>20978.129999999997</v>
      </c>
      <c r="AQ457" s="31">
        <f t="shared" si="131"/>
        <v>21606.720000000001</v>
      </c>
      <c r="AR457" s="31">
        <f t="shared" si="131"/>
        <v>22260.54</v>
      </c>
      <c r="AS457" s="31">
        <f t="shared" si="131"/>
        <v>22927.59</v>
      </c>
      <c r="AT457" s="31">
        <f t="shared" si="131"/>
        <v>23619.870000000003</v>
      </c>
      <c r="AU457" s="31">
        <f t="shared" si="131"/>
        <v>24325.38</v>
      </c>
      <c r="AV457" s="31">
        <f t="shared" si="131"/>
        <v>25060.53</v>
      </c>
      <c r="AW457" s="31">
        <f t="shared" si="134"/>
        <v>25808.91</v>
      </c>
      <c r="AX457" s="31">
        <f t="shared" si="134"/>
        <v>26586.93</v>
      </c>
      <c r="AY457" s="31">
        <f t="shared" si="134"/>
        <v>27378.18</v>
      </c>
      <c r="AZ457" s="31">
        <f t="shared" si="134"/>
        <v>28199.07</v>
      </c>
      <c r="BA457" s="31">
        <f t="shared" si="134"/>
        <v>29049.600000000002</v>
      </c>
      <c r="BB457" s="31">
        <f t="shared" si="134"/>
        <v>29917.77</v>
      </c>
      <c r="BC457" s="31">
        <f t="shared" si="134"/>
        <v>30815.58</v>
      </c>
      <c r="BD457" s="31">
        <f t="shared" si="134"/>
        <v>31743.03</v>
      </c>
      <c r="BE457" s="31">
        <f t="shared" si="134"/>
        <v>32700.12</v>
      </c>
      <c r="BF457" s="31">
        <f t="shared" si="134"/>
        <v>33679.259999999995</v>
      </c>
      <c r="BG457" s="31">
        <f t="shared" si="134"/>
        <v>34692.449999999997</v>
      </c>
      <c r="BH457" s="31">
        <f t="shared" si="134"/>
        <v>35723.279999999999</v>
      </c>
      <c r="BI457" s="31">
        <f t="shared" si="134"/>
        <v>36800.160000000003</v>
      </c>
      <c r="BJ457" s="31">
        <f t="shared" si="134"/>
        <v>37899.089999999997</v>
      </c>
      <c r="BK457" s="31">
        <f t="shared" si="122"/>
        <v>39032.07</v>
      </c>
      <c r="BL457" s="31">
        <f t="shared" si="122"/>
        <v>40203.509999999995</v>
      </c>
      <c r="BM457" s="31">
        <f t="shared" si="122"/>
        <v>41409</v>
      </c>
    </row>
    <row r="458" spans="1:65" x14ac:dyDescent="0.2">
      <c r="A458" s="26">
        <v>442</v>
      </c>
      <c r="B458" s="31">
        <f t="shared" si="132"/>
        <v>6448.62</v>
      </c>
      <c r="C458" s="31">
        <f t="shared" si="132"/>
        <v>6641.22</v>
      </c>
      <c r="D458" s="31">
        <f t="shared" si="132"/>
        <v>6838.2400000000007</v>
      </c>
      <c r="E458" s="31">
        <f t="shared" si="132"/>
        <v>7039.6799999999994</v>
      </c>
      <c r="F458" s="31">
        <f t="shared" si="132"/>
        <v>7257.54</v>
      </c>
      <c r="G458" s="31">
        <f t="shared" si="132"/>
        <v>7467.8200000000006</v>
      </c>
      <c r="H458" s="31">
        <f t="shared" si="132"/>
        <v>7694.52</v>
      </c>
      <c r="I458" s="31">
        <f t="shared" si="132"/>
        <v>7925.64</v>
      </c>
      <c r="J458" s="31">
        <f t="shared" si="132"/>
        <v>8161.1799999999994</v>
      </c>
      <c r="K458" s="31">
        <f t="shared" si="132"/>
        <v>8401.14</v>
      </c>
      <c r="L458" s="31">
        <f t="shared" si="132"/>
        <v>8661.94</v>
      </c>
      <c r="M458" s="31">
        <f t="shared" si="132"/>
        <v>8915.16</v>
      </c>
      <c r="N458" s="31">
        <f t="shared" si="132"/>
        <v>9184.7999999999993</v>
      </c>
      <c r="O458" s="31">
        <f t="shared" si="132"/>
        <v>9458.86</v>
      </c>
      <c r="P458" s="31">
        <f t="shared" si="132"/>
        <v>9749.34</v>
      </c>
      <c r="Q458" s="31">
        <f t="shared" si="132"/>
        <v>10036.66</v>
      </c>
      <c r="R458" s="31">
        <f t="shared" si="133"/>
        <v>10340.4</v>
      </c>
      <c r="S458" s="31">
        <f t="shared" si="133"/>
        <v>10652.98</v>
      </c>
      <c r="T458" s="31">
        <f t="shared" si="133"/>
        <v>10969.98</v>
      </c>
      <c r="U458" s="31">
        <f t="shared" si="133"/>
        <v>11295.82</v>
      </c>
      <c r="V458" s="31">
        <f t="shared" si="133"/>
        <v>11638.079999999998</v>
      </c>
      <c r="W458" s="31">
        <f t="shared" si="133"/>
        <v>11989.18</v>
      </c>
      <c r="X458" s="31">
        <f t="shared" si="133"/>
        <v>12344.7</v>
      </c>
      <c r="Y458" s="31">
        <f t="shared" si="133"/>
        <v>12721.06</v>
      </c>
      <c r="Z458" s="31">
        <f t="shared" si="133"/>
        <v>13094.26</v>
      </c>
      <c r="AA458" s="31">
        <f t="shared" si="133"/>
        <v>13488.3</v>
      </c>
      <c r="AB458" s="31">
        <f t="shared" si="133"/>
        <v>13898.76</v>
      </c>
      <c r="AC458" s="31">
        <f t="shared" si="133"/>
        <v>14318.06</v>
      </c>
      <c r="AD458" s="31">
        <f t="shared" si="133"/>
        <v>14746.2</v>
      </c>
      <c r="AE458" s="31">
        <f t="shared" si="133"/>
        <v>15183.18</v>
      </c>
      <c r="AF458" s="31">
        <f t="shared" si="133"/>
        <v>15629</v>
      </c>
      <c r="AG458" s="31">
        <f t="shared" si="131"/>
        <v>16112.08</v>
      </c>
      <c r="AH458" s="31">
        <f t="shared" si="131"/>
        <v>16592</v>
      </c>
      <c r="AI458" s="31">
        <f t="shared" si="131"/>
        <v>17092.760000000002</v>
      </c>
      <c r="AJ458" s="31">
        <f t="shared" si="131"/>
        <v>17602.36</v>
      </c>
      <c r="AK458" s="31">
        <f t="shared" si="131"/>
        <v>18125.22</v>
      </c>
      <c r="AL458" s="31">
        <f t="shared" si="131"/>
        <v>18668.919999999998</v>
      </c>
      <c r="AM458" s="31">
        <f t="shared" si="131"/>
        <v>19237.88</v>
      </c>
      <c r="AN458" s="31">
        <f t="shared" si="131"/>
        <v>19803.68</v>
      </c>
      <c r="AO458" s="31">
        <f t="shared" si="131"/>
        <v>20406.739999999998</v>
      </c>
      <c r="AP458" s="31">
        <f t="shared" si="131"/>
        <v>21011.059999999998</v>
      </c>
      <c r="AQ458" s="31">
        <f t="shared" si="131"/>
        <v>21640.639999999999</v>
      </c>
      <c r="AR458" s="31">
        <f t="shared" si="131"/>
        <v>22295.48</v>
      </c>
      <c r="AS458" s="31">
        <f t="shared" si="131"/>
        <v>22963.58</v>
      </c>
      <c r="AT458" s="31">
        <f t="shared" si="131"/>
        <v>23656.94</v>
      </c>
      <c r="AU458" s="31">
        <f t="shared" si="131"/>
        <v>24363.56</v>
      </c>
      <c r="AV458" s="31">
        <f t="shared" si="131"/>
        <v>25099.86</v>
      </c>
      <c r="AW458" s="31">
        <f t="shared" si="134"/>
        <v>25849.42</v>
      </c>
      <c r="AX458" s="31">
        <f t="shared" si="134"/>
        <v>26628.66</v>
      </c>
      <c r="AY458" s="31">
        <f t="shared" si="134"/>
        <v>27421.16</v>
      </c>
      <c r="AZ458" s="31">
        <f t="shared" si="134"/>
        <v>28243.34</v>
      </c>
      <c r="BA458" s="31">
        <f t="shared" si="134"/>
        <v>29095.200000000001</v>
      </c>
      <c r="BB458" s="31">
        <f t="shared" si="134"/>
        <v>29964.739999999998</v>
      </c>
      <c r="BC458" s="31">
        <f t="shared" si="134"/>
        <v>30863.960000000003</v>
      </c>
      <c r="BD458" s="31">
        <f t="shared" si="134"/>
        <v>31792.86</v>
      </c>
      <c r="BE458" s="31">
        <f t="shared" si="134"/>
        <v>32751.439999999999</v>
      </c>
      <c r="BF458" s="31">
        <f t="shared" si="134"/>
        <v>33732.119999999995</v>
      </c>
      <c r="BG458" s="31">
        <f t="shared" si="134"/>
        <v>34746.9</v>
      </c>
      <c r="BH458" s="31">
        <f t="shared" si="134"/>
        <v>35779.360000000001</v>
      </c>
      <c r="BI458" s="31">
        <f t="shared" si="134"/>
        <v>36857.919999999998</v>
      </c>
      <c r="BJ458" s="31">
        <f t="shared" si="134"/>
        <v>37958.58</v>
      </c>
      <c r="BK458" s="31">
        <f t="shared" si="122"/>
        <v>39093.339999999997</v>
      </c>
      <c r="BL458" s="31">
        <f t="shared" si="122"/>
        <v>40266.619999999995</v>
      </c>
      <c r="BM458" s="31">
        <f t="shared" si="122"/>
        <v>41474</v>
      </c>
    </row>
    <row r="459" spans="1:65" x14ac:dyDescent="0.2">
      <c r="A459" s="26">
        <v>443</v>
      </c>
      <c r="B459" s="31">
        <f t="shared" si="132"/>
        <v>6458.73</v>
      </c>
      <c r="C459" s="31">
        <f t="shared" si="132"/>
        <v>6651.63</v>
      </c>
      <c r="D459" s="31">
        <f t="shared" si="132"/>
        <v>6848.96</v>
      </c>
      <c r="E459" s="31">
        <f t="shared" si="132"/>
        <v>7050.7199999999993</v>
      </c>
      <c r="F459" s="31">
        <f t="shared" si="132"/>
        <v>7268.91</v>
      </c>
      <c r="G459" s="31">
        <f t="shared" si="132"/>
        <v>7479.5300000000007</v>
      </c>
      <c r="H459" s="31">
        <f t="shared" si="132"/>
        <v>7706.58</v>
      </c>
      <c r="I459" s="31">
        <f t="shared" si="132"/>
        <v>7938.06</v>
      </c>
      <c r="J459" s="31">
        <f t="shared" si="132"/>
        <v>8173.9699999999993</v>
      </c>
      <c r="K459" s="31">
        <f t="shared" si="132"/>
        <v>8414.3100000000013</v>
      </c>
      <c r="L459" s="31">
        <f t="shared" si="132"/>
        <v>8675.51</v>
      </c>
      <c r="M459" s="31">
        <f t="shared" si="132"/>
        <v>8929.14</v>
      </c>
      <c r="N459" s="31">
        <f t="shared" si="132"/>
        <v>9199.2000000000007</v>
      </c>
      <c r="O459" s="31">
        <f t="shared" si="132"/>
        <v>9473.6899999999987</v>
      </c>
      <c r="P459" s="31">
        <f t="shared" si="132"/>
        <v>9764.61</v>
      </c>
      <c r="Q459" s="31">
        <f t="shared" si="132"/>
        <v>10052.39</v>
      </c>
      <c r="R459" s="31">
        <f t="shared" si="133"/>
        <v>10356.599999999999</v>
      </c>
      <c r="S459" s="31">
        <f t="shared" si="133"/>
        <v>10669.670000000002</v>
      </c>
      <c r="T459" s="31">
        <f t="shared" si="133"/>
        <v>10987.170000000002</v>
      </c>
      <c r="U459" s="31">
        <f t="shared" si="133"/>
        <v>11313.53</v>
      </c>
      <c r="V459" s="31">
        <f t="shared" si="133"/>
        <v>11656.32</v>
      </c>
      <c r="W459" s="31">
        <f t="shared" si="133"/>
        <v>12007.97</v>
      </c>
      <c r="X459" s="31">
        <f t="shared" si="133"/>
        <v>12364.050000000001</v>
      </c>
      <c r="Y459" s="31">
        <f t="shared" si="133"/>
        <v>12740.99</v>
      </c>
      <c r="Z459" s="31">
        <f t="shared" si="133"/>
        <v>13114.79</v>
      </c>
      <c r="AA459" s="31">
        <f t="shared" si="133"/>
        <v>13509.449999999999</v>
      </c>
      <c r="AB459" s="31">
        <f t="shared" si="133"/>
        <v>13920.54</v>
      </c>
      <c r="AC459" s="31">
        <f t="shared" si="133"/>
        <v>14340.49</v>
      </c>
      <c r="AD459" s="31">
        <f t="shared" si="133"/>
        <v>14769.300000000001</v>
      </c>
      <c r="AE459" s="31">
        <f t="shared" si="133"/>
        <v>15206.97</v>
      </c>
      <c r="AF459" s="31">
        <f t="shared" si="133"/>
        <v>15653.5</v>
      </c>
      <c r="AG459" s="31">
        <f t="shared" si="131"/>
        <v>16137.32</v>
      </c>
      <c r="AH459" s="31">
        <f t="shared" si="131"/>
        <v>16618</v>
      </c>
      <c r="AI459" s="31">
        <f t="shared" si="131"/>
        <v>17119.54</v>
      </c>
      <c r="AJ459" s="31">
        <f t="shared" si="131"/>
        <v>17629.939999999999</v>
      </c>
      <c r="AK459" s="31">
        <f t="shared" si="131"/>
        <v>18153.629999999997</v>
      </c>
      <c r="AL459" s="31">
        <f t="shared" si="131"/>
        <v>18698.18</v>
      </c>
      <c r="AM459" s="31">
        <f t="shared" si="131"/>
        <v>19268.02</v>
      </c>
      <c r="AN459" s="31">
        <f t="shared" si="131"/>
        <v>19834.72</v>
      </c>
      <c r="AO459" s="31">
        <f t="shared" si="131"/>
        <v>20438.71</v>
      </c>
      <c r="AP459" s="31">
        <f t="shared" si="131"/>
        <v>21043.989999999998</v>
      </c>
      <c r="AQ459" s="31">
        <f t="shared" si="131"/>
        <v>21674.560000000001</v>
      </c>
      <c r="AR459" s="31">
        <f t="shared" si="131"/>
        <v>22330.42</v>
      </c>
      <c r="AS459" s="31">
        <f t="shared" si="131"/>
        <v>22999.57</v>
      </c>
      <c r="AT459" s="31">
        <f t="shared" si="131"/>
        <v>23694.01</v>
      </c>
      <c r="AU459" s="31">
        <f t="shared" si="131"/>
        <v>24401.74</v>
      </c>
      <c r="AV459" s="31">
        <f t="shared" si="131"/>
        <v>25139.19</v>
      </c>
      <c r="AW459" s="31">
        <f t="shared" si="134"/>
        <v>25889.93</v>
      </c>
      <c r="AX459" s="31">
        <f t="shared" si="134"/>
        <v>26670.39</v>
      </c>
      <c r="AY459" s="31">
        <f t="shared" si="134"/>
        <v>27464.14</v>
      </c>
      <c r="AZ459" s="31">
        <f t="shared" si="134"/>
        <v>28287.61</v>
      </c>
      <c r="BA459" s="31">
        <f t="shared" si="134"/>
        <v>29140.799999999999</v>
      </c>
      <c r="BB459" s="31">
        <f t="shared" si="134"/>
        <v>30011.71</v>
      </c>
      <c r="BC459" s="31">
        <f t="shared" si="134"/>
        <v>30912.34</v>
      </c>
      <c r="BD459" s="31">
        <f t="shared" si="134"/>
        <v>31842.69</v>
      </c>
      <c r="BE459" s="31">
        <f t="shared" si="134"/>
        <v>32802.759999999995</v>
      </c>
      <c r="BF459" s="31">
        <f t="shared" si="134"/>
        <v>33784.979999999996</v>
      </c>
      <c r="BG459" s="31">
        <f t="shared" si="134"/>
        <v>34801.350000000006</v>
      </c>
      <c r="BH459" s="31">
        <f t="shared" si="134"/>
        <v>35835.440000000002</v>
      </c>
      <c r="BI459" s="31">
        <f t="shared" si="134"/>
        <v>36915.68</v>
      </c>
      <c r="BJ459" s="31">
        <f t="shared" si="134"/>
        <v>38018.07</v>
      </c>
      <c r="BK459" s="31">
        <f t="shared" si="122"/>
        <v>39154.61</v>
      </c>
      <c r="BL459" s="31">
        <f t="shared" si="122"/>
        <v>40329.729999999996</v>
      </c>
      <c r="BM459" s="31">
        <f t="shared" si="122"/>
        <v>41539</v>
      </c>
    </row>
    <row r="460" spans="1:65" x14ac:dyDescent="0.2">
      <c r="A460" s="26">
        <v>444</v>
      </c>
      <c r="B460" s="31">
        <f t="shared" si="132"/>
        <v>6468.84</v>
      </c>
      <c r="C460" s="31">
        <f t="shared" si="132"/>
        <v>6662.04</v>
      </c>
      <c r="D460" s="31">
        <f t="shared" si="132"/>
        <v>6859.68</v>
      </c>
      <c r="E460" s="31">
        <f t="shared" si="132"/>
        <v>7061.7599999999993</v>
      </c>
      <c r="F460" s="31">
        <f t="shared" si="132"/>
        <v>7280.28</v>
      </c>
      <c r="G460" s="31">
        <f t="shared" si="132"/>
        <v>7491.2400000000007</v>
      </c>
      <c r="H460" s="31">
        <f t="shared" si="132"/>
        <v>7718.64</v>
      </c>
      <c r="I460" s="31">
        <f t="shared" si="132"/>
        <v>7950.48</v>
      </c>
      <c r="J460" s="31">
        <f t="shared" si="132"/>
        <v>8186.7599999999993</v>
      </c>
      <c r="K460" s="31">
        <f t="shared" si="132"/>
        <v>8427.48</v>
      </c>
      <c r="L460" s="31">
        <f t="shared" si="132"/>
        <v>8689.08</v>
      </c>
      <c r="M460" s="31">
        <f t="shared" si="132"/>
        <v>8943.119999999999</v>
      </c>
      <c r="N460" s="31">
        <f t="shared" si="132"/>
        <v>9213.6</v>
      </c>
      <c r="O460" s="31">
        <f t="shared" si="132"/>
        <v>9488.52</v>
      </c>
      <c r="P460" s="31">
        <f t="shared" si="132"/>
        <v>9779.880000000001</v>
      </c>
      <c r="Q460" s="31">
        <f t="shared" si="132"/>
        <v>10068.119999999999</v>
      </c>
      <c r="R460" s="31">
        <f t="shared" si="133"/>
        <v>10372.799999999999</v>
      </c>
      <c r="S460" s="31">
        <f t="shared" si="133"/>
        <v>10686.36</v>
      </c>
      <c r="T460" s="31">
        <f t="shared" si="133"/>
        <v>11004.36</v>
      </c>
      <c r="U460" s="31">
        <f t="shared" si="133"/>
        <v>11331.240000000002</v>
      </c>
      <c r="V460" s="31">
        <f t="shared" si="133"/>
        <v>11674.56</v>
      </c>
      <c r="W460" s="31">
        <f t="shared" si="133"/>
        <v>12026.76</v>
      </c>
      <c r="X460" s="31">
        <f t="shared" si="133"/>
        <v>12383.400000000001</v>
      </c>
      <c r="Y460" s="31">
        <f t="shared" si="133"/>
        <v>12760.92</v>
      </c>
      <c r="Z460" s="31">
        <f t="shared" si="133"/>
        <v>13135.32</v>
      </c>
      <c r="AA460" s="31">
        <f t="shared" si="133"/>
        <v>13530.599999999999</v>
      </c>
      <c r="AB460" s="31">
        <f t="shared" si="133"/>
        <v>13942.32</v>
      </c>
      <c r="AC460" s="31">
        <f t="shared" si="133"/>
        <v>14362.92</v>
      </c>
      <c r="AD460" s="31">
        <f t="shared" si="133"/>
        <v>14792.400000000001</v>
      </c>
      <c r="AE460" s="31">
        <f t="shared" si="133"/>
        <v>15230.76</v>
      </c>
      <c r="AF460" s="31">
        <f t="shared" si="133"/>
        <v>15678</v>
      </c>
      <c r="AG460" s="31">
        <f t="shared" si="131"/>
        <v>16162.56</v>
      </c>
      <c r="AH460" s="31">
        <f t="shared" si="131"/>
        <v>16644</v>
      </c>
      <c r="AI460" s="31">
        <f t="shared" si="131"/>
        <v>17146.32</v>
      </c>
      <c r="AJ460" s="31">
        <f t="shared" si="131"/>
        <v>17657.519999999997</v>
      </c>
      <c r="AK460" s="31">
        <f t="shared" si="131"/>
        <v>18182.04</v>
      </c>
      <c r="AL460" s="31">
        <f t="shared" si="131"/>
        <v>18727.440000000002</v>
      </c>
      <c r="AM460" s="31">
        <f t="shared" si="131"/>
        <v>19298.16</v>
      </c>
      <c r="AN460" s="31">
        <f t="shared" si="131"/>
        <v>19865.760000000002</v>
      </c>
      <c r="AO460" s="31">
        <f t="shared" si="131"/>
        <v>20470.68</v>
      </c>
      <c r="AP460" s="31">
        <f t="shared" si="131"/>
        <v>21076.92</v>
      </c>
      <c r="AQ460" s="31">
        <f t="shared" si="131"/>
        <v>21708.480000000003</v>
      </c>
      <c r="AR460" s="31">
        <f t="shared" si="131"/>
        <v>22365.360000000001</v>
      </c>
      <c r="AS460" s="31">
        <f t="shared" si="131"/>
        <v>23035.56</v>
      </c>
      <c r="AT460" s="31">
        <f t="shared" si="131"/>
        <v>23731.08</v>
      </c>
      <c r="AU460" s="31">
        <f t="shared" si="131"/>
        <v>24439.919999999998</v>
      </c>
      <c r="AV460" s="31">
        <f t="shared" si="131"/>
        <v>25178.52</v>
      </c>
      <c r="AW460" s="31">
        <f t="shared" si="134"/>
        <v>25930.44</v>
      </c>
      <c r="AX460" s="31">
        <f t="shared" si="134"/>
        <v>26712.12</v>
      </c>
      <c r="AY460" s="31">
        <f t="shared" si="134"/>
        <v>27507.119999999999</v>
      </c>
      <c r="AZ460" s="31">
        <f t="shared" si="134"/>
        <v>28331.88</v>
      </c>
      <c r="BA460" s="31">
        <f t="shared" si="134"/>
        <v>29186.400000000001</v>
      </c>
      <c r="BB460" s="31">
        <f t="shared" si="134"/>
        <v>30058.68</v>
      </c>
      <c r="BC460" s="31">
        <f t="shared" si="134"/>
        <v>30960.720000000001</v>
      </c>
      <c r="BD460" s="31">
        <f t="shared" si="134"/>
        <v>31892.52</v>
      </c>
      <c r="BE460" s="31">
        <f t="shared" si="134"/>
        <v>32854.080000000002</v>
      </c>
      <c r="BF460" s="31">
        <f t="shared" si="134"/>
        <v>33837.839999999997</v>
      </c>
      <c r="BG460" s="31">
        <f t="shared" si="134"/>
        <v>34855.800000000003</v>
      </c>
      <c r="BH460" s="31">
        <f t="shared" si="134"/>
        <v>35891.520000000004</v>
      </c>
      <c r="BI460" s="31">
        <f t="shared" si="134"/>
        <v>36973.440000000002</v>
      </c>
      <c r="BJ460" s="31">
        <f t="shared" si="134"/>
        <v>38077.56</v>
      </c>
      <c r="BK460" s="31">
        <f t="shared" si="122"/>
        <v>39215.880000000005</v>
      </c>
      <c r="BL460" s="31">
        <f t="shared" si="122"/>
        <v>40392.839999999997</v>
      </c>
      <c r="BM460" s="31">
        <f t="shared" si="122"/>
        <v>41604</v>
      </c>
    </row>
    <row r="461" spans="1:65" x14ac:dyDescent="0.2">
      <c r="A461" s="26">
        <v>445</v>
      </c>
      <c r="B461" s="31">
        <f t="shared" si="132"/>
        <v>6478.95</v>
      </c>
      <c r="C461" s="31">
        <f t="shared" si="132"/>
        <v>6672.45</v>
      </c>
      <c r="D461" s="31">
        <f t="shared" si="132"/>
        <v>6870.4000000000005</v>
      </c>
      <c r="E461" s="31">
        <f t="shared" si="132"/>
        <v>7072.7999999999993</v>
      </c>
      <c r="F461" s="31">
        <f t="shared" si="132"/>
        <v>7291.65</v>
      </c>
      <c r="G461" s="31">
        <f t="shared" si="132"/>
        <v>7502.9500000000007</v>
      </c>
      <c r="H461" s="31">
        <f t="shared" si="132"/>
        <v>7730.7</v>
      </c>
      <c r="I461" s="31">
        <f t="shared" si="132"/>
        <v>7962.9</v>
      </c>
      <c r="J461" s="31">
        <f t="shared" si="132"/>
        <v>8199.5499999999993</v>
      </c>
      <c r="K461" s="31">
        <f t="shared" si="132"/>
        <v>8440.65</v>
      </c>
      <c r="L461" s="31">
        <f t="shared" si="132"/>
        <v>8702.6500000000015</v>
      </c>
      <c r="M461" s="31">
        <f t="shared" si="132"/>
        <v>8957.1</v>
      </c>
      <c r="N461" s="31">
        <f t="shared" si="132"/>
        <v>9228</v>
      </c>
      <c r="O461" s="31">
        <f t="shared" si="132"/>
        <v>9503.35</v>
      </c>
      <c r="P461" s="31">
        <f t="shared" si="132"/>
        <v>9795.15</v>
      </c>
      <c r="Q461" s="31">
        <f t="shared" si="132"/>
        <v>10083.85</v>
      </c>
      <c r="R461" s="31">
        <f t="shared" si="133"/>
        <v>10389</v>
      </c>
      <c r="S461" s="31">
        <f t="shared" si="133"/>
        <v>10703.05</v>
      </c>
      <c r="T461" s="31">
        <f t="shared" si="133"/>
        <v>11021.55</v>
      </c>
      <c r="U461" s="31">
        <f t="shared" si="133"/>
        <v>11348.95</v>
      </c>
      <c r="V461" s="31">
        <f t="shared" si="133"/>
        <v>11692.8</v>
      </c>
      <c r="W461" s="31">
        <f t="shared" si="133"/>
        <v>12045.55</v>
      </c>
      <c r="X461" s="31">
        <f t="shared" si="133"/>
        <v>12402.75</v>
      </c>
      <c r="Y461" s="31">
        <f t="shared" si="133"/>
        <v>12780.85</v>
      </c>
      <c r="Z461" s="31">
        <f t="shared" si="133"/>
        <v>13155.85</v>
      </c>
      <c r="AA461" s="31">
        <f t="shared" si="133"/>
        <v>13551.75</v>
      </c>
      <c r="AB461" s="31">
        <f t="shared" si="133"/>
        <v>13964.1</v>
      </c>
      <c r="AC461" s="31">
        <f t="shared" si="133"/>
        <v>14385.35</v>
      </c>
      <c r="AD461" s="31">
        <f t="shared" si="133"/>
        <v>14815.5</v>
      </c>
      <c r="AE461" s="31">
        <f t="shared" si="133"/>
        <v>15254.55</v>
      </c>
      <c r="AF461" s="31">
        <f t="shared" si="133"/>
        <v>15702.5</v>
      </c>
      <c r="AG461" s="31">
        <f t="shared" si="131"/>
        <v>16187.8</v>
      </c>
      <c r="AH461" s="31">
        <f t="shared" si="131"/>
        <v>16670</v>
      </c>
      <c r="AI461" s="31">
        <f t="shared" si="131"/>
        <v>17173.099999999999</v>
      </c>
      <c r="AJ461" s="31">
        <f t="shared" si="131"/>
        <v>17685.099999999999</v>
      </c>
      <c r="AK461" s="31">
        <f t="shared" si="131"/>
        <v>18210.45</v>
      </c>
      <c r="AL461" s="31">
        <f t="shared" si="131"/>
        <v>18756.7</v>
      </c>
      <c r="AM461" s="31">
        <f t="shared" si="131"/>
        <v>19328.300000000003</v>
      </c>
      <c r="AN461" s="31">
        <f t="shared" si="131"/>
        <v>19896.8</v>
      </c>
      <c r="AO461" s="31">
        <f t="shared" si="131"/>
        <v>20502.650000000001</v>
      </c>
      <c r="AP461" s="31">
        <f t="shared" si="131"/>
        <v>21109.85</v>
      </c>
      <c r="AQ461" s="31">
        <f t="shared" si="131"/>
        <v>21742.400000000001</v>
      </c>
      <c r="AR461" s="31">
        <f t="shared" si="131"/>
        <v>22400.3</v>
      </c>
      <c r="AS461" s="31">
        <f t="shared" si="131"/>
        <v>23071.550000000003</v>
      </c>
      <c r="AT461" s="31">
        <f t="shared" si="131"/>
        <v>23768.15</v>
      </c>
      <c r="AU461" s="31">
        <f t="shared" si="131"/>
        <v>24478.1</v>
      </c>
      <c r="AV461" s="31">
        <f t="shared" si="131"/>
        <v>25217.85</v>
      </c>
      <c r="AW461" s="31">
        <f t="shared" si="134"/>
        <v>25970.95</v>
      </c>
      <c r="AX461" s="31">
        <f t="shared" si="134"/>
        <v>26753.85</v>
      </c>
      <c r="AY461" s="31">
        <f t="shared" si="134"/>
        <v>27550.1</v>
      </c>
      <c r="AZ461" s="31">
        <f t="shared" si="134"/>
        <v>28376.15</v>
      </c>
      <c r="BA461" s="31">
        <f t="shared" si="134"/>
        <v>29232</v>
      </c>
      <c r="BB461" s="31">
        <f t="shared" si="134"/>
        <v>30105.649999999998</v>
      </c>
      <c r="BC461" s="31">
        <f t="shared" si="134"/>
        <v>31009.100000000002</v>
      </c>
      <c r="BD461" s="31">
        <f t="shared" si="134"/>
        <v>31942.35</v>
      </c>
      <c r="BE461" s="31">
        <f t="shared" si="134"/>
        <v>32905.4</v>
      </c>
      <c r="BF461" s="31">
        <f t="shared" si="134"/>
        <v>33890.699999999997</v>
      </c>
      <c r="BG461" s="31">
        <f t="shared" si="134"/>
        <v>34910.25</v>
      </c>
      <c r="BH461" s="31">
        <f t="shared" si="134"/>
        <v>35947.599999999999</v>
      </c>
      <c r="BI461" s="31">
        <f t="shared" si="134"/>
        <v>37031.199999999997</v>
      </c>
      <c r="BJ461" s="31">
        <f t="shared" si="134"/>
        <v>38137.050000000003</v>
      </c>
      <c r="BK461" s="31">
        <f t="shared" si="122"/>
        <v>39277.15</v>
      </c>
      <c r="BL461" s="31">
        <f t="shared" si="122"/>
        <v>40455.949999999997</v>
      </c>
      <c r="BM461" s="31">
        <f t="shared" si="122"/>
        <v>41669</v>
      </c>
    </row>
    <row r="462" spans="1:65" x14ac:dyDescent="0.2">
      <c r="A462" s="26">
        <v>446</v>
      </c>
      <c r="B462" s="31">
        <f t="shared" si="132"/>
        <v>6489.0599999999995</v>
      </c>
      <c r="C462" s="31">
        <f t="shared" si="132"/>
        <v>6682.86</v>
      </c>
      <c r="D462" s="31">
        <f t="shared" si="132"/>
        <v>6881.12</v>
      </c>
      <c r="E462" s="31">
        <f t="shared" si="132"/>
        <v>7083.8399999999992</v>
      </c>
      <c r="F462" s="31">
        <f t="shared" si="132"/>
        <v>7303.0199999999995</v>
      </c>
      <c r="G462" s="31">
        <f t="shared" si="132"/>
        <v>7514.6600000000008</v>
      </c>
      <c r="H462" s="31">
        <f t="shared" si="132"/>
        <v>7742.76</v>
      </c>
      <c r="I462" s="31">
        <f t="shared" si="132"/>
        <v>7975.32</v>
      </c>
      <c r="J462" s="31">
        <f t="shared" si="132"/>
        <v>8212.34</v>
      </c>
      <c r="K462" s="31">
        <f t="shared" si="132"/>
        <v>8453.82</v>
      </c>
      <c r="L462" s="31">
        <f t="shared" si="132"/>
        <v>8716.2200000000012</v>
      </c>
      <c r="M462" s="31">
        <f t="shared" si="132"/>
        <v>8971.08</v>
      </c>
      <c r="N462" s="31">
        <f t="shared" si="132"/>
        <v>9242.4000000000015</v>
      </c>
      <c r="O462" s="31">
        <f t="shared" si="132"/>
        <v>9518.18</v>
      </c>
      <c r="P462" s="31">
        <f t="shared" si="132"/>
        <v>9810.42</v>
      </c>
      <c r="Q462" s="31">
        <f t="shared" si="132"/>
        <v>10099.58</v>
      </c>
      <c r="R462" s="31">
        <f t="shared" si="133"/>
        <v>10405.200000000001</v>
      </c>
      <c r="S462" s="31">
        <f t="shared" si="133"/>
        <v>10719.740000000002</v>
      </c>
      <c r="T462" s="31">
        <f t="shared" si="133"/>
        <v>11038.740000000002</v>
      </c>
      <c r="U462" s="31">
        <f t="shared" si="133"/>
        <v>11366.66</v>
      </c>
      <c r="V462" s="31">
        <f t="shared" si="133"/>
        <v>11711.039999999999</v>
      </c>
      <c r="W462" s="31">
        <f t="shared" si="133"/>
        <v>12064.34</v>
      </c>
      <c r="X462" s="31">
        <f t="shared" si="133"/>
        <v>12422.1</v>
      </c>
      <c r="Y462" s="31">
        <f t="shared" si="133"/>
        <v>12800.78</v>
      </c>
      <c r="Z462" s="31">
        <f t="shared" si="133"/>
        <v>13176.380000000001</v>
      </c>
      <c r="AA462" s="31">
        <f t="shared" si="133"/>
        <v>13572.9</v>
      </c>
      <c r="AB462" s="31">
        <f t="shared" si="133"/>
        <v>13985.880000000001</v>
      </c>
      <c r="AC462" s="31">
        <f t="shared" si="133"/>
        <v>14407.78</v>
      </c>
      <c r="AD462" s="31">
        <f t="shared" si="133"/>
        <v>14838.6</v>
      </c>
      <c r="AE462" s="31">
        <f t="shared" si="133"/>
        <v>15278.34</v>
      </c>
      <c r="AF462" s="31">
        <f t="shared" si="133"/>
        <v>15727</v>
      </c>
      <c r="AG462" s="31">
        <f t="shared" si="131"/>
        <v>16213.039999999999</v>
      </c>
      <c r="AH462" s="31">
        <f t="shared" si="131"/>
        <v>16696</v>
      </c>
      <c r="AI462" s="31">
        <f t="shared" si="131"/>
        <v>17199.88</v>
      </c>
      <c r="AJ462" s="31">
        <f t="shared" si="131"/>
        <v>17712.68</v>
      </c>
      <c r="AK462" s="31">
        <f t="shared" si="131"/>
        <v>18238.86</v>
      </c>
      <c r="AL462" s="31">
        <f t="shared" si="131"/>
        <v>18785.96</v>
      </c>
      <c r="AM462" s="31">
        <f t="shared" si="131"/>
        <v>19358.440000000002</v>
      </c>
      <c r="AN462" s="31">
        <f t="shared" si="131"/>
        <v>19927.84</v>
      </c>
      <c r="AO462" s="31">
        <f t="shared" si="131"/>
        <v>20534.62</v>
      </c>
      <c r="AP462" s="31">
        <f t="shared" si="131"/>
        <v>21142.78</v>
      </c>
      <c r="AQ462" s="31">
        <f t="shared" si="131"/>
        <v>21776.32</v>
      </c>
      <c r="AR462" s="31">
        <f t="shared" si="131"/>
        <v>22435.239999999998</v>
      </c>
      <c r="AS462" s="31">
        <f t="shared" si="131"/>
        <v>23107.54</v>
      </c>
      <c r="AT462" s="31">
        <f t="shared" si="131"/>
        <v>23805.22</v>
      </c>
      <c r="AU462" s="31">
        <f t="shared" si="131"/>
        <v>24516.28</v>
      </c>
      <c r="AV462" s="31">
        <f t="shared" si="131"/>
        <v>25257.18</v>
      </c>
      <c r="AW462" s="31">
        <f t="shared" si="134"/>
        <v>26011.46</v>
      </c>
      <c r="AX462" s="31">
        <f t="shared" si="134"/>
        <v>26795.579999999998</v>
      </c>
      <c r="AY462" s="31">
        <f t="shared" si="134"/>
        <v>27593.079999999998</v>
      </c>
      <c r="AZ462" s="31">
        <f t="shared" si="134"/>
        <v>28420.420000000002</v>
      </c>
      <c r="BA462" s="31">
        <f t="shared" si="134"/>
        <v>29277.600000000002</v>
      </c>
      <c r="BB462" s="31">
        <f t="shared" si="134"/>
        <v>30152.62</v>
      </c>
      <c r="BC462" s="31">
        <f t="shared" si="134"/>
        <v>31057.48</v>
      </c>
      <c r="BD462" s="31">
        <f t="shared" si="134"/>
        <v>31992.18</v>
      </c>
      <c r="BE462" s="31">
        <f t="shared" si="134"/>
        <v>32956.720000000001</v>
      </c>
      <c r="BF462" s="31">
        <f t="shared" si="134"/>
        <v>33943.56</v>
      </c>
      <c r="BG462" s="31">
        <f t="shared" si="134"/>
        <v>34964.699999999997</v>
      </c>
      <c r="BH462" s="31">
        <f t="shared" si="134"/>
        <v>36003.68</v>
      </c>
      <c r="BI462" s="31">
        <f t="shared" si="134"/>
        <v>37088.959999999999</v>
      </c>
      <c r="BJ462" s="31">
        <f t="shared" si="134"/>
        <v>38196.54</v>
      </c>
      <c r="BK462" s="31">
        <f t="shared" si="122"/>
        <v>39338.42</v>
      </c>
      <c r="BL462" s="31">
        <f t="shared" si="122"/>
        <v>40519.06</v>
      </c>
      <c r="BM462" s="31">
        <f t="shared" si="122"/>
        <v>41734</v>
      </c>
    </row>
    <row r="463" spans="1:65" x14ac:dyDescent="0.2">
      <c r="A463" s="26">
        <v>447</v>
      </c>
      <c r="B463" s="31">
        <f t="shared" si="132"/>
        <v>6499.17</v>
      </c>
      <c r="C463" s="31">
        <f t="shared" si="132"/>
        <v>6693.27</v>
      </c>
      <c r="D463" s="31">
        <f t="shared" si="132"/>
        <v>6891.84</v>
      </c>
      <c r="E463" s="31">
        <f t="shared" si="132"/>
        <v>7094.8799999999992</v>
      </c>
      <c r="F463" s="31">
        <f t="shared" si="132"/>
        <v>7314.3899999999994</v>
      </c>
      <c r="G463" s="31">
        <f t="shared" si="132"/>
        <v>7526.3700000000008</v>
      </c>
      <c r="H463" s="31">
        <f t="shared" si="132"/>
        <v>7754.8200000000006</v>
      </c>
      <c r="I463" s="31">
        <f t="shared" si="132"/>
        <v>7987.74</v>
      </c>
      <c r="J463" s="31">
        <f t="shared" si="132"/>
        <v>8225.1299999999992</v>
      </c>
      <c r="K463" s="31">
        <f t="shared" si="132"/>
        <v>8466.99</v>
      </c>
      <c r="L463" s="31">
        <f t="shared" si="132"/>
        <v>8729.7900000000009</v>
      </c>
      <c r="M463" s="31">
        <f t="shared" si="132"/>
        <v>8985.0600000000013</v>
      </c>
      <c r="N463" s="31">
        <f t="shared" si="132"/>
        <v>9256.7999999999993</v>
      </c>
      <c r="O463" s="31">
        <f t="shared" si="132"/>
        <v>9533.01</v>
      </c>
      <c r="P463" s="31">
        <f t="shared" si="132"/>
        <v>9825.6899999999987</v>
      </c>
      <c r="Q463" s="31">
        <f t="shared" si="132"/>
        <v>10115.310000000001</v>
      </c>
      <c r="R463" s="31">
        <f t="shared" si="133"/>
        <v>10421.4</v>
      </c>
      <c r="S463" s="31">
        <f t="shared" si="133"/>
        <v>10736.43</v>
      </c>
      <c r="T463" s="31">
        <f t="shared" si="133"/>
        <v>11055.93</v>
      </c>
      <c r="U463" s="31">
        <f t="shared" si="133"/>
        <v>11384.37</v>
      </c>
      <c r="V463" s="31">
        <f t="shared" si="133"/>
        <v>11729.279999999999</v>
      </c>
      <c r="W463" s="31">
        <f t="shared" si="133"/>
        <v>12083.13</v>
      </c>
      <c r="X463" s="31">
        <f t="shared" si="133"/>
        <v>12441.45</v>
      </c>
      <c r="Y463" s="31">
        <f t="shared" si="133"/>
        <v>12820.71</v>
      </c>
      <c r="Z463" s="31">
        <f t="shared" si="133"/>
        <v>13196.91</v>
      </c>
      <c r="AA463" s="31">
        <f t="shared" si="133"/>
        <v>13594.05</v>
      </c>
      <c r="AB463" s="31">
        <f t="shared" si="133"/>
        <v>14007.66</v>
      </c>
      <c r="AC463" s="31">
        <f t="shared" si="133"/>
        <v>14430.21</v>
      </c>
      <c r="AD463" s="31">
        <f t="shared" si="133"/>
        <v>14861.7</v>
      </c>
      <c r="AE463" s="31">
        <f t="shared" si="133"/>
        <v>15302.13</v>
      </c>
      <c r="AF463" s="31">
        <f t="shared" si="133"/>
        <v>15751.5</v>
      </c>
      <c r="AG463" s="31">
        <f t="shared" si="131"/>
        <v>16238.279999999999</v>
      </c>
      <c r="AH463" s="31">
        <f t="shared" si="131"/>
        <v>16722</v>
      </c>
      <c r="AI463" s="31">
        <f t="shared" si="131"/>
        <v>17226.66</v>
      </c>
      <c r="AJ463" s="31">
        <f t="shared" si="131"/>
        <v>17740.259999999998</v>
      </c>
      <c r="AK463" s="31">
        <f t="shared" si="131"/>
        <v>18267.27</v>
      </c>
      <c r="AL463" s="31">
        <f t="shared" si="131"/>
        <v>18815.22</v>
      </c>
      <c r="AM463" s="31">
        <f t="shared" si="131"/>
        <v>19388.580000000002</v>
      </c>
      <c r="AN463" s="31">
        <f t="shared" si="131"/>
        <v>19958.879999999997</v>
      </c>
      <c r="AO463" s="31">
        <f t="shared" si="131"/>
        <v>20566.59</v>
      </c>
      <c r="AP463" s="31">
        <f t="shared" si="131"/>
        <v>21175.71</v>
      </c>
      <c r="AQ463" s="31">
        <f t="shared" si="131"/>
        <v>21810.240000000002</v>
      </c>
      <c r="AR463" s="31">
        <f t="shared" si="131"/>
        <v>22470.18</v>
      </c>
      <c r="AS463" s="31">
        <f t="shared" si="131"/>
        <v>23143.53</v>
      </c>
      <c r="AT463" s="31">
        <f t="shared" si="131"/>
        <v>23842.29</v>
      </c>
      <c r="AU463" s="31">
        <f t="shared" si="131"/>
        <v>24554.46</v>
      </c>
      <c r="AV463" s="31">
        <f t="shared" si="131"/>
        <v>25296.51</v>
      </c>
      <c r="AW463" s="31">
        <f t="shared" si="134"/>
        <v>26051.969999999998</v>
      </c>
      <c r="AX463" s="31">
        <f t="shared" si="134"/>
        <v>26837.309999999998</v>
      </c>
      <c r="AY463" s="31">
        <f t="shared" si="134"/>
        <v>27636.059999999998</v>
      </c>
      <c r="AZ463" s="31">
        <f t="shared" si="134"/>
        <v>28464.690000000002</v>
      </c>
      <c r="BA463" s="31">
        <f t="shared" si="134"/>
        <v>29323.200000000001</v>
      </c>
      <c r="BB463" s="31">
        <f t="shared" si="134"/>
        <v>30199.59</v>
      </c>
      <c r="BC463" s="31">
        <f t="shared" si="134"/>
        <v>31105.86</v>
      </c>
      <c r="BD463" s="31">
        <f t="shared" si="134"/>
        <v>32042.01</v>
      </c>
      <c r="BE463" s="31">
        <f t="shared" si="134"/>
        <v>33008.04</v>
      </c>
      <c r="BF463" s="31">
        <f t="shared" si="134"/>
        <v>33996.42</v>
      </c>
      <c r="BG463" s="31">
        <f t="shared" si="134"/>
        <v>35019.15</v>
      </c>
      <c r="BH463" s="31">
        <f t="shared" si="134"/>
        <v>36059.759999999995</v>
      </c>
      <c r="BI463" s="31">
        <f t="shared" si="134"/>
        <v>37146.720000000001</v>
      </c>
      <c r="BJ463" s="31">
        <f t="shared" si="134"/>
        <v>38256.03</v>
      </c>
      <c r="BK463" s="31">
        <f t="shared" si="122"/>
        <v>39399.69</v>
      </c>
      <c r="BL463" s="31">
        <f t="shared" si="122"/>
        <v>40582.17</v>
      </c>
      <c r="BM463" s="31">
        <f t="shared" si="122"/>
        <v>41799</v>
      </c>
    </row>
    <row r="464" spans="1:65" x14ac:dyDescent="0.2">
      <c r="A464" s="26">
        <v>448</v>
      </c>
      <c r="B464" s="31">
        <f t="shared" si="132"/>
        <v>6509.28</v>
      </c>
      <c r="C464" s="31">
        <f t="shared" si="132"/>
        <v>6703.68</v>
      </c>
      <c r="D464" s="31">
        <f t="shared" si="132"/>
        <v>6902.56</v>
      </c>
      <c r="E464" s="31">
        <f t="shared" si="132"/>
        <v>7105.92</v>
      </c>
      <c r="F464" s="31">
        <f t="shared" si="132"/>
        <v>7325.7599999999993</v>
      </c>
      <c r="G464" s="31">
        <f t="shared" si="132"/>
        <v>7538.08</v>
      </c>
      <c r="H464" s="31">
        <f t="shared" si="132"/>
        <v>7766.88</v>
      </c>
      <c r="I464" s="31">
        <f t="shared" si="132"/>
        <v>8000.16</v>
      </c>
      <c r="J464" s="31">
        <f t="shared" si="132"/>
        <v>8237.92</v>
      </c>
      <c r="K464" s="31">
        <f t="shared" si="132"/>
        <v>8480.16</v>
      </c>
      <c r="L464" s="31">
        <f t="shared" si="132"/>
        <v>8743.36</v>
      </c>
      <c r="M464" s="31">
        <f t="shared" si="132"/>
        <v>8999.0400000000009</v>
      </c>
      <c r="N464" s="31">
        <f t="shared" si="132"/>
        <v>9271.2000000000007</v>
      </c>
      <c r="O464" s="31">
        <f t="shared" si="132"/>
        <v>9547.84</v>
      </c>
      <c r="P464" s="31">
        <f t="shared" si="132"/>
        <v>9840.9599999999991</v>
      </c>
      <c r="Q464" s="31">
        <f t="shared" si="132"/>
        <v>10131.040000000001</v>
      </c>
      <c r="R464" s="31">
        <f t="shared" si="133"/>
        <v>10437.599999999999</v>
      </c>
      <c r="S464" s="31">
        <f t="shared" si="133"/>
        <v>10753.12</v>
      </c>
      <c r="T464" s="31">
        <f t="shared" si="133"/>
        <v>11073.12</v>
      </c>
      <c r="U464" s="31">
        <f t="shared" si="133"/>
        <v>11402.08</v>
      </c>
      <c r="V464" s="31">
        <f t="shared" si="133"/>
        <v>11747.52</v>
      </c>
      <c r="W464" s="31">
        <f t="shared" si="133"/>
        <v>12101.92</v>
      </c>
      <c r="X464" s="31">
        <f t="shared" si="133"/>
        <v>12460.800000000001</v>
      </c>
      <c r="Y464" s="31">
        <f t="shared" si="133"/>
        <v>12840.64</v>
      </c>
      <c r="Z464" s="31">
        <f t="shared" si="133"/>
        <v>13217.44</v>
      </c>
      <c r="AA464" s="31">
        <f t="shared" si="133"/>
        <v>13615.199999999999</v>
      </c>
      <c r="AB464" s="31">
        <f t="shared" si="133"/>
        <v>14029.44</v>
      </c>
      <c r="AC464" s="31">
        <f t="shared" si="133"/>
        <v>14452.64</v>
      </c>
      <c r="AD464" s="31">
        <f t="shared" si="133"/>
        <v>14884.800000000001</v>
      </c>
      <c r="AE464" s="31">
        <f t="shared" si="133"/>
        <v>15325.92</v>
      </c>
      <c r="AF464" s="31">
        <f t="shared" si="133"/>
        <v>15776</v>
      </c>
      <c r="AG464" s="31">
        <f t="shared" si="131"/>
        <v>16263.519999999999</v>
      </c>
      <c r="AH464" s="31">
        <f t="shared" si="131"/>
        <v>16748</v>
      </c>
      <c r="AI464" s="31">
        <f t="shared" si="131"/>
        <v>17253.440000000002</v>
      </c>
      <c r="AJ464" s="31">
        <f t="shared" si="131"/>
        <v>17767.84</v>
      </c>
      <c r="AK464" s="31">
        <f t="shared" si="131"/>
        <v>18295.68</v>
      </c>
      <c r="AL464" s="31">
        <f t="shared" si="131"/>
        <v>18844.480000000003</v>
      </c>
      <c r="AM464" s="31">
        <f t="shared" si="131"/>
        <v>19418.72</v>
      </c>
      <c r="AN464" s="31">
        <f t="shared" si="131"/>
        <v>19989.919999999998</v>
      </c>
      <c r="AO464" s="31">
        <f t="shared" si="131"/>
        <v>20598.559999999998</v>
      </c>
      <c r="AP464" s="31">
        <f t="shared" si="131"/>
        <v>21208.639999999999</v>
      </c>
      <c r="AQ464" s="31">
        <f t="shared" si="131"/>
        <v>21844.16</v>
      </c>
      <c r="AR464" s="31">
        <f t="shared" si="131"/>
        <v>22505.119999999999</v>
      </c>
      <c r="AS464" s="31">
        <f t="shared" si="131"/>
        <v>23179.52</v>
      </c>
      <c r="AT464" s="31">
        <f t="shared" si="131"/>
        <v>23879.360000000001</v>
      </c>
      <c r="AU464" s="31">
        <f t="shared" si="131"/>
        <v>24592.639999999999</v>
      </c>
      <c r="AV464" s="31">
        <f t="shared" si="131"/>
        <v>25335.84</v>
      </c>
      <c r="AW464" s="31">
        <f t="shared" si="134"/>
        <v>26092.48</v>
      </c>
      <c r="AX464" s="31">
        <f t="shared" si="134"/>
        <v>26879.039999999997</v>
      </c>
      <c r="AY464" s="31">
        <f t="shared" si="134"/>
        <v>27679.039999999997</v>
      </c>
      <c r="AZ464" s="31">
        <f t="shared" si="134"/>
        <v>28508.960000000003</v>
      </c>
      <c r="BA464" s="31">
        <f t="shared" si="134"/>
        <v>29368.799999999999</v>
      </c>
      <c r="BB464" s="31">
        <f t="shared" si="134"/>
        <v>30246.559999999998</v>
      </c>
      <c r="BC464" s="31">
        <f t="shared" si="134"/>
        <v>31154.240000000002</v>
      </c>
      <c r="BD464" s="31">
        <f t="shared" si="134"/>
        <v>32091.84</v>
      </c>
      <c r="BE464" s="31">
        <f t="shared" si="134"/>
        <v>33059.360000000001</v>
      </c>
      <c r="BF464" s="31">
        <f t="shared" si="134"/>
        <v>34049.279999999999</v>
      </c>
      <c r="BG464" s="31">
        <f t="shared" si="134"/>
        <v>35073.600000000006</v>
      </c>
      <c r="BH464" s="31">
        <f t="shared" si="134"/>
        <v>36115.839999999997</v>
      </c>
      <c r="BI464" s="31">
        <f t="shared" si="134"/>
        <v>37204.479999999996</v>
      </c>
      <c r="BJ464" s="31">
        <f t="shared" si="134"/>
        <v>38315.520000000004</v>
      </c>
      <c r="BK464" s="31">
        <f t="shared" si="122"/>
        <v>39460.960000000006</v>
      </c>
      <c r="BL464" s="31">
        <f t="shared" si="122"/>
        <v>40645.279999999999</v>
      </c>
      <c r="BM464" s="31">
        <f t="shared" si="122"/>
        <v>41864</v>
      </c>
    </row>
    <row r="465" spans="1:65" x14ac:dyDescent="0.2">
      <c r="A465" s="26">
        <v>449</v>
      </c>
      <c r="B465" s="31">
        <f t="shared" si="132"/>
        <v>6519.3899999999994</v>
      </c>
      <c r="C465" s="31">
        <f t="shared" si="132"/>
        <v>6714.09</v>
      </c>
      <c r="D465" s="31">
        <f t="shared" si="132"/>
        <v>6913.2800000000007</v>
      </c>
      <c r="E465" s="31">
        <f t="shared" si="132"/>
        <v>7116.96</v>
      </c>
      <c r="F465" s="31">
        <f t="shared" si="132"/>
        <v>7337.1299999999992</v>
      </c>
      <c r="G465" s="31">
        <f t="shared" si="132"/>
        <v>7549.79</v>
      </c>
      <c r="H465" s="31">
        <f t="shared" si="132"/>
        <v>7778.9400000000005</v>
      </c>
      <c r="I465" s="31">
        <f t="shared" si="132"/>
        <v>8012.58</v>
      </c>
      <c r="J465" s="31">
        <f t="shared" si="132"/>
        <v>8250.7099999999991</v>
      </c>
      <c r="K465" s="31">
        <f t="shared" si="132"/>
        <v>8493.33</v>
      </c>
      <c r="L465" s="31">
        <f t="shared" si="132"/>
        <v>8756.93</v>
      </c>
      <c r="M465" s="31">
        <f t="shared" si="132"/>
        <v>9013.02</v>
      </c>
      <c r="N465" s="31">
        <f t="shared" si="132"/>
        <v>9285.6</v>
      </c>
      <c r="O465" s="31">
        <f t="shared" si="132"/>
        <v>9562.67</v>
      </c>
      <c r="P465" s="31">
        <f t="shared" si="132"/>
        <v>9856.23</v>
      </c>
      <c r="Q465" s="31">
        <f t="shared" si="132"/>
        <v>10146.77</v>
      </c>
      <c r="R465" s="31">
        <f t="shared" si="133"/>
        <v>10453.799999999999</v>
      </c>
      <c r="S465" s="31">
        <f t="shared" si="133"/>
        <v>10769.810000000001</v>
      </c>
      <c r="T465" s="31">
        <f t="shared" si="133"/>
        <v>11090.310000000001</v>
      </c>
      <c r="U465" s="31">
        <f t="shared" si="133"/>
        <v>11419.79</v>
      </c>
      <c r="V465" s="31">
        <f t="shared" si="133"/>
        <v>11765.759999999998</v>
      </c>
      <c r="W465" s="31">
        <f t="shared" si="133"/>
        <v>12120.71</v>
      </c>
      <c r="X465" s="31">
        <f t="shared" si="133"/>
        <v>12480.150000000001</v>
      </c>
      <c r="Y465" s="31">
        <f t="shared" si="133"/>
        <v>12860.57</v>
      </c>
      <c r="Z465" s="31">
        <f t="shared" si="133"/>
        <v>13237.970000000001</v>
      </c>
      <c r="AA465" s="31">
        <f t="shared" si="133"/>
        <v>13636.349999999999</v>
      </c>
      <c r="AB465" s="31">
        <f t="shared" si="133"/>
        <v>14051.220000000001</v>
      </c>
      <c r="AC465" s="31">
        <f t="shared" si="133"/>
        <v>14475.07</v>
      </c>
      <c r="AD465" s="31">
        <f t="shared" si="133"/>
        <v>14907.900000000001</v>
      </c>
      <c r="AE465" s="31">
        <f t="shared" si="133"/>
        <v>15349.71</v>
      </c>
      <c r="AF465" s="31">
        <f t="shared" si="133"/>
        <v>15800.5</v>
      </c>
      <c r="AG465" s="31">
        <f t="shared" si="131"/>
        <v>16288.759999999998</v>
      </c>
      <c r="AH465" s="31">
        <f t="shared" si="131"/>
        <v>16774</v>
      </c>
      <c r="AI465" s="31">
        <f t="shared" si="131"/>
        <v>17280.22</v>
      </c>
      <c r="AJ465" s="31">
        <f t="shared" si="131"/>
        <v>17795.419999999998</v>
      </c>
      <c r="AK465" s="31">
        <f t="shared" si="131"/>
        <v>18324.09</v>
      </c>
      <c r="AL465" s="31">
        <f t="shared" si="131"/>
        <v>18873.740000000002</v>
      </c>
      <c r="AM465" s="31">
        <f t="shared" si="131"/>
        <v>19448.86</v>
      </c>
      <c r="AN465" s="31">
        <f t="shared" si="131"/>
        <v>20020.96</v>
      </c>
      <c r="AO465" s="31">
        <f t="shared" si="131"/>
        <v>20630.53</v>
      </c>
      <c r="AP465" s="31">
        <f t="shared" si="131"/>
        <v>21241.57</v>
      </c>
      <c r="AQ465" s="31">
        <f t="shared" si="131"/>
        <v>21878.080000000002</v>
      </c>
      <c r="AR465" s="31">
        <f t="shared" si="131"/>
        <v>22540.059999999998</v>
      </c>
      <c r="AS465" s="31">
        <f t="shared" si="131"/>
        <v>23215.510000000002</v>
      </c>
      <c r="AT465" s="31">
        <f t="shared" si="131"/>
        <v>23916.43</v>
      </c>
      <c r="AU465" s="31">
        <f t="shared" si="131"/>
        <v>24630.82</v>
      </c>
      <c r="AV465" s="31">
        <f t="shared" si="131"/>
        <v>25375.17</v>
      </c>
      <c r="AW465" s="31">
        <f t="shared" si="134"/>
        <v>26132.989999999998</v>
      </c>
      <c r="AX465" s="31">
        <f t="shared" si="134"/>
        <v>26920.769999999997</v>
      </c>
      <c r="AY465" s="31">
        <f t="shared" si="134"/>
        <v>27722.019999999997</v>
      </c>
      <c r="AZ465" s="31">
        <f t="shared" si="134"/>
        <v>28553.230000000003</v>
      </c>
      <c r="BA465" s="31">
        <f t="shared" si="134"/>
        <v>29414.400000000001</v>
      </c>
      <c r="BB465" s="31">
        <f t="shared" si="134"/>
        <v>30293.53</v>
      </c>
      <c r="BC465" s="31">
        <f t="shared" si="134"/>
        <v>31202.620000000003</v>
      </c>
      <c r="BD465" s="31">
        <f t="shared" si="134"/>
        <v>32141.67</v>
      </c>
      <c r="BE465" s="31">
        <f t="shared" si="134"/>
        <v>33110.68</v>
      </c>
      <c r="BF465" s="31">
        <f t="shared" si="134"/>
        <v>34102.14</v>
      </c>
      <c r="BG465" s="31">
        <f t="shared" si="134"/>
        <v>35128.050000000003</v>
      </c>
      <c r="BH465" s="31">
        <f t="shared" si="134"/>
        <v>36171.919999999998</v>
      </c>
      <c r="BI465" s="31">
        <f t="shared" si="134"/>
        <v>37262.239999999998</v>
      </c>
      <c r="BJ465" s="31">
        <f t="shared" si="134"/>
        <v>38375.01</v>
      </c>
      <c r="BK465" s="31">
        <f t="shared" si="122"/>
        <v>39522.230000000003</v>
      </c>
      <c r="BL465" s="31">
        <f t="shared" si="122"/>
        <v>40708.39</v>
      </c>
      <c r="BM465" s="31">
        <f t="shared" si="122"/>
        <v>41929</v>
      </c>
    </row>
    <row r="466" spans="1:65" x14ac:dyDescent="0.2">
      <c r="A466" s="26">
        <v>450</v>
      </c>
      <c r="B466" s="31">
        <f t="shared" si="132"/>
        <v>6529.5</v>
      </c>
      <c r="C466" s="31">
        <f t="shared" si="132"/>
        <v>6724.5</v>
      </c>
      <c r="D466" s="31">
        <f t="shared" si="132"/>
        <v>6924</v>
      </c>
      <c r="E466" s="31">
        <f t="shared" si="132"/>
        <v>7128</v>
      </c>
      <c r="F466" s="31">
        <f t="shared" si="132"/>
        <v>7348.5</v>
      </c>
      <c r="G466" s="31">
        <f t="shared" si="132"/>
        <v>7561.5</v>
      </c>
      <c r="H466" s="31">
        <f t="shared" si="132"/>
        <v>7791</v>
      </c>
      <c r="I466" s="31">
        <f t="shared" si="132"/>
        <v>8025</v>
      </c>
      <c r="J466" s="31">
        <f t="shared" si="132"/>
        <v>8263.5</v>
      </c>
      <c r="K466" s="31">
        <f t="shared" si="132"/>
        <v>8506.5</v>
      </c>
      <c r="L466" s="31">
        <f t="shared" si="132"/>
        <v>8770.5</v>
      </c>
      <c r="M466" s="31">
        <f t="shared" si="132"/>
        <v>9027</v>
      </c>
      <c r="N466" s="31">
        <f t="shared" si="132"/>
        <v>9300</v>
      </c>
      <c r="O466" s="31">
        <f t="shared" si="132"/>
        <v>9577.5</v>
      </c>
      <c r="P466" s="31">
        <f t="shared" si="132"/>
        <v>9871.5</v>
      </c>
      <c r="Q466" s="31">
        <f t="shared" si="132"/>
        <v>10162.5</v>
      </c>
      <c r="R466" s="31">
        <f t="shared" si="133"/>
        <v>10470</v>
      </c>
      <c r="S466" s="31">
        <f t="shared" si="133"/>
        <v>10786.5</v>
      </c>
      <c r="T466" s="31">
        <f t="shared" si="133"/>
        <v>11107.5</v>
      </c>
      <c r="U466" s="31">
        <f t="shared" si="133"/>
        <v>11437.5</v>
      </c>
      <c r="V466" s="31">
        <f t="shared" si="133"/>
        <v>11784</v>
      </c>
      <c r="W466" s="31">
        <f t="shared" si="133"/>
        <v>12139.5</v>
      </c>
      <c r="X466" s="31">
        <f t="shared" si="133"/>
        <v>12499.5</v>
      </c>
      <c r="Y466" s="31">
        <f t="shared" si="133"/>
        <v>12880.5</v>
      </c>
      <c r="Z466" s="31">
        <f t="shared" si="133"/>
        <v>13258.5</v>
      </c>
      <c r="AA466" s="31">
        <f t="shared" si="133"/>
        <v>13657.5</v>
      </c>
      <c r="AB466" s="31">
        <f t="shared" si="133"/>
        <v>14073</v>
      </c>
      <c r="AC466" s="31">
        <f t="shared" si="133"/>
        <v>14497.5</v>
      </c>
      <c r="AD466" s="31">
        <f t="shared" si="133"/>
        <v>14931</v>
      </c>
      <c r="AE466" s="31">
        <f t="shared" si="133"/>
        <v>15373.5</v>
      </c>
      <c r="AF466" s="31">
        <f t="shared" si="133"/>
        <v>15825</v>
      </c>
      <c r="AG466" s="31">
        <f t="shared" si="131"/>
        <v>16314</v>
      </c>
      <c r="AH466" s="31">
        <f t="shared" si="131"/>
        <v>16800</v>
      </c>
      <c r="AI466" s="31">
        <f t="shared" si="131"/>
        <v>17307</v>
      </c>
      <c r="AJ466" s="31">
        <f t="shared" si="131"/>
        <v>17823</v>
      </c>
      <c r="AK466" s="31">
        <f t="shared" si="131"/>
        <v>18352.5</v>
      </c>
      <c r="AL466" s="31">
        <f t="shared" si="131"/>
        <v>18903</v>
      </c>
      <c r="AM466" s="31">
        <f t="shared" si="131"/>
        <v>19479</v>
      </c>
      <c r="AN466" s="31">
        <f t="shared" si="131"/>
        <v>20052</v>
      </c>
      <c r="AO466" s="31">
        <f t="shared" si="131"/>
        <v>20662.5</v>
      </c>
      <c r="AP466" s="31">
        <f t="shared" si="131"/>
        <v>21274.5</v>
      </c>
      <c r="AQ466" s="31">
        <f t="shared" si="131"/>
        <v>21912</v>
      </c>
      <c r="AR466" s="31">
        <f t="shared" si="131"/>
        <v>22575</v>
      </c>
      <c r="AS466" s="31">
        <f t="shared" si="131"/>
        <v>23251.5</v>
      </c>
      <c r="AT466" s="31">
        <f t="shared" si="131"/>
        <v>23953.5</v>
      </c>
      <c r="AU466" s="31">
        <f t="shared" si="131"/>
        <v>24669</v>
      </c>
      <c r="AV466" s="31">
        <f t="shared" si="131"/>
        <v>25414.5</v>
      </c>
      <c r="AW466" s="31">
        <f t="shared" si="134"/>
        <v>26173.5</v>
      </c>
      <c r="AX466" s="31">
        <f t="shared" si="134"/>
        <v>26962.5</v>
      </c>
      <c r="AY466" s="31">
        <f t="shared" si="134"/>
        <v>27765</v>
      </c>
      <c r="AZ466" s="31">
        <f t="shared" si="134"/>
        <v>28597.5</v>
      </c>
      <c r="BA466" s="31">
        <f t="shared" si="134"/>
        <v>29460</v>
      </c>
      <c r="BB466" s="31">
        <f t="shared" si="134"/>
        <v>30340.5</v>
      </c>
      <c r="BC466" s="31">
        <f t="shared" si="134"/>
        <v>31251</v>
      </c>
      <c r="BD466" s="31">
        <f t="shared" si="134"/>
        <v>32191.5</v>
      </c>
      <c r="BE466" s="31">
        <f t="shared" si="134"/>
        <v>33162</v>
      </c>
      <c r="BF466" s="31">
        <f t="shared" si="134"/>
        <v>34155</v>
      </c>
      <c r="BG466" s="31">
        <f t="shared" si="134"/>
        <v>35182.5</v>
      </c>
      <c r="BH466" s="31">
        <f t="shared" si="134"/>
        <v>36228</v>
      </c>
      <c r="BI466" s="31">
        <f t="shared" si="134"/>
        <v>37320</v>
      </c>
      <c r="BJ466" s="31">
        <f t="shared" si="134"/>
        <v>38434.5</v>
      </c>
      <c r="BK466" s="31">
        <f t="shared" si="122"/>
        <v>39583.5</v>
      </c>
      <c r="BL466" s="31">
        <f t="shared" si="122"/>
        <v>40771.5</v>
      </c>
      <c r="BM466" s="31">
        <f t="shared" si="122"/>
        <v>41994</v>
      </c>
    </row>
    <row r="467" spans="1:65" x14ac:dyDescent="0.2">
      <c r="A467" s="26">
        <v>451</v>
      </c>
      <c r="B467" s="31">
        <f t="shared" si="132"/>
        <v>6539.61</v>
      </c>
      <c r="C467" s="31">
        <f t="shared" si="132"/>
        <v>6734.91</v>
      </c>
      <c r="D467" s="31">
        <f t="shared" si="132"/>
        <v>6934.72</v>
      </c>
      <c r="E467" s="31">
        <f t="shared" si="132"/>
        <v>7139.04</v>
      </c>
      <c r="F467" s="31">
        <f t="shared" si="132"/>
        <v>7359.87</v>
      </c>
      <c r="G467" s="31">
        <f t="shared" si="132"/>
        <v>7573.21</v>
      </c>
      <c r="H467" s="31">
        <f t="shared" si="132"/>
        <v>7803.06</v>
      </c>
      <c r="I467" s="31">
        <f t="shared" si="132"/>
        <v>8037.42</v>
      </c>
      <c r="J467" s="31">
        <f t="shared" si="132"/>
        <v>8276.2900000000009</v>
      </c>
      <c r="K467" s="31">
        <f t="shared" si="132"/>
        <v>8519.67</v>
      </c>
      <c r="L467" s="31">
        <f t="shared" si="132"/>
        <v>8784.07</v>
      </c>
      <c r="M467" s="31">
        <f t="shared" si="132"/>
        <v>9040.98</v>
      </c>
      <c r="N467" s="31">
        <f t="shared" si="132"/>
        <v>9314.4000000000015</v>
      </c>
      <c r="O467" s="31">
        <f t="shared" si="132"/>
        <v>9592.33</v>
      </c>
      <c r="P467" s="31">
        <f t="shared" si="132"/>
        <v>9886.77</v>
      </c>
      <c r="Q467" s="31">
        <f t="shared" si="132"/>
        <v>10178.23</v>
      </c>
      <c r="R467" s="31">
        <f t="shared" si="133"/>
        <v>10486.2</v>
      </c>
      <c r="S467" s="31">
        <f t="shared" si="133"/>
        <v>10803.19</v>
      </c>
      <c r="T467" s="31">
        <f t="shared" si="133"/>
        <v>11124.69</v>
      </c>
      <c r="U467" s="31">
        <f t="shared" si="133"/>
        <v>11455.21</v>
      </c>
      <c r="V467" s="31">
        <f t="shared" si="133"/>
        <v>11802.24</v>
      </c>
      <c r="W467" s="31">
        <f t="shared" si="133"/>
        <v>12158.289999999999</v>
      </c>
      <c r="X467" s="31">
        <f t="shared" si="133"/>
        <v>12518.85</v>
      </c>
      <c r="Y467" s="31">
        <f t="shared" si="133"/>
        <v>12900.43</v>
      </c>
      <c r="Z467" s="31">
        <f t="shared" si="133"/>
        <v>13279.03</v>
      </c>
      <c r="AA467" s="31">
        <f t="shared" si="133"/>
        <v>13678.65</v>
      </c>
      <c r="AB467" s="31">
        <f t="shared" si="133"/>
        <v>14094.78</v>
      </c>
      <c r="AC467" s="31">
        <f t="shared" si="133"/>
        <v>14519.93</v>
      </c>
      <c r="AD467" s="31">
        <f t="shared" si="133"/>
        <v>14954.1</v>
      </c>
      <c r="AE467" s="31">
        <f t="shared" si="133"/>
        <v>15397.289999999999</v>
      </c>
      <c r="AF467" s="31">
        <f t="shared" si="133"/>
        <v>15849.5</v>
      </c>
      <c r="AG467" s="31">
        <f t="shared" si="131"/>
        <v>16339.24</v>
      </c>
      <c r="AH467" s="31">
        <f t="shared" si="131"/>
        <v>16826</v>
      </c>
      <c r="AI467" s="31">
        <f t="shared" si="131"/>
        <v>17333.78</v>
      </c>
      <c r="AJ467" s="31">
        <f t="shared" si="131"/>
        <v>17850.580000000002</v>
      </c>
      <c r="AK467" s="31">
        <f t="shared" si="131"/>
        <v>18380.91</v>
      </c>
      <c r="AL467" s="31">
        <f t="shared" si="131"/>
        <v>18932.260000000002</v>
      </c>
      <c r="AM467" s="31">
        <f t="shared" si="131"/>
        <v>19509.14</v>
      </c>
      <c r="AN467" s="31">
        <f t="shared" si="131"/>
        <v>20083.04</v>
      </c>
      <c r="AO467" s="31">
        <f t="shared" si="131"/>
        <v>20694.47</v>
      </c>
      <c r="AP467" s="31">
        <f t="shared" si="131"/>
        <v>21307.43</v>
      </c>
      <c r="AQ467" s="31">
        <f t="shared" si="131"/>
        <v>21945.919999999998</v>
      </c>
      <c r="AR467" s="31">
        <f t="shared" si="131"/>
        <v>22609.94</v>
      </c>
      <c r="AS467" s="31">
        <f t="shared" si="131"/>
        <v>23287.49</v>
      </c>
      <c r="AT467" s="31">
        <f t="shared" si="131"/>
        <v>23990.57</v>
      </c>
      <c r="AU467" s="31">
        <f t="shared" si="131"/>
        <v>24707.18</v>
      </c>
      <c r="AV467" s="31">
        <f t="shared" si="131"/>
        <v>25453.829999999998</v>
      </c>
      <c r="AW467" s="31">
        <f t="shared" si="134"/>
        <v>26214.01</v>
      </c>
      <c r="AX467" s="31">
        <f t="shared" si="134"/>
        <v>27004.23</v>
      </c>
      <c r="AY467" s="31">
        <f t="shared" si="134"/>
        <v>27807.98</v>
      </c>
      <c r="AZ467" s="31">
        <f t="shared" si="134"/>
        <v>28641.77</v>
      </c>
      <c r="BA467" s="31">
        <f t="shared" si="134"/>
        <v>29505.600000000002</v>
      </c>
      <c r="BB467" s="31">
        <f t="shared" si="134"/>
        <v>30387.47</v>
      </c>
      <c r="BC467" s="31">
        <f t="shared" si="134"/>
        <v>31299.38</v>
      </c>
      <c r="BD467" s="31">
        <f t="shared" si="134"/>
        <v>32241.329999999998</v>
      </c>
      <c r="BE467" s="31">
        <f t="shared" si="134"/>
        <v>33213.32</v>
      </c>
      <c r="BF467" s="31">
        <f t="shared" si="134"/>
        <v>34207.86</v>
      </c>
      <c r="BG467" s="31">
        <f t="shared" si="134"/>
        <v>35236.949999999997</v>
      </c>
      <c r="BH467" s="31">
        <f t="shared" si="134"/>
        <v>36284.080000000002</v>
      </c>
      <c r="BI467" s="31">
        <f t="shared" si="134"/>
        <v>37377.759999999995</v>
      </c>
      <c r="BJ467" s="31">
        <f t="shared" si="134"/>
        <v>38493.990000000005</v>
      </c>
      <c r="BK467" s="31">
        <f t="shared" si="122"/>
        <v>39644.770000000004</v>
      </c>
      <c r="BL467" s="31">
        <f t="shared" si="122"/>
        <v>40834.61</v>
      </c>
      <c r="BM467" s="31">
        <f t="shared" si="122"/>
        <v>42059</v>
      </c>
    </row>
    <row r="468" spans="1:65" x14ac:dyDescent="0.2">
      <c r="A468" s="26">
        <v>452</v>
      </c>
      <c r="B468" s="31">
        <f t="shared" si="132"/>
        <v>6549.7199999999993</v>
      </c>
      <c r="C468" s="31">
        <f t="shared" si="132"/>
        <v>6745.32</v>
      </c>
      <c r="D468" s="31">
        <f t="shared" si="132"/>
        <v>6945.4400000000005</v>
      </c>
      <c r="E468" s="31">
        <f t="shared" si="132"/>
        <v>7150.08</v>
      </c>
      <c r="F468" s="31">
        <f t="shared" si="132"/>
        <v>7371.24</v>
      </c>
      <c r="G468" s="31">
        <f t="shared" si="132"/>
        <v>7584.92</v>
      </c>
      <c r="H468" s="31">
        <f t="shared" si="132"/>
        <v>7815.12</v>
      </c>
      <c r="I468" s="31">
        <f t="shared" si="132"/>
        <v>8049.84</v>
      </c>
      <c r="J468" s="31">
        <f t="shared" si="132"/>
        <v>8289.08</v>
      </c>
      <c r="K468" s="31">
        <f t="shared" si="132"/>
        <v>8532.84</v>
      </c>
      <c r="L468" s="31">
        <f t="shared" si="132"/>
        <v>8797.64</v>
      </c>
      <c r="M468" s="31">
        <f t="shared" si="132"/>
        <v>9054.9599999999991</v>
      </c>
      <c r="N468" s="31">
        <f t="shared" si="132"/>
        <v>9328.7999999999993</v>
      </c>
      <c r="O468" s="31">
        <f t="shared" si="132"/>
        <v>9607.16</v>
      </c>
      <c r="P468" s="31">
        <f t="shared" si="132"/>
        <v>9902.0400000000009</v>
      </c>
      <c r="Q468" s="31">
        <f t="shared" si="132"/>
        <v>10193.959999999999</v>
      </c>
      <c r="R468" s="31">
        <f t="shared" si="133"/>
        <v>10502.4</v>
      </c>
      <c r="S468" s="31">
        <f t="shared" si="133"/>
        <v>10819.880000000001</v>
      </c>
      <c r="T468" s="31">
        <f t="shared" si="133"/>
        <v>11141.880000000001</v>
      </c>
      <c r="U468" s="31">
        <f t="shared" si="133"/>
        <v>11472.92</v>
      </c>
      <c r="V468" s="31">
        <f t="shared" si="133"/>
        <v>11820.48</v>
      </c>
      <c r="W468" s="31">
        <f t="shared" si="133"/>
        <v>12177.08</v>
      </c>
      <c r="X468" s="31">
        <f t="shared" si="133"/>
        <v>12538.2</v>
      </c>
      <c r="Y468" s="31">
        <f t="shared" si="133"/>
        <v>12920.36</v>
      </c>
      <c r="Z468" s="31">
        <f t="shared" si="133"/>
        <v>13299.560000000001</v>
      </c>
      <c r="AA468" s="31">
        <f t="shared" si="133"/>
        <v>13699.8</v>
      </c>
      <c r="AB468" s="31">
        <f t="shared" si="133"/>
        <v>14116.560000000001</v>
      </c>
      <c r="AC468" s="31">
        <f t="shared" si="133"/>
        <v>14542.36</v>
      </c>
      <c r="AD468" s="31">
        <f t="shared" si="133"/>
        <v>14977.2</v>
      </c>
      <c r="AE468" s="31">
        <f t="shared" si="133"/>
        <v>15421.08</v>
      </c>
      <c r="AF468" s="31">
        <f t="shared" si="133"/>
        <v>15874</v>
      </c>
      <c r="AG468" s="31">
        <f t="shared" si="131"/>
        <v>16364.48</v>
      </c>
      <c r="AH468" s="31">
        <f t="shared" si="131"/>
        <v>16852</v>
      </c>
      <c r="AI468" s="31">
        <f t="shared" si="131"/>
        <v>17360.560000000001</v>
      </c>
      <c r="AJ468" s="31">
        <f t="shared" si="131"/>
        <v>17878.16</v>
      </c>
      <c r="AK468" s="31">
        <f t="shared" si="131"/>
        <v>18409.32</v>
      </c>
      <c r="AL468" s="31">
        <f t="shared" si="131"/>
        <v>18961.52</v>
      </c>
      <c r="AM468" s="31">
        <f t="shared" si="131"/>
        <v>19539.28</v>
      </c>
      <c r="AN468" s="31">
        <f t="shared" si="131"/>
        <v>20114.080000000002</v>
      </c>
      <c r="AO468" s="31">
        <f t="shared" si="131"/>
        <v>20726.439999999999</v>
      </c>
      <c r="AP468" s="31">
        <f t="shared" si="131"/>
        <v>21340.36</v>
      </c>
      <c r="AQ468" s="31">
        <f t="shared" si="131"/>
        <v>21979.84</v>
      </c>
      <c r="AR468" s="31">
        <f t="shared" si="131"/>
        <v>22644.879999999997</v>
      </c>
      <c r="AS468" s="31">
        <f t="shared" si="131"/>
        <v>23323.480000000003</v>
      </c>
      <c r="AT468" s="31">
        <f t="shared" ref="AG468:AV484" si="135">IF((AT$8+(AT$9*$A468))&lt;AT$12,AT$12,AT$8+(AT$9*$A468))</f>
        <v>24027.64</v>
      </c>
      <c r="AU468" s="31">
        <f t="shared" si="135"/>
        <v>24745.360000000001</v>
      </c>
      <c r="AV468" s="31">
        <f t="shared" si="135"/>
        <v>25493.16</v>
      </c>
      <c r="AW468" s="31">
        <f t="shared" si="134"/>
        <v>26254.52</v>
      </c>
      <c r="AX468" s="31">
        <f t="shared" si="134"/>
        <v>27045.96</v>
      </c>
      <c r="AY468" s="31">
        <f t="shared" si="134"/>
        <v>27850.959999999999</v>
      </c>
      <c r="AZ468" s="31">
        <f t="shared" si="134"/>
        <v>28686.04</v>
      </c>
      <c r="BA468" s="31">
        <f t="shared" si="134"/>
        <v>29551.200000000001</v>
      </c>
      <c r="BB468" s="31">
        <f t="shared" si="134"/>
        <v>30434.44</v>
      </c>
      <c r="BC468" s="31">
        <f t="shared" si="134"/>
        <v>31347.760000000002</v>
      </c>
      <c r="BD468" s="31">
        <f t="shared" si="134"/>
        <v>32291.16</v>
      </c>
      <c r="BE468" s="31">
        <f t="shared" si="134"/>
        <v>33264.639999999999</v>
      </c>
      <c r="BF468" s="31">
        <f t="shared" si="134"/>
        <v>34260.720000000001</v>
      </c>
      <c r="BG468" s="31">
        <f t="shared" si="134"/>
        <v>35291.4</v>
      </c>
      <c r="BH468" s="31">
        <f t="shared" si="134"/>
        <v>36340.160000000003</v>
      </c>
      <c r="BI468" s="31">
        <f t="shared" si="134"/>
        <v>37435.520000000004</v>
      </c>
      <c r="BJ468" s="31">
        <f t="shared" si="134"/>
        <v>38553.479999999996</v>
      </c>
      <c r="BK468" s="31">
        <f t="shared" si="122"/>
        <v>39706.04</v>
      </c>
      <c r="BL468" s="31">
        <f t="shared" si="122"/>
        <v>40897.72</v>
      </c>
      <c r="BM468" s="31">
        <f t="shared" si="122"/>
        <v>42124</v>
      </c>
    </row>
    <row r="469" spans="1:65" x14ac:dyDescent="0.2">
      <c r="A469" s="26">
        <v>453</v>
      </c>
      <c r="B469" s="31">
        <f t="shared" si="132"/>
        <v>6559.83</v>
      </c>
      <c r="C469" s="31">
        <f t="shared" si="132"/>
        <v>6755.7300000000005</v>
      </c>
      <c r="D469" s="31">
        <f t="shared" si="132"/>
        <v>6956.16</v>
      </c>
      <c r="E469" s="31">
        <f t="shared" si="132"/>
        <v>7161.12</v>
      </c>
      <c r="F469" s="31">
        <f t="shared" si="132"/>
        <v>7382.61</v>
      </c>
      <c r="G469" s="31">
        <f t="shared" si="132"/>
        <v>7596.63</v>
      </c>
      <c r="H469" s="31">
        <f t="shared" si="132"/>
        <v>7827.18</v>
      </c>
      <c r="I469" s="31">
        <f t="shared" si="132"/>
        <v>8062.26</v>
      </c>
      <c r="J469" s="31">
        <f t="shared" si="132"/>
        <v>8301.869999999999</v>
      </c>
      <c r="K469" s="31">
        <f t="shared" si="132"/>
        <v>8546.01</v>
      </c>
      <c r="L469" s="31">
        <f t="shared" si="132"/>
        <v>8811.2099999999991</v>
      </c>
      <c r="M469" s="31">
        <f t="shared" si="132"/>
        <v>9068.94</v>
      </c>
      <c r="N469" s="31">
        <f t="shared" si="132"/>
        <v>9343.2000000000007</v>
      </c>
      <c r="O469" s="31">
        <f t="shared" ref="B469:Q485" si="136">IF((O$8+(O$9*$A469))&lt;O$12,O$12,O$8+(O$9*$A469))</f>
        <v>9621.99</v>
      </c>
      <c r="P469" s="31">
        <f t="shared" si="136"/>
        <v>9917.31</v>
      </c>
      <c r="Q469" s="31">
        <f t="shared" si="136"/>
        <v>10209.69</v>
      </c>
      <c r="R469" s="31">
        <f t="shared" si="133"/>
        <v>10518.599999999999</v>
      </c>
      <c r="S469" s="31">
        <f t="shared" si="133"/>
        <v>10836.57</v>
      </c>
      <c r="T469" s="31">
        <f t="shared" si="133"/>
        <v>11159.07</v>
      </c>
      <c r="U469" s="31">
        <f t="shared" si="133"/>
        <v>11490.630000000001</v>
      </c>
      <c r="V469" s="31">
        <f t="shared" si="133"/>
        <v>11838.72</v>
      </c>
      <c r="W469" s="31">
        <f t="shared" si="133"/>
        <v>12195.869999999999</v>
      </c>
      <c r="X469" s="31">
        <f t="shared" si="133"/>
        <v>12557.550000000001</v>
      </c>
      <c r="Y469" s="31">
        <f t="shared" si="133"/>
        <v>12940.289999999999</v>
      </c>
      <c r="Z469" s="31">
        <f t="shared" si="133"/>
        <v>13320.09</v>
      </c>
      <c r="AA469" s="31">
        <f t="shared" si="133"/>
        <v>13720.949999999999</v>
      </c>
      <c r="AB469" s="31">
        <f t="shared" si="133"/>
        <v>14138.34</v>
      </c>
      <c r="AC469" s="31">
        <f t="shared" si="133"/>
        <v>14564.789999999999</v>
      </c>
      <c r="AD469" s="31">
        <f t="shared" si="133"/>
        <v>15000.300000000001</v>
      </c>
      <c r="AE469" s="31">
        <f t="shared" si="133"/>
        <v>15444.869999999999</v>
      </c>
      <c r="AF469" s="31">
        <f t="shared" si="133"/>
        <v>15898.5</v>
      </c>
      <c r="AG469" s="31">
        <f t="shared" si="135"/>
        <v>16389.72</v>
      </c>
      <c r="AH469" s="31">
        <f t="shared" si="135"/>
        <v>16878</v>
      </c>
      <c r="AI469" s="31">
        <f t="shared" si="135"/>
        <v>17387.34</v>
      </c>
      <c r="AJ469" s="31">
        <f t="shared" si="135"/>
        <v>17905.739999999998</v>
      </c>
      <c r="AK469" s="31">
        <f t="shared" si="135"/>
        <v>18437.73</v>
      </c>
      <c r="AL469" s="31">
        <f t="shared" si="135"/>
        <v>18990.78</v>
      </c>
      <c r="AM469" s="31">
        <f t="shared" si="135"/>
        <v>19569.419999999998</v>
      </c>
      <c r="AN469" s="31">
        <f t="shared" si="135"/>
        <v>20145.12</v>
      </c>
      <c r="AO469" s="31">
        <f t="shared" si="135"/>
        <v>20758.41</v>
      </c>
      <c r="AP469" s="31">
        <f t="shared" si="135"/>
        <v>21373.29</v>
      </c>
      <c r="AQ469" s="31">
        <f t="shared" si="135"/>
        <v>22013.760000000002</v>
      </c>
      <c r="AR469" s="31">
        <f t="shared" si="135"/>
        <v>22679.82</v>
      </c>
      <c r="AS469" s="31">
        <f t="shared" si="135"/>
        <v>23359.47</v>
      </c>
      <c r="AT469" s="31">
        <f t="shared" si="135"/>
        <v>24064.71</v>
      </c>
      <c r="AU469" s="31">
        <f t="shared" si="135"/>
        <v>24783.54</v>
      </c>
      <c r="AV469" s="31">
        <f t="shared" si="135"/>
        <v>25532.489999999998</v>
      </c>
      <c r="AW469" s="31">
        <f t="shared" si="134"/>
        <v>26295.03</v>
      </c>
      <c r="AX469" s="31">
        <f t="shared" si="134"/>
        <v>27087.69</v>
      </c>
      <c r="AY469" s="31">
        <f t="shared" si="134"/>
        <v>27893.94</v>
      </c>
      <c r="AZ469" s="31">
        <f t="shared" si="134"/>
        <v>28730.31</v>
      </c>
      <c r="BA469" s="31">
        <f t="shared" si="134"/>
        <v>29596.799999999999</v>
      </c>
      <c r="BB469" s="31">
        <f t="shared" si="134"/>
        <v>30481.41</v>
      </c>
      <c r="BC469" s="31">
        <f t="shared" si="134"/>
        <v>31396.14</v>
      </c>
      <c r="BD469" s="31">
        <f t="shared" si="134"/>
        <v>32340.989999999998</v>
      </c>
      <c r="BE469" s="31">
        <f t="shared" si="134"/>
        <v>33315.96</v>
      </c>
      <c r="BF469" s="31">
        <f t="shared" si="134"/>
        <v>34313.58</v>
      </c>
      <c r="BG469" s="31">
        <f t="shared" si="134"/>
        <v>35345.850000000006</v>
      </c>
      <c r="BH469" s="31">
        <f t="shared" si="134"/>
        <v>36396.239999999998</v>
      </c>
      <c r="BI469" s="31">
        <f t="shared" si="134"/>
        <v>37493.279999999999</v>
      </c>
      <c r="BJ469" s="31">
        <f t="shared" si="134"/>
        <v>38612.97</v>
      </c>
      <c r="BK469" s="31">
        <f t="shared" si="122"/>
        <v>39767.31</v>
      </c>
      <c r="BL469" s="31">
        <f t="shared" si="122"/>
        <v>40960.83</v>
      </c>
      <c r="BM469" s="31">
        <f t="shared" si="122"/>
        <v>42189</v>
      </c>
    </row>
    <row r="470" spans="1:65" x14ac:dyDescent="0.2">
      <c r="A470" s="26">
        <v>454</v>
      </c>
      <c r="B470" s="31">
        <f t="shared" si="136"/>
        <v>6569.94</v>
      </c>
      <c r="C470" s="31">
        <f t="shared" si="136"/>
        <v>6766.14</v>
      </c>
      <c r="D470" s="31">
        <f t="shared" si="136"/>
        <v>6966.88</v>
      </c>
      <c r="E470" s="31">
        <f t="shared" si="136"/>
        <v>7172.16</v>
      </c>
      <c r="F470" s="31">
        <f t="shared" si="136"/>
        <v>7393.98</v>
      </c>
      <c r="G470" s="31">
        <f t="shared" si="136"/>
        <v>7608.34</v>
      </c>
      <c r="H470" s="31">
        <f t="shared" si="136"/>
        <v>7839.24</v>
      </c>
      <c r="I470" s="31">
        <f t="shared" si="136"/>
        <v>8074.68</v>
      </c>
      <c r="J470" s="31">
        <f t="shared" si="136"/>
        <v>8314.66</v>
      </c>
      <c r="K470" s="31">
        <f t="shared" si="136"/>
        <v>8559.18</v>
      </c>
      <c r="L470" s="31">
        <f t="shared" si="136"/>
        <v>8824.7799999999988</v>
      </c>
      <c r="M470" s="31">
        <f t="shared" si="136"/>
        <v>9082.92</v>
      </c>
      <c r="N470" s="31">
        <f t="shared" si="136"/>
        <v>9357.6</v>
      </c>
      <c r="O470" s="31">
        <f t="shared" si="136"/>
        <v>9636.82</v>
      </c>
      <c r="P470" s="31">
        <f t="shared" si="136"/>
        <v>9932.58</v>
      </c>
      <c r="Q470" s="31">
        <f t="shared" si="136"/>
        <v>10225.42</v>
      </c>
      <c r="R470" s="31">
        <f t="shared" si="133"/>
        <v>10534.8</v>
      </c>
      <c r="S470" s="31">
        <f t="shared" si="133"/>
        <v>10853.26</v>
      </c>
      <c r="T470" s="31">
        <f t="shared" si="133"/>
        <v>11176.26</v>
      </c>
      <c r="U470" s="31">
        <f t="shared" si="133"/>
        <v>11508.34</v>
      </c>
      <c r="V470" s="31">
        <f t="shared" si="133"/>
        <v>11856.96</v>
      </c>
      <c r="W470" s="31">
        <f t="shared" si="133"/>
        <v>12214.66</v>
      </c>
      <c r="X470" s="31">
        <f t="shared" si="133"/>
        <v>12576.900000000001</v>
      </c>
      <c r="Y470" s="31">
        <f t="shared" si="133"/>
        <v>12960.22</v>
      </c>
      <c r="Z470" s="31">
        <f t="shared" si="133"/>
        <v>13340.62</v>
      </c>
      <c r="AA470" s="31">
        <f t="shared" si="133"/>
        <v>13742.099999999999</v>
      </c>
      <c r="AB470" s="31">
        <f t="shared" si="133"/>
        <v>14160.12</v>
      </c>
      <c r="AC470" s="31">
        <f t="shared" si="133"/>
        <v>14587.22</v>
      </c>
      <c r="AD470" s="31">
        <f t="shared" si="133"/>
        <v>15023.400000000001</v>
      </c>
      <c r="AE470" s="31">
        <f t="shared" si="133"/>
        <v>15468.66</v>
      </c>
      <c r="AF470" s="31">
        <f t="shared" si="133"/>
        <v>15923</v>
      </c>
      <c r="AG470" s="31">
        <f t="shared" si="135"/>
        <v>16414.96</v>
      </c>
      <c r="AH470" s="31">
        <f t="shared" si="135"/>
        <v>16904</v>
      </c>
      <c r="AI470" s="31">
        <f t="shared" si="135"/>
        <v>17414.120000000003</v>
      </c>
      <c r="AJ470" s="31">
        <f t="shared" si="135"/>
        <v>17933.32</v>
      </c>
      <c r="AK470" s="31">
        <f t="shared" si="135"/>
        <v>18466.14</v>
      </c>
      <c r="AL470" s="31">
        <f t="shared" si="135"/>
        <v>19020.04</v>
      </c>
      <c r="AM470" s="31">
        <f t="shared" si="135"/>
        <v>19599.559999999998</v>
      </c>
      <c r="AN470" s="31">
        <f t="shared" si="135"/>
        <v>20176.16</v>
      </c>
      <c r="AO470" s="31">
        <f t="shared" si="135"/>
        <v>20790.379999999997</v>
      </c>
      <c r="AP470" s="31">
        <f t="shared" si="135"/>
        <v>21406.22</v>
      </c>
      <c r="AQ470" s="31">
        <f t="shared" si="135"/>
        <v>22047.68</v>
      </c>
      <c r="AR470" s="31">
        <f t="shared" si="135"/>
        <v>22714.76</v>
      </c>
      <c r="AS470" s="31">
        <f t="shared" si="135"/>
        <v>23395.46</v>
      </c>
      <c r="AT470" s="31">
        <f t="shared" si="135"/>
        <v>24101.78</v>
      </c>
      <c r="AU470" s="31">
        <f t="shared" si="135"/>
        <v>24821.72</v>
      </c>
      <c r="AV470" s="31">
        <f t="shared" si="135"/>
        <v>25571.82</v>
      </c>
      <c r="AW470" s="31">
        <f t="shared" si="134"/>
        <v>26335.54</v>
      </c>
      <c r="AX470" s="31">
        <f t="shared" si="134"/>
        <v>27129.42</v>
      </c>
      <c r="AY470" s="31">
        <f t="shared" si="134"/>
        <v>27936.92</v>
      </c>
      <c r="AZ470" s="31">
        <f t="shared" si="134"/>
        <v>28774.58</v>
      </c>
      <c r="BA470" s="31">
        <f t="shared" si="134"/>
        <v>29642.400000000001</v>
      </c>
      <c r="BB470" s="31">
        <f t="shared" si="134"/>
        <v>30528.38</v>
      </c>
      <c r="BC470" s="31">
        <f t="shared" si="134"/>
        <v>31444.52</v>
      </c>
      <c r="BD470" s="31">
        <f t="shared" si="134"/>
        <v>32390.82</v>
      </c>
      <c r="BE470" s="31">
        <f t="shared" si="134"/>
        <v>33367.279999999999</v>
      </c>
      <c r="BF470" s="31">
        <f t="shared" si="134"/>
        <v>34366.44</v>
      </c>
      <c r="BG470" s="31">
        <f t="shared" si="134"/>
        <v>35400.300000000003</v>
      </c>
      <c r="BH470" s="31">
        <f t="shared" si="134"/>
        <v>36452.32</v>
      </c>
      <c r="BI470" s="31">
        <f t="shared" si="134"/>
        <v>37551.040000000001</v>
      </c>
      <c r="BJ470" s="31">
        <f t="shared" si="134"/>
        <v>38672.46</v>
      </c>
      <c r="BK470" s="31">
        <f t="shared" si="122"/>
        <v>39828.58</v>
      </c>
      <c r="BL470" s="31">
        <f t="shared" si="122"/>
        <v>41023.94</v>
      </c>
      <c r="BM470" s="31">
        <f t="shared" si="122"/>
        <v>42254</v>
      </c>
    </row>
    <row r="471" spans="1:65" x14ac:dyDescent="0.2">
      <c r="A471" s="26">
        <v>455</v>
      </c>
      <c r="B471" s="31">
        <f t="shared" si="136"/>
        <v>6580.05</v>
      </c>
      <c r="C471" s="31">
        <f t="shared" si="136"/>
        <v>6776.55</v>
      </c>
      <c r="D471" s="31">
        <f t="shared" si="136"/>
        <v>6977.6</v>
      </c>
      <c r="E471" s="31">
        <f t="shared" si="136"/>
        <v>7183.2</v>
      </c>
      <c r="F471" s="31">
        <f t="shared" si="136"/>
        <v>7405.3499999999995</v>
      </c>
      <c r="G471" s="31">
        <f t="shared" si="136"/>
        <v>7620.05</v>
      </c>
      <c r="H471" s="31">
        <f t="shared" si="136"/>
        <v>7851.3</v>
      </c>
      <c r="I471" s="31">
        <f t="shared" si="136"/>
        <v>8087.1</v>
      </c>
      <c r="J471" s="31">
        <f t="shared" si="136"/>
        <v>8327.4500000000007</v>
      </c>
      <c r="K471" s="31">
        <f t="shared" si="136"/>
        <v>8572.35</v>
      </c>
      <c r="L471" s="31">
        <f t="shared" si="136"/>
        <v>8838.35</v>
      </c>
      <c r="M471" s="31">
        <f t="shared" si="136"/>
        <v>9096.9000000000015</v>
      </c>
      <c r="N471" s="31">
        <f t="shared" si="136"/>
        <v>9372</v>
      </c>
      <c r="O471" s="31">
        <f t="shared" si="136"/>
        <v>9651.65</v>
      </c>
      <c r="P471" s="31">
        <f t="shared" si="136"/>
        <v>9947.8499999999985</v>
      </c>
      <c r="Q471" s="31">
        <f t="shared" si="136"/>
        <v>10241.150000000001</v>
      </c>
      <c r="R471" s="31">
        <f t="shared" si="133"/>
        <v>10551</v>
      </c>
      <c r="S471" s="31">
        <f t="shared" si="133"/>
        <v>10869.95</v>
      </c>
      <c r="T471" s="31">
        <f t="shared" si="133"/>
        <v>11193.45</v>
      </c>
      <c r="U471" s="31">
        <f t="shared" si="133"/>
        <v>11526.05</v>
      </c>
      <c r="V471" s="31">
        <f t="shared" si="133"/>
        <v>11875.199999999999</v>
      </c>
      <c r="W471" s="31">
        <f t="shared" si="133"/>
        <v>12233.449999999999</v>
      </c>
      <c r="X471" s="31">
        <f t="shared" si="133"/>
        <v>12596.25</v>
      </c>
      <c r="Y471" s="31">
        <f t="shared" si="133"/>
        <v>12980.15</v>
      </c>
      <c r="Z471" s="31">
        <f t="shared" si="133"/>
        <v>13361.15</v>
      </c>
      <c r="AA471" s="31">
        <f t="shared" si="133"/>
        <v>13763.25</v>
      </c>
      <c r="AB471" s="31">
        <f t="shared" si="133"/>
        <v>14181.9</v>
      </c>
      <c r="AC471" s="31">
        <f t="shared" si="133"/>
        <v>14609.65</v>
      </c>
      <c r="AD471" s="31">
        <f t="shared" si="133"/>
        <v>15046.5</v>
      </c>
      <c r="AE471" s="31">
        <f t="shared" si="133"/>
        <v>15492.449999999999</v>
      </c>
      <c r="AF471" s="31">
        <f t="shared" ref="R471:AF488" si="137">IF((AF$8+(AF$9*$A471))&lt;AF$12,AF$12,AF$8+(AF$9*$A471))</f>
        <v>15947.5</v>
      </c>
      <c r="AG471" s="31">
        <f t="shared" si="135"/>
        <v>16440.199999999997</v>
      </c>
      <c r="AH471" s="31">
        <f t="shared" si="135"/>
        <v>16930</v>
      </c>
      <c r="AI471" s="31">
        <f t="shared" si="135"/>
        <v>17440.900000000001</v>
      </c>
      <c r="AJ471" s="31">
        <f t="shared" si="135"/>
        <v>17960.900000000001</v>
      </c>
      <c r="AK471" s="31">
        <f t="shared" si="135"/>
        <v>18494.55</v>
      </c>
      <c r="AL471" s="31">
        <f t="shared" si="135"/>
        <v>19049.300000000003</v>
      </c>
      <c r="AM471" s="31">
        <f t="shared" si="135"/>
        <v>19629.7</v>
      </c>
      <c r="AN471" s="31">
        <f t="shared" si="135"/>
        <v>20207.199999999997</v>
      </c>
      <c r="AO471" s="31">
        <f t="shared" si="135"/>
        <v>20822.349999999999</v>
      </c>
      <c r="AP471" s="31">
        <f t="shared" si="135"/>
        <v>21439.15</v>
      </c>
      <c r="AQ471" s="31">
        <f t="shared" si="135"/>
        <v>22081.599999999999</v>
      </c>
      <c r="AR471" s="31">
        <f t="shared" si="135"/>
        <v>22749.699999999997</v>
      </c>
      <c r="AS471" s="31">
        <f t="shared" si="135"/>
        <v>23431.45</v>
      </c>
      <c r="AT471" s="31">
        <f t="shared" si="135"/>
        <v>24138.85</v>
      </c>
      <c r="AU471" s="31">
        <f t="shared" si="135"/>
        <v>24859.9</v>
      </c>
      <c r="AV471" s="31">
        <f t="shared" si="135"/>
        <v>25611.149999999998</v>
      </c>
      <c r="AW471" s="31">
        <f t="shared" si="134"/>
        <v>26376.05</v>
      </c>
      <c r="AX471" s="31">
        <f t="shared" si="134"/>
        <v>27171.149999999998</v>
      </c>
      <c r="AY471" s="31">
        <f t="shared" si="134"/>
        <v>27979.899999999998</v>
      </c>
      <c r="AZ471" s="31">
        <f t="shared" si="134"/>
        <v>28818.850000000002</v>
      </c>
      <c r="BA471" s="31">
        <f t="shared" si="134"/>
        <v>29688</v>
      </c>
      <c r="BB471" s="31">
        <f t="shared" si="134"/>
        <v>30575.35</v>
      </c>
      <c r="BC471" s="31">
        <f t="shared" si="134"/>
        <v>31492.9</v>
      </c>
      <c r="BD471" s="31">
        <f t="shared" si="134"/>
        <v>32440.649999999998</v>
      </c>
      <c r="BE471" s="31">
        <f t="shared" si="134"/>
        <v>33418.6</v>
      </c>
      <c r="BF471" s="31">
        <f t="shared" si="134"/>
        <v>34419.300000000003</v>
      </c>
      <c r="BG471" s="31">
        <f t="shared" si="134"/>
        <v>35454.75</v>
      </c>
      <c r="BH471" s="31">
        <f t="shared" si="134"/>
        <v>36508.399999999994</v>
      </c>
      <c r="BI471" s="31">
        <f t="shared" si="134"/>
        <v>37608.800000000003</v>
      </c>
      <c r="BJ471" s="31">
        <f t="shared" si="134"/>
        <v>38731.949999999997</v>
      </c>
      <c r="BK471" s="31">
        <f t="shared" si="122"/>
        <v>39889.850000000006</v>
      </c>
      <c r="BL471" s="31">
        <f t="shared" si="122"/>
        <v>41087.050000000003</v>
      </c>
      <c r="BM471" s="31">
        <f t="shared" si="122"/>
        <v>42319</v>
      </c>
    </row>
    <row r="472" spans="1:65" x14ac:dyDescent="0.2">
      <c r="A472" s="26">
        <v>456</v>
      </c>
      <c r="B472" s="31">
        <f t="shared" si="136"/>
        <v>6590.16</v>
      </c>
      <c r="C472" s="31">
        <f t="shared" si="136"/>
        <v>6786.96</v>
      </c>
      <c r="D472" s="31">
        <f t="shared" si="136"/>
        <v>6988.3200000000006</v>
      </c>
      <c r="E472" s="31">
        <f t="shared" si="136"/>
        <v>7194.24</v>
      </c>
      <c r="F472" s="31">
        <f t="shared" si="136"/>
        <v>7416.7199999999993</v>
      </c>
      <c r="G472" s="31">
        <f t="shared" si="136"/>
        <v>7631.76</v>
      </c>
      <c r="H472" s="31">
        <f t="shared" si="136"/>
        <v>7863.3600000000006</v>
      </c>
      <c r="I472" s="31">
        <f t="shared" si="136"/>
        <v>8099.5199999999995</v>
      </c>
      <c r="J472" s="31">
        <f t="shared" si="136"/>
        <v>8340.24</v>
      </c>
      <c r="K472" s="31">
        <f t="shared" si="136"/>
        <v>8585.52</v>
      </c>
      <c r="L472" s="31">
        <f t="shared" si="136"/>
        <v>8851.92</v>
      </c>
      <c r="M472" s="31">
        <f t="shared" si="136"/>
        <v>9110.880000000001</v>
      </c>
      <c r="N472" s="31">
        <f t="shared" si="136"/>
        <v>9386.4000000000015</v>
      </c>
      <c r="O472" s="31">
        <f t="shared" si="136"/>
        <v>9666.48</v>
      </c>
      <c r="P472" s="31">
        <f t="shared" si="136"/>
        <v>9963.119999999999</v>
      </c>
      <c r="Q472" s="31">
        <f t="shared" si="136"/>
        <v>10256.880000000001</v>
      </c>
      <c r="R472" s="31">
        <f t="shared" si="137"/>
        <v>10567.2</v>
      </c>
      <c r="S472" s="31">
        <f t="shared" si="137"/>
        <v>10886.64</v>
      </c>
      <c r="T472" s="31">
        <f t="shared" si="137"/>
        <v>11210.64</v>
      </c>
      <c r="U472" s="31">
        <f t="shared" si="137"/>
        <v>11543.76</v>
      </c>
      <c r="V472" s="31">
        <f t="shared" si="137"/>
        <v>11893.439999999999</v>
      </c>
      <c r="W472" s="31">
        <f t="shared" si="137"/>
        <v>12252.24</v>
      </c>
      <c r="X472" s="31">
        <f t="shared" si="137"/>
        <v>12615.6</v>
      </c>
      <c r="Y472" s="31">
        <f t="shared" si="137"/>
        <v>13000.08</v>
      </c>
      <c r="Z472" s="31">
        <f t="shared" si="137"/>
        <v>13381.68</v>
      </c>
      <c r="AA472" s="31">
        <f t="shared" si="137"/>
        <v>13784.4</v>
      </c>
      <c r="AB472" s="31">
        <f t="shared" si="137"/>
        <v>14203.68</v>
      </c>
      <c r="AC472" s="31">
        <f t="shared" si="137"/>
        <v>14632.08</v>
      </c>
      <c r="AD472" s="31">
        <f t="shared" si="137"/>
        <v>15069.6</v>
      </c>
      <c r="AE472" s="31">
        <f t="shared" si="137"/>
        <v>15516.24</v>
      </c>
      <c r="AF472" s="31">
        <f t="shared" si="137"/>
        <v>15972</v>
      </c>
      <c r="AG472" s="31">
        <f t="shared" si="135"/>
        <v>16465.439999999999</v>
      </c>
      <c r="AH472" s="31">
        <f t="shared" si="135"/>
        <v>16956</v>
      </c>
      <c r="AI472" s="31">
        <f t="shared" si="135"/>
        <v>17467.68</v>
      </c>
      <c r="AJ472" s="31">
        <f t="shared" si="135"/>
        <v>17988.48</v>
      </c>
      <c r="AK472" s="31">
        <f t="shared" si="135"/>
        <v>18522.96</v>
      </c>
      <c r="AL472" s="31">
        <f t="shared" si="135"/>
        <v>19078.560000000001</v>
      </c>
      <c r="AM472" s="31">
        <f t="shared" si="135"/>
        <v>19659.84</v>
      </c>
      <c r="AN472" s="31">
        <f t="shared" si="135"/>
        <v>20238.239999999998</v>
      </c>
      <c r="AO472" s="31">
        <f t="shared" si="135"/>
        <v>20854.32</v>
      </c>
      <c r="AP472" s="31">
        <f t="shared" si="135"/>
        <v>21472.080000000002</v>
      </c>
      <c r="AQ472" s="31">
        <f t="shared" si="135"/>
        <v>22115.52</v>
      </c>
      <c r="AR472" s="31">
        <f t="shared" si="135"/>
        <v>22784.639999999999</v>
      </c>
      <c r="AS472" s="31">
        <f t="shared" si="135"/>
        <v>23467.440000000002</v>
      </c>
      <c r="AT472" s="31">
        <f t="shared" si="135"/>
        <v>24175.920000000002</v>
      </c>
      <c r="AU472" s="31">
        <f t="shared" si="135"/>
        <v>24898.079999999998</v>
      </c>
      <c r="AV472" s="31">
        <f t="shared" si="135"/>
        <v>25650.48</v>
      </c>
      <c r="AW472" s="31">
        <f t="shared" si="134"/>
        <v>26416.559999999998</v>
      </c>
      <c r="AX472" s="31">
        <f t="shared" si="134"/>
        <v>27212.879999999997</v>
      </c>
      <c r="AY472" s="31">
        <f t="shared" si="134"/>
        <v>28022.879999999997</v>
      </c>
      <c r="AZ472" s="31">
        <f t="shared" si="134"/>
        <v>28863.120000000003</v>
      </c>
      <c r="BA472" s="31">
        <f t="shared" si="134"/>
        <v>29733.600000000002</v>
      </c>
      <c r="BB472" s="31">
        <f t="shared" si="134"/>
        <v>30622.32</v>
      </c>
      <c r="BC472" s="31">
        <f t="shared" si="134"/>
        <v>31541.280000000002</v>
      </c>
      <c r="BD472" s="31">
        <f t="shared" si="134"/>
        <v>32490.48</v>
      </c>
      <c r="BE472" s="31">
        <f t="shared" si="134"/>
        <v>33469.919999999998</v>
      </c>
      <c r="BF472" s="31">
        <f t="shared" si="134"/>
        <v>34472.160000000003</v>
      </c>
      <c r="BG472" s="31">
        <f t="shared" si="134"/>
        <v>35509.199999999997</v>
      </c>
      <c r="BH472" s="31">
        <f t="shared" si="134"/>
        <v>36564.479999999996</v>
      </c>
      <c r="BI472" s="31">
        <f t="shared" si="134"/>
        <v>37666.559999999998</v>
      </c>
      <c r="BJ472" s="31">
        <f t="shared" si="134"/>
        <v>38791.440000000002</v>
      </c>
      <c r="BK472" s="31">
        <f t="shared" si="122"/>
        <v>39951.120000000003</v>
      </c>
      <c r="BL472" s="31">
        <f t="shared" si="122"/>
        <v>41150.160000000003</v>
      </c>
      <c r="BM472" s="31">
        <f t="shared" si="122"/>
        <v>42384</v>
      </c>
    </row>
    <row r="473" spans="1:65" x14ac:dyDescent="0.2">
      <c r="A473" s="26">
        <v>457</v>
      </c>
      <c r="B473" s="31">
        <f t="shared" si="136"/>
        <v>6600.2699999999995</v>
      </c>
      <c r="C473" s="31">
        <f t="shared" si="136"/>
        <v>6797.37</v>
      </c>
      <c r="D473" s="31">
        <f t="shared" si="136"/>
        <v>6999.04</v>
      </c>
      <c r="E473" s="31">
        <f t="shared" si="136"/>
        <v>7205.28</v>
      </c>
      <c r="F473" s="31">
        <f t="shared" si="136"/>
        <v>7428.0899999999992</v>
      </c>
      <c r="G473" s="31">
        <f t="shared" si="136"/>
        <v>7643.47</v>
      </c>
      <c r="H473" s="31">
        <f t="shared" si="136"/>
        <v>7875.42</v>
      </c>
      <c r="I473" s="31">
        <f t="shared" si="136"/>
        <v>8111.94</v>
      </c>
      <c r="J473" s="31">
        <f t="shared" si="136"/>
        <v>8353.0299999999988</v>
      </c>
      <c r="K473" s="31">
        <f t="shared" si="136"/>
        <v>8598.6899999999987</v>
      </c>
      <c r="L473" s="31">
        <f t="shared" si="136"/>
        <v>8865.49</v>
      </c>
      <c r="M473" s="31">
        <f t="shared" si="136"/>
        <v>9124.86</v>
      </c>
      <c r="N473" s="31">
        <f t="shared" si="136"/>
        <v>9400.7999999999993</v>
      </c>
      <c r="O473" s="31">
        <f t="shared" si="136"/>
        <v>9681.3100000000013</v>
      </c>
      <c r="P473" s="31">
        <f t="shared" si="136"/>
        <v>9978.39</v>
      </c>
      <c r="Q473" s="31">
        <f t="shared" si="136"/>
        <v>10272.61</v>
      </c>
      <c r="R473" s="31">
        <f t="shared" si="137"/>
        <v>10583.4</v>
      </c>
      <c r="S473" s="31">
        <f t="shared" si="137"/>
        <v>10903.330000000002</v>
      </c>
      <c r="T473" s="31">
        <f t="shared" si="137"/>
        <v>11227.830000000002</v>
      </c>
      <c r="U473" s="31">
        <f t="shared" si="137"/>
        <v>11561.470000000001</v>
      </c>
      <c r="V473" s="31">
        <f t="shared" si="137"/>
        <v>11911.679999999998</v>
      </c>
      <c r="W473" s="31">
        <f t="shared" si="137"/>
        <v>12271.029999999999</v>
      </c>
      <c r="X473" s="31">
        <f t="shared" si="137"/>
        <v>12634.95</v>
      </c>
      <c r="Y473" s="31">
        <f t="shared" si="137"/>
        <v>13020.01</v>
      </c>
      <c r="Z473" s="31">
        <f t="shared" si="137"/>
        <v>13402.210000000001</v>
      </c>
      <c r="AA473" s="31">
        <f t="shared" si="137"/>
        <v>13805.55</v>
      </c>
      <c r="AB473" s="31">
        <f t="shared" si="137"/>
        <v>14225.460000000001</v>
      </c>
      <c r="AC473" s="31">
        <f t="shared" si="137"/>
        <v>14654.51</v>
      </c>
      <c r="AD473" s="31">
        <f t="shared" si="137"/>
        <v>15092.7</v>
      </c>
      <c r="AE473" s="31">
        <f t="shared" si="137"/>
        <v>15540.029999999999</v>
      </c>
      <c r="AF473" s="31">
        <f t="shared" si="137"/>
        <v>15996.5</v>
      </c>
      <c r="AG473" s="31">
        <f t="shared" si="135"/>
        <v>16490.68</v>
      </c>
      <c r="AH473" s="31">
        <f t="shared" si="135"/>
        <v>16982</v>
      </c>
      <c r="AI473" s="31">
        <f t="shared" si="135"/>
        <v>17494.46</v>
      </c>
      <c r="AJ473" s="31">
        <f t="shared" si="135"/>
        <v>18016.059999999998</v>
      </c>
      <c r="AK473" s="31">
        <f t="shared" si="135"/>
        <v>18551.370000000003</v>
      </c>
      <c r="AL473" s="31">
        <f t="shared" si="135"/>
        <v>19107.82</v>
      </c>
      <c r="AM473" s="31">
        <f t="shared" si="135"/>
        <v>19689.98</v>
      </c>
      <c r="AN473" s="31">
        <f t="shared" si="135"/>
        <v>20269.28</v>
      </c>
      <c r="AO473" s="31">
        <f t="shared" si="135"/>
        <v>20886.29</v>
      </c>
      <c r="AP473" s="31">
        <f t="shared" si="135"/>
        <v>21505.010000000002</v>
      </c>
      <c r="AQ473" s="31">
        <f t="shared" si="135"/>
        <v>22149.440000000002</v>
      </c>
      <c r="AR473" s="31">
        <f t="shared" si="135"/>
        <v>22819.579999999998</v>
      </c>
      <c r="AS473" s="31">
        <f t="shared" si="135"/>
        <v>23503.43</v>
      </c>
      <c r="AT473" s="31">
        <f t="shared" si="135"/>
        <v>24212.99</v>
      </c>
      <c r="AU473" s="31">
        <f t="shared" si="135"/>
        <v>24936.26</v>
      </c>
      <c r="AV473" s="31">
        <f t="shared" si="135"/>
        <v>25689.809999999998</v>
      </c>
      <c r="AW473" s="31">
        <f t="shared" si="134"/>
        <v>26457.07</v>
      </c>
      <c r="AX473" s="31">
        <f t="shared" si="134"/>
        <v>27254.609999999997</v>
      </c>
      <c r="AY473" s="31">
        <f t="shared" si="134"/>
        <v>28065.859999999997</v>
      </c>
      <c r="AZ473" s="31">
        <f t="shared" si="134"/>
        <v>28907.390000000003</v>
      </c>
      <c r="BA473" s="31">
        <f t="shared" si="134"/>
        <v>29779.200000000001</v>
      </c>
      <c r="BB473" s="31">
        <f t="shared" si="134"/>
        <v>30669.29</v>
      </c>
      <c r="BC473" s="31">
        <f t="shared" si="134"/>
        <v>31589.66</v>
      </c>
      <c r="BD473" s="31">
        <f t="shared" si="134"/>
        <v>32540.309999999998</v>
      </c>
      <c r="BE473" s="31">
        <f t="shared" si="134"/>
        <v>33521.240000000005</v>
      </c>
      <c r="BF473" s="31">
        <f t="shared" si="134"/>
        <v>34525.020000000004</v>
      </c>
      <c r="BG473" s="31">
        <f t="shared" si="134"/>
        <v>35563.65</v>
      </c>
      <c r="BH473" s="31">
        <f t="shared" si="134"/>
        <v>36620.559999999998</v>
      </c>
      <c r="BI473" s="31">
        <f t="shared" si="134"/>
        <v>37724.32</v>
      </c>
      <c r="BJ473" s="31">
        <f t="shared" si="134"/>
        <v>38850.93</v>
      </c>
      <c r="BK473" s="31">
        <f t="shared" si="122"/>
        <v>40012.39</v>
      </c>
      <c r="BL473" s="31">
        <f t="shared" si="122"/>
        <v>41213.270000000004</v>
      </c>
      <c r="BM473" s="31">
        <f t="shared" si="122"/>
        <v>42449</v>
      </c>
    </row>
    <row r="474" spans="1:65" x14ac:dyDescent="0.2">
      <c r="A474" s="26">
        <v>458</v>
      </c>
      <c r="B474" s="31">
        <f t="shared" si="136"/>
        <v>6610.38</v>
      </c>
      <c r="C474" s="31">
        <f t="shared" si="136"/>
        <v>6807.78</v>
      </c>
      <c r="D474" s="31">
        <f t="shared" si="136"/>
        <v>7009.76</v>
      </c>
      <c r="E474" s="31">
        <f t="shared" si="136"/>
        <v>7216.32</v>
      </c>
      <c r="F474" s="31">
        <f t="shared" si="136"/>
        <v>7439.46</v>
      </c>
      <c r="G474" s="31">
        <f t="shared" si="136"/>
        <v>7655.18</v>
      </c>
      <c r="H474" s="31">
        <f t="shared" si="136"/>
        <v>7887.4800000000005</v>
      </c>
      <c r="I474" s="31">
        <f t="shared" si="136"/>
        <v>8124.36</v>
      </c>
      <c r="J474" s="31">
        <f t="shared" si="136"/>
        <v>8365.82</v>
      </c>
      <c r="K474" s="31">
        <f t="shared" si="136"/>
        <v>8611.86</v>
      </c>
      <c r="L474" s="31">
        <f t="shared" si="136"/>
        <v>8879.0600000000013</v>
      </c>
      <c r="M474" s="31">
        <f t="shared" si="136"/>
        <v>9138.84</v>
      </c>
      <c r="N474" s="31">
        <f t="shared" si="136"/>
        <v>9415.2000000000007</v>
      </c>
      <c r="O474" s="31">
        <f t="shared" si="136"/>
        <v>9696.14</v>
      </c>
      <c r="P474" s="31">
        <f t="shared" si="136"/>
        <v>9993.66</v>
      </c>
      <c r="Q474" s="31">
        <f t="shared" si="136"/>
        <v>10288.34</v>
      </c>
      <c r="R474" s="31">
        <f t="shared" si="137"/>
        <v>10599.599999999999</v>
      </c>
      <c r="S474" s="31">
        <f t="shared" si="137"/>
        <v>10920.02</v>
      </c>
      <c r="T474" s="31">
        <f t="shared" si="137"/>
        <v>11245.02</v>
      </c>
      <c r="U474" s="31">
        <f t="shared" si="137"/>
        <v>11579.18</v>
      </c>
      <c r="V474" s="31">
        <f t="shared" si="137"/>
        <v>11929.92</v>
      </c>
      <c r="W474" s="31">
        <f t="shared" si="137"/>
        <v>12289.82</v>
      </c>
      <c r="X474" s="31">
        <f t="shared" si="137"/>
        <v>12654.300000000001</v>
      </c>
      <c r="Y474" s="31">
        <f t="shared" si="137"/>
        <v>13039.94</v>
      </c>
      <c r="Z474" s="31">
        <f t="shared" si="137"/>
        <v>13422.74</v>
      </c>
      <c r="AA474" s="31">
        <f t="shared" si="137"/>
        <v>13826.699999999999</v>
      </c>
      <c r="AB474" s="31">
        <f t="shared" si="137"/>
        <v>14247.24</v>
      </c>
      <c r="AC474" s="31">
        <f t="shared" si="137"/>
        <v>14676.94</v>
      </c>
      <c r="AD474" s="31">
        <f t="shared" si="137"/>
        <v>15115.800000000001</v>
      </c>
      <c r="AE474" s="31">
        <f t="shared" si="137"/>
        <v>15563.82</v>
      </c>
      <c r="AF474" s="31">
        <f t="shared" si="137"/>
        <v>16021</v>
      </c>
      <c r="AG474" s="31">
        <f t="shared" si="135"/>
        <v>16515.919999999998</v>
      </c>
      <c r="AH474" s="31">
        <f t="shared" si="135"/>
        <v>17008</v>
      </c>
      <c r="AI474" s="31">
        <f t="shared" si="135"/>
        <v>17521.239999999998</v>
      </c>
      <c r="AJ474" s="31">
        <f t="shared" si="135"/>
        <v>18043.64</v>
      </c>
      <c r="AK474" s="31">
        <f t="shared" si="135"/>
        <v>18579.78</v>
      </c>
      <c r="AL474" s="31">
        <f t="shared" si="135"/>
        <v>19137.080000000002</v>
      </c>
      <c r="AM474" s="31">
        <f t="shared" si="135"/>
        <v>19720.120000000003</v>
      </c>
      <c r="AN474" s="31">
        <f t="shared" si="135"/>
        <v>20300.32</v>
      </c>
      <c r="AO474" s="31">
        <f t="shared" si="135"/>
        <v>20918.260000000002</v>
      </c>
      <c r="AP474" s="31">
        <f t="shared" si="135"/>
        <v>21537.940000000002</v>
      </c>
      <c r="AQ474" s="31">
        <f t="shared" si="135"/>
        <v>22183.360000000001</v>
      </c>
      <c r="AR474" s="31">
        <f t="shared" si="135"/>
        <v>22854.519999999997</v>
      </c>
      <c r="AS474" s="31">
        <f t="shared" si="135"/>
        <v>23539.420000000002</v>
      </c>
      <c r="AT474" s="31">
        <f t="shared" si="135"/>
        <v>24250.06</v>
      </c>
      <c r="AU474" s="31">
        <f t="shared" si="135"/>
        <v>24974.44</v>
      </c>
      <c r="AV474" s="31">
        <f t="shared" si="135"/>
        <v>25729.14</v>
      </c>
      <c r="AW474" s="31">
        <f t="shared" si="134"/>
        <v>26497.579999999998</v>
      </c>
      <c r="AX474" s="31">
        <f t="shared" si="134"/>
        <v>27296.34</v>
      </c>
      <c r="AY474" s="31">
        <f t="shared" si="134"/>
        <v>28108.84</v>
      </c>
      <c r="AZ474" s="31">
        <f t="shared" si="134"/>
        <v>28951.66</v>
      </c>
      <c r="BA474" s="31">
        <f t="shared" si="134"/>
        <v>29824.799999999999</v>
      </c>
      <c r="BB474" s="31">
        <f t="shared" si="134"/>
        <v>30716.26</v>
      </c>
      <c r="BC474" s="31">
        <f t="shared" si="134"/>
        <v>31638.04</v>
      </c>
      <c r="BD474" s="31">
        <f t="shared" si="134"/>
        <v>32590.14</v>
      </c>
      <c r="BE474" s="31">
        <f t="shared" ref="AW474:BL492" si="138">IF((BE$8+(BE$9*$A474))&lt;BE$12,BE$12,BE$8+(BE$9*$A474))</f>
        <v>33572.559999999998</v>
      </c>
      <c r="BF474" s="31">
        <f t="shared" si="138"/>
        <v>34577.880000000005</v>
      </c>
      <c r="BG474" s="31">
        <f t="shared" si="138"/>
        <v>35618.100000000006</v>
      </c>
      <c r="BH474" s="31">
        <f t="shared" si="138"/>
        <v>36676.639999999999</v>
      </c>
      <c r="BI474" s="31">
        <f t="shared" si="138"/>
        <v>37782.080000000002</v>
      </c>
      <c r="BJ474" s="31">
        <f t="shared" si="138"/>
        <v>38910.42</v>
      </c>
      <c r="BK474" s="31">
        <f t="shared" si="122"/>
        <v>40073.660000000003</v>
      </c>
      <c r="BL474" s="31">
        <f t="shared" si="122"/>
        <v>41276.380000000005</v>
      </c>
      <c r="BM474" s="31">
        <f t="shared" si="122"/>
        <v>42514</v>
      </c>
    </row>
    <row r="475" spans="1:65" x14ac:dyDescent="0.2">
      <c r="A475" s="26">
        <v>459</v>
      </c>
      <c r="B475" s="31">
        <f t="shared" si="136"/>
        <v>6620.49</v>
      </c>
      <c r="C475" s="31">
        <f t="shared" si="136"/>
        <v>6818.1900000000005</v>
      </c>
      <c r="D475" s="31">
        <f t="shared" si="136"/>
        <v>7020.4800000000005</v>
      </c>
      <c r="E475" s="31">
        <f t="shared" si="136"/>
        <v>7227.36</v>
      </c>
      <c r="F475" s="31">
        <f t="shared" si="136"/>
        <v>7450.83</v>
      </c>
      <c r="G475" s="31">
        <f t="shared" si="136"/>
        <v>7666.89</v>
      </c>
      <c r="H475" s="31">
        <f t="shared" si="136"/>
        <v>7899.54</v>
      </c>
      <c r="I475" s="31">
        <f t="shared" si="136"/>
        <v>8136.78</v>
      </c>
      <c r="J475" s="31">
        <f t="shared" si="136"/>
        <v>8378.61</v>
      </c>
      <c r="K475" s="31">
        <f t="shared" si="136"/>
        <v>8625.0299999999988</v>
      </c>
      <c r="L475" s="31">
        <f t="shared" si="136"/>
        <v>8892.630000000001</v>
      </c>
      <c r="M475" s="31">
        <f t="shared" si="136"/>
        <v>9152.82</v>
      </c>
      <c r="N475" s="31">
        <f t="shared" si="136"/>
        <v>9429.6</v>
      </c>
      <c r="O475" s="31">
        <f t="shared" si="136"/>
        <v>9710.9700000000012</v>
      </c>
      <c r="P475" s="31">
        <f t="shared" si="136"/>
        <v>10008.93</v>
      </c>
      <c r="Q475" s="31">
        <f t="shared" si="136"/>
        <v>10304.07</v>
      </c>
      <c r="R475" s="31">
        <f t="shared" si="137"/>
        <v>10615.8</v>
      </c>
      <c r="S475" s="31">
        <f t="shared" si="137"/>
        <v>10936.710000000001</v>
      </c>
      <c r="T475" s="31">
        <f t="shared" si="137"/>
        <v>11262.210000000001</v>
      </c>
      <c r="U475" s="31">
        <f t="shared" si="137"/>
        <v>11596.89</v>
      </c>
      <c r="V475" s="31">
        <f t="shared" si="137"/>
        <v>11948.16</v>
      </c>
      <c r="W475" s="31">
        <f t="shared" si="137"/>
        <v>12308.609999999999</v>
      </c>
      <c r="X475" s="31">
        <f t="shared" si="137"/>
        <v>12673.650000000001</v>
      </c>
      <c r="Y475" s="31">
        <f t="shared" si="137"/>
        <v>13059.869999999999</v>
      </c>
      <c r="Z475" s="31">
        <f t="shared" si="137"/>
        <v>13443.27</v>
      </c>
      <c r="AA475" s="31">
        <f t="shared" si="137"/>
        <v>13847.849999999999</v>
      </c>
      <c r="AB475" s="31">
        <f t="shared" si="137"/>
        <v>14269.02</v>
      </c>
      <c r="AC475" s="31">
        <f t="shared" si="137"/>
        <v>14699.369999999999</v>
      </c>
      <c r="AD475" s="31">
        <f t="shared" si="137"/>
        <v>15138.900000000001</v>
      </c>
      <c r="AE475" s="31">
        <f t="shared" si="137"/>
        <v>15587.609999999999</v>
      </c>
      <c r="AF475" s="31">
        <f t="shared" si="137"/>
        <v>16045.5</v>
      </c>
      <c r="AG475" s="31">
        <f t="shared" si="135"/>
        <v>16541.16</v>
      </c>
      <c r="AH475" s="31">
        <f t="shared" si="135"/>
        <v>17034</v>
      </c>
      <c r="AI475" s="31">
        <f t="shared" si="135"/>
        <v>17548.02</v>
      </c>
      <c r="AJ475" s="31">
        <f t="shared" si="135"/>
        <v>18071.22</v>
      </c>
      <c r="AK475" s="31">
        <f t="shared" si="135"/>
        <v>18608.190000000002</v>
      </c>
      <c r="AL475" s="31">
        <f t="shared" si="135"/>
        <v>19166.34</v>
      </c>
      <c r="AM475" s="31">
        <f t="shared" si="135"/>
        <v>19750.260000000002</v>
      </c>
      <c r="AN475" s="31">
        <f t="shared" si="135"/>
        <v>20331.36</v>
      </c>
      <c r="AO475" s="31">
        <f t="shared" si="135"/>
        <v>20950.23</v>
      </c>
      <c r="AP475" s="31">
        <f t="shared" si="135"/>
        <v>21570.87</v>
      </c>
      <c r="AQ475" s="31">
        <f t="shared" si="135"/>
        <v>22217.279999999999</v>
      </c>
      <c r="AR475" s="31">
        <f t="shared" si="135"/>
        <v>22889.46</v>
      </c>
      <c r="AS475" s="31">
        <f t="shared" si="135"/>
        <v>23575.41</v>
      </c>
      <c r="AT475" s="31">
        <f t="shared" si="135"/>
        <v>24287.13</v>
      </c>
      <c r="AU475" s="31">
        <f t="shared" si="135"/>
        <v>25012.62</v>
      </c>
      <c r="AV475" s="31">
        <f t="shared" si="135"/>
        <v>25768.469999999998</v>
      </c>
      <c r="AW475" s="31">
        <f t="shared" si="138"/>
        <v>26538.09</v>
      </c>
      <c r="AX475" s="31">
        <f t="shared" si="138"/>
        <v>27338.07</v>
      </c>
      <c r="AY475" s="31">
        <f t="shared" si="138"/>
        <v>28151.82</v>
      </c>
      <c r="AZ475" s="31">
        <f t="shared" si="138"/>
        <v>28995.93</v>
      </c>
      <c r="BA475" s="31">
        <f t="shared" si="138"/>
        <v>29870.400000000001</v>
      </c>
      <c r="BB475" s="31">
        <f t="shared" si="138"/>
        <v>30763.23</v>
      </c>
      <c r="BC475" s="31">
        <f t="shared" si="138"/>
        <v>31686.420000000002</v>
      </c>
      <c r="BD475" s="31">
        <f t="shared" si="138"/>
        <v>32639.969999999998</v>
      </c>
      <c r="BE475" s="31">
        <f t="shared" si="138"/>
        <v>33623.880000000005</v>
      </c>
      <c r="BF475" s="31">
        <f t="shared" si="138"/>
        <v>34630.74</v>
      </c>
      <c r="BG475" s="31">
        <f t="shared" si="138"/>
        <v>35672.550000000003</v>
      </c>
      <c r="BH475" s="31">
        <f t="shared" si="138"/>
        <v>36732.720000000001</v>
      </c>
      <c r="BI475" s="31">
        <f t="shared" si="138"/>
        <v>37839.839999999997</v>
      </c>
      <c r="BJ475" s="31">
        <f t="shared" si="138"/>
        <v>38969.910000000003</v>
      </c>
      <c r="BK475" s="31">
        <f t="shared" si="122"/>
        <v>40134.93</v>
      </c>
      <c r="BL475" s="31">
        <f t="shared" si="122"/>
        <v>41339.49</v>
      </c>
      <c r="BM475" s="31">
        <f t="shared" si="122"/>
        <v>42579</v>
      </c>
    </row>
    <row r="476" spans="1:65" x14ac:dyDescent="0.2">
      <c r="A476" s="26">
        <v>460</v>
      </c>
      <c r="B476" s="31">
        <f t="shared" si="136"/>
        <v>6630.5999999999995</v>
      </c>
      <c r="C476" s="31">
        <f t="shared" si="136"/>
        <v>6828.6</v>
      </c>
      <c r="D476" s="31">
        <f t="shared" si="136"/>
        <v>7031.2000000000007</v>
      </c>
      <c r="E476" s="31">
        <f t="shared" si="136"/>
        <v>7238.4</v>
      </c>
      <c r="F476" s="31">
        <f t="shared" si="136"/>
        <v>7462.2</v>
      </c>
      <c r="G476" s="31">
        <f t="shared" si="136"/>
        <v>7678.6</v>
      </c>
      <c r="H476" s="31">
        <f t="shared" si="136"/>
        <v>7911.6</v>
      </c>
      <c r="I476" s="31">
        <f t="shared" si="136"/>
        <v>8149.2</v>
      </c>
      <c r="J476" s="31">
        <f t="shared" si="136"/>
        <v>8391.4</v>
      </c>
      <c r="K476" s="31">
        <f t="shared" si="136"/>
        <v>8638.2000000000007</v>
      </c>
      <c r="L476" s="31">
        <f t="shared" si="136"/>
        <v>8906.2000000000007</v>
      </c>
      <c r="M476" s="31">
        <f t="shared" si="136"/>
        <v>9166.7999999999993</v>
      </c>
      <c r="N476" s="31">
        <f t="shared" si="136"/>
        <v>9444</v>
      </c>
      <c r="O476" s="31">
        <f t="shared" si="136"/>
        <v>9725.7999999999993</v>
      </c>
      <c r="P476" s="31">
        <f t="shared" si="136"/>
        <v>10024.200000000001</v>
      </c>
      <c r="Q476" s="31">
        <f t="shared" si="136"/>
        <v>10319.799999999999</v>
      </c>
      <c r="R476" s="31">
        <f t="shared" si="137"/>
        <v>10632</v>
      </c>
      <c r="S476" s="31">
        <f t="shared" si="137"/>
        <v>10953.400000000001</v>
      </c>
      <c r="T476" s="31">
        <f t="shared" si="137"/>
        <v>11279.400000000001</v>
      </c>
      <c r="U476" s="31">
        <f t="shared" si="137"/>
        <v>11614.6</v>
      </c>
      <c r="V476" s="31">
        <f t="shared" si="137"/>
        <v>11966.4</v>
      </c>
      <c r="W476" s="31">
        <f t="shared" si="137"/>
        <v>12327.4</v>
      </c>
      <c r="X476" s="31">
        <f t="shared" si="137"/>
        <v>12693</v>
      </c>
      <c r="Y476" s="31">
        <f t="shared" si="137"/>
        <v>13079.8</v>
      </c>
      <c r="Z476" s="31">
        <f t="shared" si="137"/>
        <v>13463.800000000001</v>
      </c>
      <c r="AA476" s="31">
        <f t="shared" si="137"/>
        <v>13869</v>
      </c>
      <c r="AB476" s="31">
        <f t="shared" si="137"/>
        <v>14290.800000000001</v>
      </c>
      <c r="AC476" s="31">
        <f t="shared" si="137"/>
        <v>14721.8</v>
      </c>
      <c r="AD476" s="31">
        <f t="shared" si="137"/>
        <v>15162</v>
      </c>
      <c r="AE476" s="31">
        <f t="shared" si="137"/>
        <v>15611.4</v>
      </c>
      <c r="AF476" s="31">
        <f t="shared" si="137"/>
        <v>16070</v>
      </c>
      <c r="AG476" s="31">
        <f t="shared" si="135"/>
        <v>16566.400000000001</v>
      </c>
      <c r="AH476" s="31">
        <f t="shared" si="135"/>
        <v>17060</v>
      </c>
      <c r="AI476" s="31">
        <f t="shared" si="135"/>
        <v>17574.800000000003</v>
      </c>
      <c r="AJ476" s="31">
        <f t="shared" si="135"/>
        <v>18098.8</v>
      </c>
      <c r="AK476" s="31">
        <f t="shared" si="135"/>
        <v>18636.599999999999</v>
      </c>
      <c r="AL476" s="31">
        <f t="shared" si="135"/>
        <v>19195.599999999999</v>
      </c>
      <c r="AM476" s="31">
        <f t="shared" si="135"/>
        <v>19780.400000000001</v>
      </c>
      <c r="AN476" s="31">
        <f t="shared" si="135"/>
        <v>20362.400000000001</v>
      </c>
      <c r="AO476" s="31">
        <f t="shared" si="135"/>
        <v>20982.199999999997</v>
      </c>
      <c r="AP476" s="31">
        <f t="shared" si="135"/>
        <v>21603.8</v>
      </c>
      <c r="AQ476" s="31">
        <f t="shared" si="135"/>
        <v>22251.200000000001</v>
      </c>
      <c r="AR476" s="31">
        <f t="shared" si="135"/>
        <v>22924.400000000001</v>
      </c>
      <c r="AS476" s="31">
        <f t="shared" si="135"/>
        <v>23611.4</v>
      </c>
      <c r="AT476" s="31">
        <f t="shared" si="135"/>
        <v>24324.2</v>
      </c>
      <c r="AU476" s="31">
        <f t="shared" si="135"/>
        <v>25050.799999999999</v>
      </c>
      <c r="AV476" s="31">
        <f t="shared" si="135"/>
        <v>25807.8</v>
      </c>
      <c r="AW476" s="31">
        <f t="shared" si="138"/>
        <v>26578.6</v>
      </c>
      <c r="AX476" s="31">
        <f t="shared" si="138"/>
        <v>27379.8</v>
      </c>
      <c r="AY476" s="31">
        <f t="shared" si="138"/>
        <v>28194.799999999999</v>
      </c>
      <c r="AZ476" s="31">
        <f t="shared" si="138"/>
        <v>29040.2</v>
      </c>
      <c r="BA476" s="31">
        <f t="shared" si="138"/>
        <v>29916</v>
      </c>
      <c r="BB476" s="31">
        <f t="shared" si="138"/>
        <v>30810.2</v>
      </c>
      <c r="BC476" s="31">
        <f t="shared" si="138"/>
        <v>31734.800000000003</v>
      </c>
      <c r="BD476" s="31">
        <f t="shared" si="138"/>
        <v>32689.8</v>
      </c>
      <c r="BE476" s="31">
        <f t="shared" si="138"/>
        <v>33675.199999999997</v>
      </c>
      <c r="BF476" s="31">
        <f t="shared" si="138"/>
        <v>34683.599999999999</v>
      </c>
      <c r="BG476" s="31">
        <f t="shared" si="138"/>
        <v>35727</v>
      </c>
      <c r="BH476" s="31">
        <f t="shared" si="138"/>
        <v>36788.800000000003</v>
      </c>
      <c r="BI476" s="31">
        <f t="shared" si="138"/>
        <v>37897.599999999999</v>
      </c>
      <c r="BJ476" s="31">
        <f t="shared" si="138"/>
        <v>39029.4</v>
      </c>
      <c r="BK476" s="31">
        <f t="shared" si="122"/>
        <v>40196.199999999997</v>
      </c>
      <c r="BL476" s="31">
        <f t="shared" si="122"/>
        <v>41402.6</v>
      </c>
      <c r="BM476" s="31">
        <f t="shared" si="122"/>
        <v>42644</v>
      </c>
    </row>
    <row r="477" spans="1:65" x14ac:dyDescent="0.2">
      <c r="A477" s="26">
        <v>461</v>
      </c>
      <c r="B477" s="31">
        <f t="shared" si="136"/>
        <v>6640.71</v>
      </c>
      <c r="C477" s="31">
        <f t="shared" si="136"/>
        <v>6839.01</v>
      </c>
      <c r="D477" s="31">
        <f t="shared" si="136"/>
        <v>7041.92</v>
      </c>
      <c r="E477" s="31">
        <f t="shared" si="136"/>
        <v>7249.44</v>
      </c>
      <c r="F477" s="31">
        <f t="shared" si="136"/>
        <v>7473.57</v>
      </c>
      <c r="G477" s="31">
        <f t="shared" si="136"/>
        <v>7690.31</v>
      </c>
      <c r="H477" s="31">
        <f t="shared" si="136"/>
        <v>7923.66</v>
      </c>
      <c r="I477" s="31">
        <f t="shared" si="136"/>
        <v>8161.62</v>
      </c>
      <c r="J477" s="31">
        <f t="shared" si="136"/>
        <v>8404.1899999999987</v>
      </c>
      <c r="K477" s="31">
        <f t="shared" si="136"/>
        <v>8651.369999999999</v>
      </c>
      <c r="L477" s="31">
        <f t="shared" si="136"/>
        <v>8919.77</v>
      </c>
      <c r="M477" s="31">
        <f t="shared" si="136"/>
        <v>9180.7799999999988</v>
      </c>
      <c r="N477" s="31">
        <f t="shared" si="136"/>
        <v>9458.4000000000015</v>
      </c>
      <c r="O477" s="31">
        <f t="shared" si="136"/>
        <v>9740.630000000001</v>
      </c>
      <c r="P477" s="31">
        <f t="shared" si="136"/>
        <v>10039.470000000001</v>
      </c>
      <c r="Q477" s="31">
        <f t="shared" si="136"/>
        <v>10335.529999999999</v>
      </c>
      <c r="R477" s="31">
        <f t="shared" si="137"/>
        <v>10648.2</v>
      </c>
      <c r="S477" s="31">
        <f t="shared" si="137"/>
        <v>10970.09</v>
      </c>
      <c r="T477" s="31">
        <f t="shared" si="137"/>
        <v>11296.59</v>
      </c>
      <c r="U477" s="31">
        <f t="shared" si="137"/>
        <v>11632.310000000001</v>
      </c>
      <c r="V477" s="31">
        <f t="shared" si="137"/>
        <v>11984.64</v>
      </c>
      <c r="W477" s="31">
        <f t="shared" si="137"/>
        <v>12346.19</v>
      </c>
      <c r="X477" s="31">
        <f t="shared" si="137"/>
        <v>12712.35</v>
      </c>
      <c r="Y477" s="31">
        <f t="shared" si="137"/>
        <v>13099.73</v>
      </c>
      <c r="Z477" s="31">
        <f t="shared" si="137"/>
        <v>13484.33</v>
      </c>
      <c r="AA477" s="31">
        <f t="shared" si="137"/>
        <v>13890.15</v>
      </c>
      <c r="AB477" s="31">
        <f t="shared" si="137"/>
        <v>14312.58</v>
      </c>
      <c r="AC477" s="31">
        <f t="shared" si="137"/>
        <v>14744.23</v>
      </c>
      <c r="AD477" s="31">
        <f t="shared" si="137"/>
        <v>15185.1</v>
      </c>
      <c r="AE477" s="31">
        <f t="shared" si="137"/>
        <v>15635.19</v>
      </c>
      <c r="AF477" s="31">
        <f t="shared" si="137"/>
        <v>16094.5</v>
      </c>
      <c r="AG477" s="31">
        <f t="shared" si="135"/>
        <v>16591.64</v>
      </c>
      <c r="AH477" s="31">
        <f t="shared" si="135"/>
        <v>17086</v>
      </c>
      <c r="AI477" s="31">
        <f t="shared" si="135"/>
        <v>17601.580000000002</v>
      </c>
      <c r="AJ477" s="31">
        <f t="shared" si="135"/>
        <v>18126.379999999997</v>
      </c>
      <c r="AK477" s="31">
        <f t="shared" si="135"/>
        <v>18665.010000000002</v>
      </c>
      <c r="AL477" s="31">
        <f t="shared" si="135"/>
        <v>19224.86</v>
      </c>
      <c r="AM477" s="31">
        <f t="shared" si="135"/>
        <v>19810.54</v>
      </c>
      <c r="AN477" s="31">
        <f t="shared" si="135"/>
        <v>20393.440000000002</v>
      </c>
      <c r="AO477" s="31">
        <f t="shared" si="135"/>
        <v>21014.17</v>
      </c>
      <c r="AP477" s="31">
        <f t="shared" si="135"/>
        <v>21636.73</v>
      </c>
      <c r="AQ477" s="31">
        <f t="shared" si="135"/>
        <v>22285.120000000003</v>
      </c>
      <c r="AR477" s="31">
        <f t="shared" si="135"/>
        <v>22959.339999999997</v>
      </c>
      <c r="AS477" s="31">
        <f t="shared" si="135"/>
        <v>23647.39</v>
      </c>
      <c r="AT477" s="31">
        <f t="shared" si="135"/>
        <v>24361.27</v>
      </c>
      <c r="AU477" s="31">
        <f t="shared" si="135"/>
        <v>25088.98</v>
      </c>
      <c r="AV477" s="31">
        <f t="shared" si="135"/>
        <v>25847.13</v>
      </c>
      <c r="AW477" s="31">
        <f t="shared" si="138"/>
        <v>26619.11</v>
      </c>
      <c r="AX477" s="31">
        <f t="shared" si="138"/>
        <v>27421.53</v>
      </c>
      <c r="AY477" s="31">
        <f t="shared" si="138"/>
        <v>28237.78</v>
      </c>
      <c r="AZ477" s="31">
        <f t="shared" si="138"/>
        <v>29084.47</v>
      </c>
      <c r="BA477" s="31">
        <f t="shared" si="138"/>
        <v>29961.600000000002</v>
      </c>
      <c r="BB477" s="31">
        <f t="shared" si="138"/>
        <v>30857.17</v>
      </c>
      <c r="BC477" s="31">
        <f t="shared" si="138"/>
        <v>31783.18</v>
      </c>
      <c r="BD477" s="31">
        <f t="shared" si="138"/>
        <v>32739.63</v>
      </c>
      <c r="BE477" s="31">
        <f t="shared" si="138"/>
        <v>33726.520000000004</v>
      </c>
      <c r="BF477" s="31">
        <f t="shared" si="138"/>
        <v>34736.46</v>
      </c>
      <c r="BG477" s="31">
        <f t="shared" si="138"/>
        <v>35781.449999999997</v>
      </c>
      <c r="BH477" s="31">
        <f t="shared" si="138"/>
        <v>36844.880000000005</v>
      </c>
      <c r="BI477" s="31">
        <f t="shared" si="138"/>
        <v>37955.360000000001</v>
      </c>
      <c r="BJ477" s="31">
        <f t="shared" si="138"/>
        <v>39088.89</v>
      </c>
      <c r="BK477" s="31">
        <f t="shared" si="122"/>
        <v>40257.47</v>
      </c>
      <c r="BL477" s="31">
        <f t="shared" si="122"/>
        <v>41465.71</v>
      </c>
      <c r="BM477" s="31">
        <f t="shared" si="122"/>
        <v>42709</v>
      </c>
    </row>
    <row r="478" spans="1:65" x14ac:dyDescent="0.2">
      <c r="A478" s="26">
        <v>462</v>
      </c>
      <c r="B478" s="31">
        <f t="shared" si="136"/>
        <v>6650.82</v>
      </c>
      <c r="C478" s="31">
        <f t="shared" si="136"/>
        <v>6849.42</v>
      </c>
      <c r="D478" s="31">
        <f t="shared" si="136"/>
        <v>7052.64</v>
      </c>
      <c r="E478" s="31">
        <f t="shared" si="136"/>
        <v>7260.48</v>
      </c>
      <c r="F478" s="31">
        <f t="shared" si="136"/>
        <v>7484.94</v>
      </c>
      <c r="G478" s="31">
        <f t="shared" si="136"/>
        <v>7702.02</v>
      </c>
      <c r="H478" s="31">
        <f t="shared" si="136"/>
        <v>7935.72</v>
      </c>
      <c r="I478" s="31">
        <f t="shared" si="136"/>
        <v>8174.04</v>
      </c>
      <c r="J478" s="31">
        <f t="shared" si="136"/>
        <v>8416.98</v>
      </c>
      <c r="K478" s="31">
        <f t="shared" si="136"/>
        <v>8664.5400000000009</v>
      </c>
      <c r="L478" s="31">
        <f t="shared" si="136"/>
        <v>8933.34</v>
      </c>
      <c r="M478" s="31">
        <f t="shared" si="136"/>
        <v>9194.76</v>
      </c>
      <c r="N478" s="31">
        <f t="shared" si="136"/>
        <v>9472.7999999999993</v>
      </c>
      <c r="O478" s="31">
        <f t="shared" si="136"/>
        <v>9755.4599999999991</v>
      </c>
      <c r="P478" s="31">
        <f t="shared" si="136"/>
        <v>10054.74</v>
      </c>
      <c r="Q478" s="31">
        <f t="shared" si="136"/>
        <v>10351.26</v>
      </c>
      <c r="R478" s="31">
        <f t="shared" si="137"/>
        <v>10664.4</v>
      </c>
      <c r="S478" s="31">
        <f t="shared" si="137"/>
        <v>10986.78</v>
      </c>
      <c r="T478" s="31">
        <f t="shared" si="137"/>
        <v>11313.78</v>
      </c>
      <c r="U478" s="31">
        <f t="shared" si="137"/>
        <v>11650.02</v>
      </c>
      <c r="V478" s="31">
        <f t="shared" si="137"/>
        <v>12002.88</v>
      </c>
      <c r="W478" s="31">
        <f t="shared" si="137"/>
        <v>12364.98</v>
      </c>
      <c r="X478" s="31">
        <f t="shared" si="137"/>
        <v>12731.7</v>
      </c>
      <c r="Y478" s="31">
        <f t="shared" si="137"/>
        <v>13119.66</v>
      </c>
      <c r="Z478" s="31">
        <f t="shared" si="137"/>
        <v>13504.86</v>
      </c>
      <c r="AA478" s="31">
        <f t="shared" si="137"/>
        <v>13911.3</v>
      </c>
      <c r="AB478" s="31">
        <f t="shared" si="137"/>
        <v>14334.36</v>
      </c>
      <c r="AC478" s="31">
        <f t="shared" si="137"/>
        <v>14766.66</v>
      </c>
      <c r="AD478" s="31">
        <f t="shared" si="137"/>
        <v>15208.2</v>
      </c>
      <c r="AE478" s="31">
        <f t="shared" si="137"/>
        <v>15658.98</v>
      </c>
      <c r="AF478" s="31">
        <f t="shared" si="137"/>
        <v>16119</v>
      </c>
      <c r="AG478" s="31">
        <f t="shared" si="135"/>
        <v>16616.879999999997</v>
      </c>
      <c r="AH478" s="31">
        <f t="shared" si="135"/>
        <v>17112</v>
      </c>
      <c r="AI478" s="31">
        <f t="shared" si="135"/>
        <v>17628.36</v>
      </c>
      <c r="AJ478" s="31">
        <f t="shared" si="135"/>
        <v>18153.96</v>
      </c>
      <c r="AK478" s="31">
        <f t="shared" si="135"/>
        <v>18693.419999999998</v>
      </c>
      <c r="AL478" s="31">
        <f t="shared" si="135"/>
        <v>19254.120000000003</v>
      </c>
      <c r="AM478" s="31">
        <f t="shared" si="135"/>
        <v>19840.68</v>
      </c>
      <c r="AN478" s="31">
        <f t="shared" si="135"/>
        <v>20424.48</v>
      </c>
      <c r="AO478" s="31">
        <f t="shared" si="135"/>
        <v>21046.14</v>
      </c>
      <c r="AP478" s="31">
        <f t="shared" si="135"/>
        <v>21669.66</v>
      </c>
      <c r="AQ478" s="31">
        <f t="shared" si="135"/>
        <v>22319.040000000001</v>
      </c>
      <c r="AR478" s="31">
        <f t="shared" si="135"/>
        <v>22994.28</v>
      </c>
      <c r="AS478" s="31">
        <f t="shared" si="135"/>
        <v>23683.38</v>
      </c>
      <c r="AT478" s="31">
        <f t="shared" si="135"/>
        <v>24398.34</v>
      </c>
      <c r="AU478" s="31">
        <f t="shared" si="135"/>
        <v>25127.16</v>
      </c>
      <c r="AV478" s="31">
        <f t="shared" si="135"/>
        <v>25886.46</v>
      </c>
      <c r="AW478" s="31">
        <f t="shared" si="138"/>
        <v>26659.62</v>
      </c>
      <c r="AX478" s="31">
        <f t="shared" si="138"/>
        <v>27463.26</v>
      </c>
      <c r="AY478" s="31">
        <f t="shared" si="138"/>
        <v>28280.76</v>
      </c>
      <c r="AZ478" s="31">
        <f t="shared" si="138"/>
        <v>29128.74</v>
      </c>
      <c r="BA478" s="31">
        <f t="shared" si="138"/>
        <v>30007.200000000001</v>
      </c>
      <c r="BB478" s="31">
        <f t="shared" si="138"/>
        <v>30904.14</v>
      </c>
      <c r="BC478" s="31">
        <f t="shared" si="138"/>
        <v>31831.56</v>
      </c>
      <c r="BD478" s="31">
        <f t="shared" si="138"/>
        <v>32789.46</v>
      </c>
      <c r="BE478" s="31">
        <f t="shared" si="138"/>
        <v>33777.839999999997</v>
      </c>
      <c r="BF478" s="31">
        <f t="shared" si="138"/>
        <v>34789.32</v>
      </c>
      <c r="BG478" s="31">
        <f t="shared" si="138"/>
        <v>35835.9</v>
      </c>
      <c r="BH478" s="31">
        <f t="shared" si="138"/>
        <v>36900.959999999999</v>
      </c>
      <c r="BI478" s="31">
        <f t="shared" si="138"/>
        <v>38013.119999999995</v>
      </c>
      <c r="BJ478" s="31">
        <f t="shared" si="138"/>
        <v>39148.380000000005</v>
      </c>
      <c r="BK478" s="31">
        <f t="shared" si="122"/>
        <v>40318.740000000005</v>
      </c>
      <c r="BL478" s="31">
        <f t="shared" si="122"/>
        <v>41528.82</v>
      </c>
      <c r="BM478" s="31">
        <f t="shared" si="122"/>
        <v>42774</v>
      </c>
    </row>
    <row r="479" spans="1:65" x14ac:dyDescent="0.2">
      <c r="A479" s="26">
        <v>463</v>
      </c>
      <c r="B479" s="31">
        <f t="shared" si="136"/>
        <v>6660.9299999999994</v>
      </c>
      <c r="C479" s="31">
        <f t="shared" si="136"/>
        <v>6859.83</v>
      </c>
      <c r="D479" s="31">
        <f t="shared" si="136"/>
        <v>7063.3600000000006</v>
      </c>
      <c r="E479" s="31">
        <f t="shared" si="136"/>
        <v>7271.5199999999995</v>
      </c>
      <c r="F479" s="31">
        <f t="shared" si="136"/>
        <v>7496.3099999999995</v>
      </c>
      <c r="G479" s="31">
        <f t="shared" si="136"/>
        <v>7713.7300000000005</v>
      </c>
      <c r="H479" s="31">
        <f t="shared" si="136"/>
        <v>7947.7800000000007</v>
      </c>
      <c r="I479" s="31">
        <f t="shared" si="136"/>
        <v>8186.46</v>
      </c>
      <c r="J479" s="31">
        <f t="shared" si="136"/>
        <v>8429.77</v>
      </c>
      <c r="K479" s="31">
        <f t="shared" si="136"/>
        <v>8677.7099999999991</v>
      </c>
      <c r="L479" s="31">
        <f t="shared" si="136"/>
        <v>8946.91</v>
      </c>
      <c r="M479" s="31">
        <f t="shared" si="136"/>
        <v>9208.74</v>
      </c>
      <c r="N479" s="31">
        <f t="shared" si="136"/>
        <v>9487.2000000000007</v>
      </c>
      <c r="O479" s="31">
        <f t="shared" si="136"/>
        <v>9770.2900000000009</v>
      </c>
      <c r="P479" s="31">
        <f t="shared" si="136"/>
        <v>10070.01</v>
      </c>
      <c r="Q479" s="31">
        <f t="shared" si="136"/>
        <v>10366.99</v>
      </c>
      <c r="R479" s="31">
        <f t="shared" si="137"/>
        <v>10680.599999999999</v>
      </c>
      <c r="S479" s="31">
        <f t="shared" si="137"/>
        <v>11003.470000000001</v>
      </c>
      <c r="T479" s="31">
        <f t="shared" si="137"/>
        <v>11330.970000000001</v>
      </c>
      <c r="U479" s="31">
        <f t="shared" si="137"/>
        <v>11667.73</v>
      </c>
      <c r="V479" s="31">
        <f t="shared" si="137"/>
        <v>12021.119999999999</v>
      </c>
      <c r="W479" s="31">
        <f t="shared" si="137"/>
        <v>12383.77</v>
      </c>
      <c r="X479" s="31">
        <f t="shared" si="137"/>
        <v>12751.050000000001</v>
      </c>
      <c r="Y479" s="31">
        <f t="shared" si="137"/>
        <v>13139.59</v>
      </c>
      <c r="Z479" s="31">
        <f t="shared" si="137"/>
        <v>13525.390000000001</v>
      </c>
      <c r="AA479" s="31">
        <f t="shared" si="137"/>
        <v>13932.449999999999</v>
      </c>
      <c r="AB479" s="31">
        <f t="shared" si="137"/>
        <v>14356.140000000001</v>
      </c>
      <c r="AC479" s="31">
        <f t="shared" si="137"/>
        <v>14789.09</v>
      </c>
      <c r="AD479" s="31">
        <f t="shared" si="137"/>
        <v>15231.300000000001</v>
      </c>
      <c r="AE479" s="31">
        <f t="shared" si="137"/>
        <v>15682.77</v>
      </c>
      <c r="AF479" s="31">
        <f t="shared" si="137"/>
        <v>16143.5</v>
      </c>
      <c r="AG479" s="31">
        <f t="shared" si="135"/>
        <v>16642.12</v>
      </c>
      <c r="AH479" s="31">
        <f t="shared" si="135"/>
        <v>17138</v>
      </c>
      <c r="AI479" s="31">
        <f t="shared" si="135"/>
        <v>17655.14</v>
      </c>
      <c r="AJ479" s="31">
        <f t="shared" si="135"/>
        <v>18181.54</v>
      </c>
      <c r="AK479" s="31">
        <f t="shared" si="135"/>
        <v>18721.830000000002</v>
      </c>
      <c r="AL479" s="31">
        <f t="shared" si="135"/>
        <v>19283.38</v>
      </c>
      <c r="AM479" s="31">
        <f t="shared" si="135"/>
        <v>19870.82</v>
      </c>
      <c r="AN479" s="31">
        <f t="shared" si="135"/>
        <v>20455.52</v>
      </c>
      <c r="AO479" s="31">
        <f t="shared" si="135"/>
        <v>21078.11</v>
      </c>
      <c r="AP479" s="31">
        <f t="shared" si="135"/>
        <v>21702.59</v>
      </c>
      <c r="AQ479" s="31">
        <f t="shared" si="135"/>
        <v>22352.959999999999</v>
      </c>
      <c r="AR479" s="31">
        <f t="shared" si="135"/>
        <v>23029.22</v>
      </c>
      <c r="AS479" s="31">
        <f t="shared" si="135"/>
        <v>23719.370000000003</v>
      </c>
      <c r="AT479" s="31">
        <f t="shared" si="135"/>
        <v>24435.41</v>
      </c>
      <c r="AU479" s="31">
        <f t="shared" si="135"/>
        <v>25165.34</v>
      </c>
      <c r="AV479" s="31">
        <f t="shared" si="135"/>
        <v>25925.79</v>
      </c>
      <c r="AW479" s="31">
        <f t="shared" si="138"/>
        <v>26700.129999999997</v>
      </c>
      <c r="AX479" s="31">
        <f t="shared" si="138"/>
        <v>27504.989999999998</v>
      </c>
      <c r="AY479" s="31">
        <f t="shared" si="138"/>
        <v>28323.739999999998</v>
      </c>
      <c r="AZ479" s="31">
        <f t="shared" si="138"/>
        <v>29173.010000000002</v>
      </c>
      <c r="BA479" s="31">
        <f t="shared" si="138"/>
        <v>30052.799999999999</v>
      </c>
      <c r="BB479" s="31">
        <f t="shared" si="138"/>
        <v>30951.11</v>
      </c>
      <c r="BC479" s="31">
        <f t="shared" si="138"/>
        <v>31879.940000000002</v>
      </c>
      <c r="BD479" s="31">
        <f t="shared" si="138"/>
        <v>32839.29</v>
      </c>
      <c r="BE479" s="31">
        <f t="shared" si="138"/>
        <v>33829.160000000003</v>
      </c>
      <c r="BF479" s="31">
        <f t="shared" si="138"/>
        <v>34842.18</v>
      </c>
      <c r="BG479" s="31">
        <f t="shared" si="138"/>
        <v>35890.350000000006</v>
      </c>
      <c r="BH479" s="31">
        <f t="shared" si="138"/>
        <v>36957.040000000001</v>
      </c>
      <c r="BI479" s="31">
        <f t="shared" si="138"/>
        <v>38070.879999999997</v>
      </c>
      <c r="BJ479" s="31">
        <f t="shared" si="138"/>
        <v>39207.870000000003</v>
      </c>
      <c r="BK479" s="31">
        <f t="shared" si="122"/>
        <v>40380.01</v>
      </c>
      <c r="BL479" s="31">
        <f t="shared" si="122"/>
        <v>41591.93</v>
      </c>
      <c r="BM479" s="31">
        <f t="shared" si="122"/>
        <v>42839</v>
      </c>
    </row>
    <row r="480" spans="1:65" x14ac:dyDescent="0.2">
      <c r="A480" s="26">
        <v>464</v>
      </c>
      <c r="B480" s="31">
        <f t="shared" si="136"/>
        <v>6671.04</v>
      </c>
      <c r="C480" s="31">
        <f t="shared" si="136"/>
        <v>6870.24</v>
      </c>
      <c r="D480" s="31">
        <f t="shared" si="136"/>
        <v>7074.08</v>
      </c>
      <c r="E480" s="31">
        <f t="shared" si="136"/>
        <v>7282.5599999999995</v>
      </c>
      <c r="F480" s="31">
        <f t="shared" si="136"/>
        <v>7507.6799999999994</v>
      </c>
      <c r="G480" s="31">
        <f t="shared" si="136"/>
        <v>7725.4400000000005</v>
      </c>
      <c r="H480" s="31">
        <f t="shared" si="136"/>
        <v>7959.84</v>
      </c>
      <c r="I480" s="31">
        <f t="shared" si="136"/>
        <v>8198.880000000001</v>
      </c>
      <c r="J480" s="31">
        <f t="shared" si="136"/>
        <v>8442.56</v>
      </c>
      <c r="K480" s="31">
        <f t="shared" si="136"/>
        <v>8690.880000000001</v>
      </c>
      <c r="L480" s="31">
        <f t="shared" si="136"/>
        <v>8960.48</v>
      </c>
      <c r="M480" s="31">
        <f t="shared" si="136"/>
        <v>9222.7200000000012</v>
      </c>
      <c r="N480" s="31">
        <f t="shared" si="136"/>
        <v>9501.6</v>
      </c>
      <c r="O480" s="31">
        <f t="shared" si="136"/>
        <v>9785.119999999999</v>
      </c>
      <c r="P480" s="31">
        <f t="shared" si="136"/>
        <v>10085.279999999999</v>
      </c>
      <c r="Q480" s="31">
        <f t="shared" si="136"/>
        <v>10382.720000000001</v>
      </c>
      <c r="R480" s="31">
        <f t="shared" si="137"/>
        <v>10696.8</v>
      </c>
      <c r="S480" s="31">
        <f t="shared" si="137"/>
        <v>11020.16</v>
      </c>
      <c r="T480" s="31">
        <f t="shared" si="137"/>
        <v>11348.16</v>
      </c>
      <c r="U480" s="31">
        <f t="shared" si="137"/>
        <v>11685.44</v>
      </c>
      <c r="V480" s="31">
        <f t="shared" si="137"/>
        <v>12039.359999999999</v>
      </c>
      <c r="W480" s="31">
        <f t="shared" si="137"/>
        <v>12402.56</v>
      </c>
      <c r="X480" s="31">
        <f t="shared" si="137"/>
        <v>12770.400000000001</v>
      </c>
      <c r="Y480" s="31">
        <f t="shared" si="137"/>
        <v>13159.52</v>
      </c>
      <c r="Z480" s="31">
        <f t="shared" si="137"/>
        <v>13545.92</v>
      </c>
      <c r="AA480" s="31">
        <f t="shared" si="137"/>
        <v>13953.599999999999</v>
      </c>
      <c r="AB480" s="31">
        <f t="shared" si="137"/>
        <v>14377.92</v>
      </c>
      <c r="AC480" s="31">
        <f t="shared" si="137"/>
        <v>14811.52</v>
      </c>
      <c r="AD480" s="31">
        <f t="shared" si="137"/>
        <v>15254.400000000001</v>
      </c>
      <c r="AE480" s="31">
        <f t="shared" si="137"/>
        <v>15706.56</v>
      </c>
      <c r="AF480" s="31">
        <f t="shared" si="137"/>
        <v>16168</v>
      </c>
      <c r="AG480" s="31">
        <f t="shared" si="135"/>
        <v>16667.36</v>
      </c>
      <c r="AH480" s="31">
        <f t="shared" si="135"/>
        <v>17164</v>
      </c>
      <c r="AI480" s="31">
        <f t="shared" si="135"/>
        <v>17681.919999999998</v>
      </c>
      <c r="AJ480" s="31">
        <f t="shared" si="135"/>
        <v>18209.12</v>
      </c>
      <c r="AK480" s="31">
        <f t="shared" si="135"/>
        <v>18750.239999999998</v>
      </c>
      <c r="AL480" s="31">
        <f t="shared" si="135"/>
        <v>19312.64</v>
      </c>
      <c r="AM480" s="31">
        <f t="shared" si="135"/>
        <v>19900.96</v>
      </c>
      <c r="AN480" s="31">
        <f t="shared" si="135"/>
        <v>20486.559999999998</v>
      </c>
      <c r="AO480" s="31">
        <f t="shared" si="135"/>
        <v>21110.080000000002</v>
      </c>
      <c r="AP480" s="31">
        <f t="shared" si="135"/>
        <v>21735.52</v>
      </c>
      <c r="AQ480" s="31">
        <f t="shared" si="135"/>
        <v>22386.880000000001</v>
      </c>
      <c r="AR480" s="31">
        <f t="shared" si="135"/>
        <v>23064.16</v>
      </c>
      <c r="AS480" s="31">
        <f t="shared" si="135"/>
        <v>23755.360000000001</v>
      </c>
      <c r="AT480" s="31">
        <f t="shared" si="135"/>
        <v>24472.48</v>
      </c>
      <c r="AU480" s="31">
        <f t="shared" si="135"/>
        <v>25203.52</v>
      </c>
      <c r="AV480" s="31">
        <f t="shared" si="135"/>
        <v>25965.119999999999</v>
      </c>
      <c r="AW480" s="31">
        <f t="shared" si="138"/>
        <v>26740.639999999999</v>
      </c>
      <c r="AX480" s="31">
        <f t="shared" si="138"/>
        <v>27546.719999999998</v>
      </c>
      <c r="AY480" s="31">
        <f t="shared" si="138"/>
        <v>28366.719999999998</v>
      </c>
      <c r="AZ480" s="31">
        <f t="shared" si="138"/>
        <v>29217.280000000002</v>
      </c>
      <c r="BA480" s="31">
        <f t="shared" si="138"/>
        <v>30098.400000000001</v>
      </c>
      <c r="BB480" s="31">
        <f t="shared" si="138"/>
        <v>30998.079999999998</v>
      </c>
      <c r="BC480" s="31">
        <f t="shared" si="138"/>
        <v>31928.32</v>
      </c>
      <c r="BD480" s="31">
        <f t="shared" si="138"/>
        <v>32889.119999999995</v>
      </c>
      <c r="BE480" s="31">
        <f t="shared" si="138"/>
        <v>33880.479999999996</v>
      </c>
      <c r="BF480" s="31">
        <f t="shared" si="138"/>
        <v>34895.040000000001</v>
      </c>
      <c r="BG480" s="31">
        <f t="shared" si="138"/>
        <v>35944.800000000003</v>
      </c>
      <c r="BH480" s="31">
        <f t="shared" si="138"/>
        <v>37013.119999999995</v>
      </c>
      <c r="BI480" s="31">
        <f t="shared" si="138"/>
        <v>38128.639999999999</v>
      </c>
      <c r="BJ480" s="31">
        <f t="shared" si="138"/>
        <v>39267.360000000001</v>
      </c>
      <c r="BK480" s="31">
        <f t="shared" si="122"/>
        <v>40441.279999999999</v>
      </c>
      <c r="BL480" s="31">
        <f t="shared" si="122"/>
        <v>41655.040000000001</v>
      </c>
      <c r="BM480" s="31">
        <f t="shared" si="122"/>
        <v>42904</v>
      </c>
    </row>
    <row r="481" spans="1:65" x14ac:dyDescent="0.2">
      <c r="A481" s="26">
        <v>465</v>
      </c>
      <c r="B481" s="31">
        <f t="shared" si="136"/>
        <v>6681.15</v>
      </c>
      <c r="C481" s="31">
        <f t="shared" si="136"/>
        <v>6880.65</v>
      </c>
      <c r="D481" s="31">
        <f t="shared" si="136"/>
        <v>7084.8</v>
      </c>
      <c r="E481" s="31">
        <f t="shared" si="136"/>
        <v>7293.5999999999995</v>
      </c>
      <c r="F481" s="31">
        <f t="shared" si="136"/>
        <v>7519.0499999999993</v>
      </c>
      <c r="G481" s="31">
        <f t="shared" si="136"/>
        <v>7737.1500000000005</v>
      </c>
      <c r="H481" s="31">
        <f t="shared" si="136"/>
        <v>7971.9000000000005</v>
      </c>
      <c r="I481" s="31">
        <f t="shared" si="136"/>
        <v>8211.2999999999993</v>
      </c>
      <c r="J481" s="31">
        <f t="shared" si="136"/>
        <v>8455.3499999999985</v>
      </c>
      <c r="K481" s="31">
        <f t="shared" si="136"/>
        <v>8704.0499999999993</v>
      </c>
      <c r="L481" s="31">
        <f t="shared" si="136"/>
        <v>8974.0499999999993</v>
      </c>
      <c r="M481" s="31">
        <f t="shared" si="136"/>
        <v>9236.7000000000007</v>
      </c>
      <c r="N481" s="31">
        <f t="shared" si="136"/>
        <v>9516</v>
      </c>
      <c r="O481" s="31">
        <f t="shared" si="136"/>
        <v>9799.9500000000007</v>
      </c>
      <c r="P481" s="31">
        <f t="shared" si="136"/>
        <v>10100.549999999999</v>
      </c>
      <c r="Q481" s="31">
        <f t="shared" si="136"/>
        <v>10398.450000000001</v>
      </c>
      <c r="R481" s="31">
        <f t="shared" si="137"/>
        <v>10713</v>
      </c>
      <c r="S481" s="31">
        <f t="shared" si="137"/>
        <v>11036.85</v>
      </c>
      <c r="T481" s="31">
        <f t="shared" si="137"/>
        <v>11365.35</v>
      </c>
      <c r="U481" s="31">
        <f t="shared" si="137"/>
        <v>11703.15</v>
      </c>
      <c r="V481" s="31">
        <f t="shared" si="137"/>
        <v>12057.599999999999</v>
      </c>
      <c r="W481" s="31">
        <f t="shared" si="137"/>
        <v>12421.35</v>
      </c>
      <c r="X481" s="31">
        <f t="shared" si="137"/>
        <v>12789.75</v>
      </c>
      <c r="Y481" s="31">
        <f t="shared" si="137"/>
        <v>13179.45</v>
      </c>
      <c r="Z481" s="31">
        <f t="shared" si="137"/>
        <v>13566.45</v>
      </c>
      <c r="AA481" s="31">
        <f t="shared" si="137"/>
        <v>13974.75</v>
      </c>
      <c r="AB481" s="31">
        <f t="shared" si="137"/>
        <v>14399.7</v>
      </c>
      <c r="AC481" s="31">
        <f t="shared" si="137"/>
        <v>14833.95</v>
      </c>
      <c r="AD481" s="31">
        <f t="shared" si="137"/>
        <v>15277.5</v>
      </c>
      <c r="AE481" s="31">
        <f t="shared" si="137"/>
        <v>15730.35</v>
      </c>
      <c r="AF481" s="31">
        <f t="shared" si="137"/>
        <v>16192.5</v>
      </c>
      <c r="AG481" s="31">
        <f t="shared" si="135"/>
        <v>16692.599999999999</v>
      </c>
      <c r="AH481" s="31">
        <f t="shared" si="135"/>
        <v>17190</v>
      </c>
      <c r="AI481" s="31">
        <f t="shared" si="135"/>
        <v>17708.7</v>
      </c>
      <c r="AJ481" s="31">
        <f t="shared" si="135"/>
        <v>18236.699999999997</v>
      </c>
      <c r="AK481" s="31">
        <f t="shared" si="135"/>
        <v>18778.650000000001</v>
      </c>
      <c r="AL481" s="31">
        <f t="shared" si="135"/>
        <v>19341.900000000001</v>
      </c>
      <c r="AM481" s="31">
        <f t="shared" si="135"/>
        <v>19931.099999999999</v>
      </c>
      <c r="AN481" s="31">
        <f t="shared" si="135"/>
        <v>20517.599999999999</v>
      </c>
      <c r="AO481" s="31">
        <f t="shared" si="135"/>
        <v>21142.05</v>
      </c>
      <c r="AP481" s="31">
        <f t="shared" si="135"/>
        <v>21768.45</v>
      </c>
      <c r="AQ481" s="31">
        <f t="shared" si="135"/>
        <v>22420.800000000003</v>
      </c>
      <c r="AR481" s="31">
        <f t="shared" si="135"/>
        <v>23099.1</v>
      </c>
      <c r="AS481" s="31">
        <f t="shared" si="135"/>
        <v>23791.350000000002</v>
      </c>
      <c r="AT481" s="31">
        <f t="shared" si="135"/>
        <v>24509.55</v>
      </c>
      <c r="AU481" s="31">
        <f t="shared" si="135"/>
        <v>25241.7</v>
      </c>
      <c r="AV481" s="31">
        <f t="shared" si="135"/>
        <v>26004.45</v>
      </c>
      <c r="AW481" s="31">
        <f t="shared" si="138"/>
        <v>26781.149999999998</v>
      </c>
      <c r="AX481" s="31">
        <f t="shared" si="138"/>
        <v>27588.449999999997</v>
      </c>
      <c r="AY481" s="31">
        <f t="shared" si="138"/>
        <v>28409.699999999997</v>
      </c>
      <c r="AZ481" s="31">
        <f t="shared" si="138"/>
        <v>29261.550000000003</v>
      </c>
      <c r="BA481" s="31">
        <f t="shared" si="138"/>
        <v>30144</v>
      </c>
      <c r="BB481" s="31">
        <f t="shared" si="138"/>
        <v>31045.05</v>
      </c>
      <c r="BC481" s="31">
        <f t="shared" si="138"/>
        <v>31976.7</v>
      </c>
      <c r="BD481" s="31">
        <f t="shared" si="138"/>
        <v>32938.949999999997</v>
      </c>
      <c r="BE481" s="31">
        <f t="shared" si="138"/>
        <v>33931.800000000003</v>
      </c>
      <c r="BF481" s="31">
        <f t="shared" si="138"/>
        <v>34947.9</v>
      </c>
      <c r="BG481" s="31">
        <f t="shared" si="138"/>
        <v>35999.25</v>
      </c>
      <c r="BH481" s="31">
        <f t="shared" si="138"/>
        <v>37069.199999999997</v>
      </c>
      <c r="BI481" s="31">
        <f t="shared" si="138"/>
        <v>38186.399999999994</v>
      </c>
      <c r="BJ481" s="31">
        <f t="shared" si="138"/>
        <v>39326.850000000006</v>
      </c>
      <c r="BK481" s="31">
        <f t="shared" si="122"/>
        <v>40502.550000000003</v>
      </c>
      <c r="BL481" s="31">
        <f t="shared" si="122"/>
        <v>41718.15</v>
      </c>
      <c r="BM481" s="31">
        <f t="shared" si="122"/>
        <v>42969</v>
      </c>
    </row>
    <row r="482" spans="1:65" x14ac:dyDescent="0.2">
      <c r="A482" s="26">
        <v>466</v>
      </c>
      <c r="B482" s="31">
        <f t="shared" si="136"/>
        <v>6691.2599999999993</v>
      </c>
      <c r="C482" s="31">
        <f t="shared" si="136"/>
        <v>6891.06</v>
      </c>
      <c r="D482" s="31">
        <f t="shared" si="136"/>
        <v>7095.52</v>
      </c>
      <c r="E482" s="31">
        <f t="shared" si="136"/>
        <v>7304.6399999999994</v>
      </c>
      <c r="F482" s="31">
        <f t="shared" si="136"/>
        <v>7530.42</v>
      </c>
      <c r="G482" s="31">
        <f t="shared" si="136"/>
        <v>7748.8600000000006</v>
      </c>
      <c r="H482" s="31">
        <f t="shared" si="136"/>
        <v>7983.96</v>
      </c>
      <c r="I482" s="31">
        <f t="shared" si="136"/>
        <v>8223.7200000000012</v>
      </c>
      <c r="J482" s="31">
        <f t="shared" si="136"/>
        <v>8468.14</v>
      </c>
      <c r="K482" s="31">
        <f t="shared" si="136"/>
        <v>8717.2200000000012</v>
      </c>
      <c r="L482" s="31">
        <f t="shared" si="136"/>
        <v>8987.619999999999</v>
      </c>
      <c r="M482" s="31">
        <f t="shared" si="136"/>
        <v>9250.68</v>
      </c>
      <c r="N482" s="31">
        <f t="shared" si="136"/>
        <v>9530.4000000000015</v>
      </c>
      <c r="O482" s="31">
        <f t="shared" si="136"/>
        <v>9814.7799999999988</v>
      </c>
      <c r="P482" s="31">
        <f t="shared" si="136"/>
        <v>10115.82</v>
      </c>
      <c r="Q482" s="31">
        <f t="shared" si="136"/>
        <v>10414.18</v>
      </c>
      <c r="R482" s="31">
        <f t="shared" si="137"/>
        <v>10729.2</v>
      </c>
      <c r="S482" s="31">
        <f t="shared" si="137"/>
        <v>11053.54</v>
      </c>
      <c r="T482" s="31">
        <f t="shared" si="137"/>
        <v>11382.54</v>
      </c>
      <c r="U482" s="31">
        <f t="shared" si="137"/>
        <v>11720.86</v>
      </c>
      <c r="V482" s="31">
        <f t="shared" si="137"/>
        <v>12075.84</v>
      </c>
      <c r="W482" s="31">
        <f t="shared" si="137"/>
        <v>12440.14</v>
      </c>
      <c r="X482" s="31">
        <f t="shared" si="137"/>
        <v>12809.1</v>
      </c>
      <c r="Y482" s="31">
        <f t="shared" si="137"/>
        <v>13199.38</v>
      </c>
      <c r="Z482" s="31">
        <f t="shared" si="137"/>
        <v>13586.980000000001</v>
      </c>
      <c r="AA482" s="31">
        <f t="shared" si="137"/>
        <v>13995.9</v>
      </c>
      <c r="AB482" s="31">
        <f t="shared" si="137"/>
        <v>14421.480000000001</v>
      </c>
      <c r="AC482" s="31">
        <f t="shared" si="137"/>
        <v>14856.38</v>
      </c>
      <c r="AD482" s="31">
        <f t="shared" si="137"/>
        <v>15300.6</v>
      </c>
      <c r="AE482" s="31">
        <f t="shared" si="137"/>
        <v>15754.14</v>
      </c>
      <c r="AF482" s="31">
        <f t="shared" si="137"/>
        <v>16217</v>
      </c>
      <c r="AG482" s="31">
        <f t="shared" si="135"/>
        <v>16717.84</v>
      </c>
      <c r="AH482" s="31">
        <f t="shared" si="135"/>
        <v>17216</v>
      </c>
      <c r="AI482" s="31">
        <f t="shared" si="135"/>
        <v>17735.480000000003</v>
      </c>
      <c r="AJ482" s="31">
        <f t="shared" si="135"/>
        <v>18264.28</v>
      </c>
      <c r="AK482" s="31">
        <f t="shared" si="135"/>
        <v>18807.059999999998</v>
      </c>
      <c r="AL482" s="31">
        <f t="shared" si="135"/>
        <v>19371.16</v>
      </c>
      <c r="AM482" s="31">
        <f t="shared" si="135"/>
        <v>19961.239999999998</v>
      </c>
      <c r="AN482" s="31">
        <f t="shared" si="135"/>
        <v>20548.64</v>
      </c>
      <c r="AO482" s="31">
        <f t="shared" si="135"/>
        <v>21174.019999999997</v>
      </c>
      <c r="AP482" s="31">
        <f t="shared" si="135"/>
        <v>21801.379999999997</v>
      </c>
      <c r="AQ482" s="31">
        <f t="shared" si="135"/>
        <v>22454.720000000001</v>
      </c>
      <c r="AR482" s="31">
        <f t="shared" si="135"/>
        <v>23134.04</v>
      </c>
      <c r="AS482" s="31">
        <f t="shared" si="135"/>
        <v>23827.34</v>
      </c>
      <c r="AT482" s="31">
        <f t="shared" si="135"/>
        <v>24546.62</v>
      </c>
      <c r="AU482" s="31">
        <f t="shared" si="135"/>
        <v>25279.88</v>
      </c>
      <c r="AV482" s="31">
        <f t="shared" si="135"/>
        <v>26043.78</v>
      </c>
      <c r="AW482" s="31">
        <f t="shared" si="138"/>
        <v>26821.66</v>
      </c>
      <c r="AX482" s="31">
        <f t="shared" si="138"/>
        <v>27630.18</v>
      </c>
      <c r="AY482" s="31">
        <f t="shared" si="138"/>
        <v>28452.68</v>
      </c>
      <c r="AZ482" s="31">
        <f t="shared" si="138"/>
        <v>29305.82</v>
      </c>
      <c r="BA482" s="31">
        <f t="shared" si="138"/>
        <v>30189.600000000002</v>
      </c>
      <c r="BB482" s="31">
        <f t="shared" si="138"/>
        <v>31092.02</v>
      </c>
      <c r="BC482" s="31">
        <f t="shared" si="138"/>
        <v>32025.08</v>
      </c>
      <c r="BD482" s="31">
        <f t="shared" si="138"/>
        <v>32988.78</v>
      </c>
      <c r="BE482" s="31">
        <f t="shared" si="138"/>
        <v>33983.119999999995</v>
      </c>
      <c r="BF482" s="31">
        <f t="shared" si="138"/>
        <v>35000.759999999995</v>
      </c>
      <c r="BG482" s="31">
        <f t="shared" si="138"/>
        <v>36053.699999999997</v>
      </c>
      <c r="BH482" s="31">
        <f t="shared" si="138"/>
        <v>37125.279999999999</v>
      </c>
      <c r="BI482" s="31">
        <f t="shared" si="138"/>
        <v>38244.160000000003</v>
      </c>
      <c r="BJ482" s="31">
        <f t="shared" si="138"/>
        <v>39386.339999999997</v>
      </c>
      <c r="BK482" s="31">
        <f t="shared" si="138"/>
        <v>40563.82</v>
      </c>
      <c r="BL482" s="31">
        <f t="shared" si="138"/>
        <v>41781.259999999995</v>
      </c>
      <c r="BM482" s="31">
        <f t="shared" ref="BK482:BM545" si="139">IF((BM$8+(BM$9*$A482))&lt;BM$12,BM$12,BM$8+(BM$9*$A482))</f>
        <v>43034</v>
      </c>
    </row>
    <row r="483" spans="1:65" x14ac:dyDescent="0.2">
      <c r="A483" s="26">
        <v>467</v>
      </c>
      <c r="B483" s="31">
        <f t="shared" si="136"/>
        <v>6701.37</v>
      </c>
      <c r="C483" s="31">
        <f t="shared" si="136"/>
        <v>6901.47</v>
      </c>
      <c r="D483" s="31">
        <f t="shared" si="136"/>
        <v>7106.2400000000007</v>
      </c>
      <c r="E483" s="31">
        <f t="shared" si="136"/>
        <v>7315.6799999999994</v>
      </c>
      <c r="F483" s="31">
        <f t="shared" si="136"/>
        <v>7541.79</v>
      </c>
      <c r="G483" s="31">
        <f t="shared" si="136"/>
        <v>7760.5700000000006</v>
      </c>
      <c r="H483" s="31">
        <f t="shared" si="136"/>
        <v>7996.02</v>
      </c>
      <c r="I483" s="31">
        <f t="shared" si="136"/>
        <v>8236.14</v>
      </c>
      <c r="J483" s="31">
        <f t="shared" si="136"/>
        <v>8480.93</v>
      </c>
      <c r="K483" s="31">
        <f t="shared" si="136"/>
        <v>8730.39</v>
      </c>
      <c r="L483" s="31">
        <f t="shared" si="136"/>
        <v>9001.19</v>
      </c>
      <c r="M483" s="31">
        <f t="shared" si="136"/>
        <v>9264.66</v>
      </c>
      <c r="N483" s="31">
        <f t="shared" si="136"/>
        <v>9544.7999999999993</v>
      </c>
      <c r="O483" s="31">
        <f t="shared" si="136"/>
        <v>9829.61</v>
      </c>
      <c r="P483" s="31">
        <f t="shared" si="136"/>
        <v>10131.09</v>
      </c>
      <c r="Q483" s="31">
        <f t="shared" si="136"/>
        <v>10429.91</v>
      </c>
      <c r="R483" s="31">
        <f t="shared" si="137"/>
        <v>10745.4</v>
      </c>
      <c r="S483" s="31">
        <f t="shared" si="137"/>
        <v>11070.23</v>
      </c>
      <c r="T483" s="31">
        <f t="shared" si="137"/>
        <v>11399.73</v>
      </c>
      <c r="U483" s="31">
        <f t="shared" si="137"/>
        <v>11738.57</v>
      </c>
      <c r="V483" s="31">
        <f t="shared" si="137"/>
        <v>12094.08</v>
      </c>
      <c r="W483" s="31">
        <f t="shared" si="137"/>
        <v>12458.93</v>
      </c>
      <c r="X483" s="31">
        <f t="shared" si="137"/>
        <v>12828.45</v>
      </c>
      <c r="Y483" s="31">
        <f t="shared" si="137"/>
        <v>13219.31</v>
      </c>
      <c r="Z483" s="31">
        <f t="shared" si="137"/>
        <v>13607.51</v>
      </c>
      <c r="AA483" s="31">
        <f t="shared" si="137"/>
        <v>14017.05</v>
      </c>
      <c r="AB483" s="31">
        <f t="shared" si="137"/>
        <v>14443.26</v>
      </c>
      <c r="AC483" s="31">
        <f t="shared" si="137"/>
        <v>14878.81</v>
      </c>
      <c r="AD483" s="31">
        <f t="shared" si="137"/>
        <v>15323.7</v>
      </c>
      <c r="AE483" s="31">
        <f t="shared" si="137"/>
        <v>15777.93</v>
      </c>
      <c r="AF483" s="31">
        <f t="shared" si="137"/>
        <v>16241.5</v>
      </c>
      <c r="AG483" s="31">
        <f t="shared" si="135"/>
        <v>16743.080000000002</v>
      </c>
      <c r="AH483" s="31">
        <f t="shared" si="135"/>
        <v>17242</v>
      </c>
      <c r="AI483" s="31">
        <f t="shared" si="135"/>
        <v>17762.260000000002</v>
      </c>
      <c r="AJ483" s="31">
        <f t="shared" si="135"/>
        <v>18291.86</v>
      </c>
      <c r="AK483" s="31">
        <f t="shared" si="135"/>
        <v>18835.47</v>
      </c>
      <c r="AL483" s="31">
        <f t="shared" si="135"/>
        <v>19400.419999999998</v>
      </c>
      <c r="AM483" s="31">
        <f t="shared" si="135"/>
        <v>19991.38</v>
      </c>
      <c r="AN483" s="31">
        <f t="shared" si="135"/>
        <v>20579.68</v>
      </c>
      <c r="AO483" s="31">
        <f t="shared" si="135"/>
        <v>21205.989999999998</v>
      </c>
      <c r="AP483" s="31">
        <f t="shared" si="135"/>
        <v>21834.309999999998</v>
      </c>
      <c r="AQ483" s="31">
        <f t="shared" si="135"/>
        <v>22488.639999999999</v>
      </c>
      <c r="AR483" s="31">
        <f t="shared" si="135"/>
        <v>23168.98</v>
      </c>
      <c r="AS483" s="31">
        <f t="shared" si="135"/>
        <v>23863.33</v>
      </c>
      <c r="AT483" s="31">
        <f t="shared" si="135"/>
        <v>24583.69</v>
      </c>
      <c r="AU483" s="31">
        <f t="shared" si="135"/>
        <v>25318.06</v>
      </c>
      <c r="AV483" s="31">
        <f t="shared" si="135"/>
        <v>26083.11</v>
      </c>
      <c r="AW483" s="31">
        <f t="shared" si="138"/>
        <v>26862.17</v>
      </c>
      <c r="AX483" s="31">
        <f t="shared" si="138"/>
        <v>27671.91</v>
      </c>
      <c r="AY483" s="31">
        <f t="shared" si="138"/>
        <v>28495.66</v>
      </c>
      <c r="AZ483" s="31">
        <f t="shared" si="138"/>
        <v>29350.09</v>
      </c>
      <c r="BA483" s="31">
        <f t="shared" si="138"/>
        <v>30235.200000000001</v>
      </c>
      <c r="BB483" s="31">
        <f t="shared" si="138"/>
        <v>31138.989999999998</v>
      </c>
      <c r="BC483" s="31">
        <f t="shared" si="138"/>
        <v>32073.460000000003</v>
      </c>
      <c r="BD483" s="31">
        <f t="shared" si="138"/>
        <v>33038.61</v>
      </c>
      <c r="BE483" s="31">
        <f t="shared" si="138"/>
        <v>34034.44</v>
      </c>
      <c r="BF483" s="31">
        <f t="shared" si="138"/>
        <v>35053.619999999995</v>
      </c>
      <c r="BG483" s="31">
        <f t="shared" si="138"/>
        <v>36108.15</v>
      </c>
      <c r="BH483" s="31">
        <f t="shared" si="138"/>
        <v>37181.360000000001</v>
      </c>
      <c r="BI483" s="31">
        <f t="shared" si="138"/>
        <v>38301.919999999998</v>
      </c>
      <c r="BJ483" s="31">
        <f t="shared" si="138"/>
        <v>39445.83</v>
      </c>
      <c r="BK483" s="31">
        <f t="shared" si="139"/>
        <v>40625.089999999997</v>
      </c>
      <c r="BL483" s="31">
        <f t="shared" si="139"/>
        <v>41844.369999999995</v>
      </c>
      <c r="BM483" s="31">
        <f t="shared" si="139"/>
        <v>43099</v>
      </c>
    </row>
    <row r="484" spans="1:65" x14ac:dyDescent="0.2">
      <c r="A484" s="26">
        <v>468</v>
      </c>
      <c r="B484" s="31">
        <f t="shared" si="136"/>
        <v>6711.48</v>
      </c>
      <c r="C484" s="31">
        <f t="shared" si="136"/>
        <v>6911.88</v>
      </c>
      <c r="D484" s="31">
        <f t="shared" si="136"/>
        <v>7116.96</v>
      </c>
      <c r="E484" s="31">
        <f t="shared" si="136"/>
        <v>7326.7199999999993</v>
      </c>
      <c r="F484" s="31">
        <f t="shared" si="136"/>
        <v>7553.16</v>
      </c>
      <c r="G484" s="31">
        <f t="shared" si="136"/>
        <v>7772.2800000000007</v>
      </c>
      <c r="H484" s="31">
        <f t="shared" si="136"/>
        <v>8008.08</v>
      </c>
      <c r="I484" s="31">
        <f t="shared" si="136"/>
        <v>8248.5600000000013</v>
      </c>
      <c r="J484" s="31">
        <f t="shared" si="136"/>
        <v>8493.7199999999993</v>
      </c>
      <c r="K484" s="31">
        <f t="shared" si="136"/>
        <v>8743.5600000000013</v>
      </c>
      <c r="L484" s="31">
        <f t="shared" si="136"/>
        <v>9014.76</v>
      </c>
      <c r="M484" s="31">
        <f t="shared" si="136"/>
        <v>9278.64</v>
      </c>
      <c r="N484" s="31">
        <f t="shared" si="136"/>
        <v>9559.2000000000007</v>
      </c>
      <c r="O484" s="31">
        <f t="shared" si="136"/>
        <v>9844.4399999999987</v>
      </c>
      <c r="P484" s="31">
        <f t="shared" si="136"/>
        <v>10146.36</v>
      </c>
      <c r="Q484" s="31">
        <f t="shared" si="136"/>
        <v>10445.64</v>
      </c>
      <c r="R484" s="31">
        <f t="shared" si="137"/>
        <v>10761.599999999999</v>
      </c>
      <c r="S484" s="31">
        <f t="shared" si="137"/>
        <v>11086.920000000002</v>
      </c>
      <c r="T484" s="31">
        <f t="shared" si="137"/>
        <v>11416.920000000002</v>
      </c>
      <c r="U484" s="31">
        <f t="shared" si="137"/>
        <v>11756.28</v>
      </c>
      <c r="V484" s="31">
        <f t="shared" si="137"/>
        <v>12112.32</v>
      </c>
      <c r="W484" s="31">
        <f t="shared" si="137"/>
        <v>12477.72</v>
      </c>
      <c r="X484" s="31">
        <f t="shared" si="137"/>
        <v>12847.800000000001</v>
      </c>
      <c r="Y484" s="31">
        <f t="shared" si="137"/>
        <v>13239.24</v>
      </c>
      <c r="Z484" s="31">
        <f t="shared" si="137"/>
        <v>13628.04</v>
      </c>
      <c r="AA484" s="31">
        <f t="shared" si="137"/>
        <v>14038.199999999999</v>
      </c>
      <c r="AB484" s="31">
        <f t="shared" si="137"/>
        <v>14465.04</v>
      </c>
      <c r="AC484" s="31">
        <f t="shared" si="137"/>
        <v>14901.24</v>
      </c>
      <c r="AD484" s="31">
        <f t="shared" si="137"/>
        <v>15346.800000000001</v>
      </c>
      <c r="AE484" s="31">
        <f t="shared" si="137"/>
        <v>15801.72</v>
      </c>
      <c r="AF484" s="31">
        <f t="shared" si="137"/>
        <v>16266</v>
      </c>
      <c r="AG484" s="31">
        <f t="shared" si="135"/>
        <v>16768.32</v>
      </c>
      <c r="AH484" s="31">
        <f t="shared" si="135"/>
        <v>17268</v>
      </c>
      <c r="AI484" s="31">
        <f t="shared" si="135"/>
        <v>17789.04</v>
      </c>
      <c r="AJ484" s="31">
        <f t="shared" si="135"/>
        <v>18319.439999999999</v>
      </c>
      <c r="AK484" s="31">
        <f t="shared" si="135"/>
        <v>18863.879999999997</v>
      </c>
      <c r="AL484" s="31">
        <f t="shared" si="135"/>
        <v>19429.68</v>
      </c>
      <c r="AM484" s="31">
        <f t="shared" si="135"/>
        <v>20021.52</v>
      </c>
      <c r="AN484" s="31">
        <f t="shared" si="135"/>
        <v>20610.72</v>
      </c>
      <c r="AO484" s="31">
        <f t="shared" si="135"/>
        <v>21237.96</v>
      </c>
      <c r="AP484" s="31">
        <f t="shared" si="135"/>
        <v>21867.239999999998</v>
      </c>
      <c r="AQ484" s="31">
        <f t="shared" si="135"/>
        <v>22522.560000000001</v>
      </c>
      <c r="AR484" s="31">
        <f t="shared" si="135"/>
        <v>23203.919999999998</v>
      </c>
      <c r="AS484" s="31">
        <f t="shared" ref="AG484:AV500" si="140">IF((AS$8+(AS$9*$A484))&lt;AS$12,AS$12,AS$8+(AS$9*$A484))</f>
        <v>23899.32</v>
      </c>
      <c r="AT484" s="31">
        <f t="shared" si="140"/>
        <v>24620.76</v>
      </c>
      <c r="AU484" s="31">
        <f t="shared" si="140"/>
        <v>25356.240000000002</v>
      </c>
      <c r="AV484" s="31">
        <f t="shared" si="140"/>
        <v>26122.44</v>
      </c>
      <c r="AW484" s="31">
        <f t="shared" si="138"/>
        <v>26902.68</v>
      </c>
      <c r="AX484" s="31">
        <f t="shared" si="138"/>
        <v>27713.64</v>
      </c>
      <c r="AY484" s="31">
        <f t="shared" si="138"/>
        <v>28538.639999999999</v>
      </c>
      <c r="AZ484" s="31">
        <f t="shared" si="138"/>
        <v>29394.36</v>
      </c>
      <c r="BA484" s="31">
        <f t="shared" si="138"/>
        <v>30280.799999999999</v>
      </c>
      <c r="BB484" s="31">
        <f t="shared" si="138"/>
        <v>31185.96</v>
      </c>
      <c r="BC484" s="31">
        <f t="shared" si="138"/>
        <v>32121.84</v>
      </c>
      <c r="BD484" s="31">
        <f t="shared" si="138"/>
        <v>33088.44</v>
      </c>
      <c r="BE484" s="31">
        <f t="shared" si="138"/>
        <v>34085.759999999995</v>
      </c>
      <c r="BF484" s="31">
        <f t="shared" si="138"/>
        <v>35106.479999999996</v>
      </c>
      <c r="BG484" s="31">
        <f t="shared" si="138"/>
        <v>36162.600000000006</v>
      </c>
      <c r="BH484" s="31">
        <f t="shared" si="138"/>
        <v>37237.440000000002</v>
      </c>
      <c r="BI484" s="31">
        <f t="shared" si="138"/>
        <v>38359.68</v>
      </c>
      <c r="BJ484" s="31">
        <f t="shared" si="138"/>
        <v>39505.32</v>
      </c>
      <c r="BK484" s="31">
        <f t="shared" si="139"/>
        <v>40686.36</v>
      </c>
      <c r="BL484" s="31">
        <f t="shared" si="139"/>
        <v>41907.479999999996</v>
      </c>
      <c r="BM484" s="31">
        <f t="shared" si="139"/>
        <v>43164</v>
      </c>
    </row>
    <row r="485" spans="1:65" x14ac:dyDescent="0.2">
      <c r="A485" s="26">
        <v>469</v>
      </c>
      <c r="B485" s="31">
        <f t="shared" si="136"/>
        <v>6721.59</v>
      </c>
      <c r="C485" s="31">
        <f t="shared" si="136"/>
        <v>6922.29</v>
      </c>
      <c r="D485" s="31">
        <f t="shared" si="136"/>
        <v>7127.68</v>
      </c>
      <c r="E485" s="31">
        <f t="shared" si="136"/>
        <v>7337.7599999999993</v>
      </c>
      <c r="F485" s="31">
        <f t="shared" si="136"/>
        <v>7564.53</v>
      </c>
      <c r="G485" s="31">
        <f t="shared" si="136"/>
        <v>7783.9900000000007</v>
      </c>
      <c r="H485" s="31">
        <f t="shared" si="136"/>
        <v>8020.14</v>
      </c>
      <c r="I485" s="31">
        <f t="shared" si="136"/>
        <v>8260.98</v>
      </c>
      <c r="J485" s="31">
        <f t="shared" si="136"/>
        <v>8506.5099999999984</v>
      </c>
      <c r="K485" s="31">
        <f t="shared" si="136"/>
        <v>8756.73</v>
      </c>
      <c r="L485" s="31">
        <f t="shared" si="136"/>
        <v>9028.33</v>
      </c>
      <c r="M485" s="31">
        <f t="shared" si="136"/>
        <v>9292.619999999999</v>
      </c>
      <c r="N485" s="31">
        <f t="shared" ref="B485:Q501" si="141">IF((N$8+(N$9*$A485))&lt;N$12,N$12,N$8+(N$9*$A485))</f>
        <v>9573.6</v>
      </c>
      <c r="O485" s="31">
        <f t="shared" si="141"/>
        <v>9859.27</v>
      </c>
      <c r="P485" s="31">
        <f t="shared" si="141"/>
        <v>10161.630000000001</v>
      </c>
      <c r="Q485" s="31">
        <f t="shared" si="141"/>
        <v>10461.369999999999</v>
      </c>
      <c r="R485" s="31">
        <f t="shared" si="137"/>
        <v>10777.8</v>
      </c>
      <c r="S485" s="31">
        <f t="shared" si="137"/>
        <v>11103.61</v>
      </c>
      <c r="T485" s="31">
        <f t="shared" si="137"/>
        <v>11434.11</v>
      </c>
      <c r="U485" s="31">
        <f t="shared" si="137"/>
        <v>11773.99</v>
      </c>
      <c r="V485" s="31">
        <f t="shared" si="137"/>
        <v>12130.56</v>
      </c>
      <c r="W485" s="31">
        <f t="shared" si="137"/>
        <v>12496.51</v>
      </c>
      <c r="X485" s="31">
        <f t="shared" si="137"/>
        <v>12867.150000000001</v>
      </c>
      <c r="Y485" s="31">
        <f t="shared" si="137"/>
        <v>13259.17</v>
      </c>
      <c r="Z485" s="31">
        <f t="shared" si="137"/>
        <v>13648.57</v>
      </c>
      <c r="AA485" s="31">
        <f t="shared" si="137"/>
        <v>14059.349999999999</v>
      </c>
      <c r="AB485" s="31">
        <f t="shared" si="137"/>
        <v>14486.82</v>
      </c>
      <c r="AC485" s="31">
        <f t="shared" si="137"/>
        <v>14923.67</v>
      </c>
      <c r="AD485" s="31">
        <f t="shared" si="137"/>
        <v>15369.900000000001</v>
      </c>
      <c r="AE485" s="31">
        <f t="shared" si="137"/>
        <v>15825.51</v>
      </c>
      <c r="AF485" s="31">
        <f t="shared" si="137"/>
        <v>16290.5</v>
      </c>
      <c r="AG485" s="31">
        <f t="shared" si="140"/>
        <v>16793.559999999998</v>
      </c>
      <c r="AH485" s="31">
        <f t="shared" si="140"/>
        <v>17294</v>
      </c>
      <c r="AI485" s="31">
        <f t="shared" si="140"/>
        <v>17815.82</v>
      </c>
      <c r="AJ485" s="31">
        <f t="shared" si="140"/>
        <v>18347.019999999997</v>
      </c>
      <c r="AK485" s="31">
        <f t="shared" si="140"/>
        <v>18892.29</v>
      </c>
      <c r="AL485" s="31">
        <f t="shared" si="140"/>
        <v>19458.940000000002</v>
      </c>
      <c r="AM485" s="31">
        <f t="shared" si="140"/>
        <v>20051.66</v>
      </c>
      <c r="AN485" s="31">
        <f t="shared" si="140"/>
        <v>20641.760000000002</v>
      </c>
      <c r="AO485" s="31">
        <f t="shared" si="140"/>
        <v>21269.93</v>
      </c>
      <c r="AP485" s="31">
        <f t="shared" si="140"/>
        <v>21900.17</v>
      </c>
      <c r="AQ485" s="31">
        <f t="shared" si="140"/>
        <v>22556.480000000003</v>
      </c>
      <c r="AR485" s="31">
        <f t="shared" si="140"/>
        <v>23238.86</v>
      </c>
      <c r="AS485" s="31">
        <f t="shared" si="140"/>
        <v>23935.31</v>
      </c>
      <c r="AT485" s="31">
        <f t="shared" si="140"/>
        <v>24657.83</v>
      </c>
      <c r="AU485" s="31">
        <f t="shared" si="140"/>
        <v>25394.42</v>
      </c>
      <c r="AV485" s="31">
        <f t="shared" si="140"/>
        <v>26161.77</v>
      </c>
      <c r="AW485" s="31">
        <f t="shared" si="138"/>
        <v>26943.19</v>
      </c>
      <c r="AX485" s="31">
        <f t="shared" si="138"/>
        <v>27755.37</v>
      </c>
      <c r="AY485" s="31">
        <f t="shared" si="138"/>
        <v>28581.62</v>
      </c>
      <c r="AZ485" s="31">
        <f t="shared" si="138"/>
        <v>29438.63</v>
      </c>
      <c r="BA485" s="31">
        <f t="shared" si="138"/>
        <v>30326.400000000001</v>
      </c>
      <c r="BB485" s="31">
        <f t="shared" si="138"/>
        <v>31232.93</v>
      </c>
      <c r="BC485" s="31">
        <f t="shared" si="138"/>
        <v>32170.22</v>
      </c>
      <c r="BD485" s="31">
        <f t="shared" si="138"/>
        <v>33138.270000000004</v>
      </c>
      <c r="BE485" s="31">
        <f t="shared" si="138"/>
        <v>34137.08</v>
      </c>
      <c r="BF485" s="31">
        <f t="shared" si="138"/>
        <v>35159.339999999997</v>
      </c>
      <c r="BG485" s="31">
        <f t="shared" si="138"/>
        <v>36217.050000000003</v>
      </c>
      <c r="BH485" s="31">
        <f t="shared" si="138"/>
        <v>37293.520000000004</v>
      </c>
      <c r="BI485" s="31">
        <f t="shared" si="138"/>
        <v>38417.440000000002</v>
      </c>
      <c r="BJ485" s="31">
        <f t="shared" si="138"/>
        <v>39564.81</v>
      </c>
      <c r="BK485" s="31">
        <f t="shared" si="139"/>
        <v>40747.630000000005</v>
      </c>
      <c r="BL485" s="31">
        <f t="shared" si="139"/>
        <v>41970.59</v>
      </c>
      <c r="BM485" s="31">
        <f t="shared" si="139"/>
        <v>43229</v>
      </c>
    </row>
    <row r="486" spans="1:65" x14ac:dyDescent="0.2">
      <c r="A486" s="26">
        <v>470</v>
      </c>
      <c r="B486" s="31">
        <f t="shared" si="141"/>
        <v>6731.7</v>
      </c>
      <c r="C486" s="31">
        <f t="shared" si="141"/>
        <v>6932.7</v>
      </c>
      <c r="D486" s="31">
        <f t="shared" si="141"/>
        <v>7138.4000000000005</v>
      </c>
      <c r="E486" s="31">
        <f t="shared" si="141"/>
        <v>7348.7999999999993</v>
      </c>
      <c r="F486" s="31">
        <f t="shared" si="141"/>
        <v>7575.9</v>
      </c>
      <c r="G486" s="31">
        <f t="shared" si="141"/>
        <v>7795.7000000000007</v>
      </c>
      <c r="H486" s="31">
        <f t="shared" si="141"/>
        <v>8032.2</v>
      </c>
      <c r="I486" s="31">
        <f t="shared" si="141"/>
        <v>8273.4</v>
      </c>
      <c r="J486" s="31">
        <f t="shared" si="141"/>
        <v>8519.2999999999993</v>
      </c>
      <c r="K486" s="31">
        <f t="shared" si="141"/>
        <v>8769.9</v>
      </c>
      <c r="L486" s="31">
        <f t="shared" si="141"/>
        <v>9041.9000000000015</v>
      </c>
      <c r="M486" s="31">
        <f t="shared" si="141"/>
        <v>9306.6</v>
      </c>
      <c r="N486" s="31">
        <f t="shared" si="141"/>
        <v>9588</v>
      </c>
      <c r="O486" s="31">
        <f t="shared" si="141"/>
        <v>9874.1</v>
      </c>
      <c r="P486" s="31">
        <f t="shared" si="141"/>
        <v>10176.9</v>
      </c>
      <c r="Q486" s="31">
        <f t="shared" si="141"/>
        <v>10477.1</v>
      </c>
      <c r="R486" s="31">
        <f t="shared" si="137"/>
        <v>10794</v>
      </c>
      <c r="S486" s="31">
        <f t="shared" si="137"/>
        <v>11120.3</v>
      </c>
      <c r="T486" s="31">
        <f t="shared" si="137"/>
        <v>11451.3</v>
      </c>
      <c r="U486" s="31">
        <f t="shared" si="137"/>
        <v>11791.7</v>
      </c>
      <c r="V486" s="31">
        <f t="shared" si="137"/>
        <v>12148.8</v>
      </c>
      <c r="W486" s="31">
        <f t="shared" si="137"/>
        <v>12515.3</v>
      </c>
      <c r="X486" s="31">
        <f t="shared" si="137"/>
        <v>12886.5</v>
      </c>
      <c r="Y486" s="31">
        <f t="shared" si="137"/>
        <v>13279.1</v>
      </c>
      <c r="Z486" s="31">
        <f t="shared" si="137"/>
        <v>13669.1</v>
      </c>
      <c r="AA486" s="31">
        <f t="shared" si="137"/>
        <v>14080.5</v>
      </c>
      <c r="AB486" s="31">
        <f t="shared" si="137"/>
        <v>14508.6</v>
      </c>
      <c r="AC486" s="31">
        <f t="shared" si="137"/>
        <v>14946.1</v>
      </c>
      <c r="AD486" s="31">
        <f t="shared" si="137"/>
        <v>15393</v>
      </c>
      <c r="AE486" s="31">
        <f t="shared" si="137"/>
        <v>15849.3</v>
      </c>
      <c r="AF486" s="31">
        <f t="shared" si="137"/>
        <v>16315</v>
      </c>
      <c r="AG486" s="31">
        <f t="shared" si="140"/>
        <v>16818.8</v>
      </c>
      <c r="AH486" s="31">
        <f t="shared" si="140"/>
        <v>17320</v>
      </c>
      <c r="AI486" s="31">
        <f t="shared" si="140"/>
        <v>17842.599999999999</v>
      </c>
      <c r="AJ486" s="31">
        <f t="shared" si="140"/>
        <v>18374.599999999999</v>
      </c>
      <c r="AK486" s="31">
        <f t="shared" si="140"/>
        <v>18920.7</v>
      </c>
      <c r="AL486" s="31">
        <f t="shared" si="140"/>
        <v>19488.2</v>
      </c>
      <c r="AM486" s="31">
        <f t="shared" si="140"/>
        <v>20081.800000000003</v>
      </c>
      <c r="AN486" s="31">
        <f t="shared" si="140"/>
        <v>20672.8</v>
      </c>
      <c r="AO486" s="31">
        <f t="shared" si="140"/>
        <v>21301.9</v>
      </c>
      <c r="AP486" s="31">
        <f t="shared" si="140"/>
        <v>21933.1</v>
      </c>
      <c r="AQ486" s="31">
        <f t="shared" si="140"/>
        <v>22590.400000000001</v>
      </c>
      <c r="AR486" s="31">
        <f t="shared" si="140"/>
        <v>23273.8</v>
      </c>
      <c r="AS486" s="31">
        <f t="shared" si="140"/>
        <v>23971.3</v>
      </c>
      <c r="AT486" s="31">
        <f t="shared" si="140"/>
        <v>24694.9</v>
      </c>
      <c r="AU486" s="31">
        <f t="shared" si="140"/>
        <v>25432.6</v>
      </c>
      <c r="AV486" s="31">
        <f t="shared" si="140"/>
        <v>26201.1</v>
      </c>
      <c r="AW486" s="31">
        <f t="shared" si="138"/>
        <v>26983.7</v>
      </c>
      <c r="AX486" s="31">
        <f t="shared" si="138"/>
        <v>27797.1</v>
      </c>
      <c r="AY486" s="31">
        <f t="shared" si="138"/>
        <v>28624.6</v>
      </c>
      <c r="AZ486" s="31">
        <f t="shared" si="138"/>
        <v>29482.9</v>
      </c>
      <c r="BA486" s="31">
        <f t="shared" si="138"/>
        <v>30372</v>
      </c>
      <c r="BB486" s="31">
        <f t="shared" si="138"/>
        <v>31279.899999999998</v>
      </c>
      <c r="BC486" s="31">
        <f t="shared" si="138"/>
        <v>32218.600000000002</v>
      </c>
      <c r="BD486" s="31">
        <f t="shared" si="138"/>
        <v>33188.1</v>
      </c>
      <c r="BE486" s="31">
        <f t="shared" si="138"/>
        <v>34188.400000000001</v>
      </c>
      <c r="BF486" s="31">
        <f t="shared" si="138"/>
        <v>35212.199999999997</v>
      </c>
      <c r="BG486" s="31">
        <f t="shared" si="138"/>
        <v>36271.5</v>
      </c>
      <c r="BH486" s="31">
        <f t="shared" si="138"/>
        <v>37349.599999999999</v>
      </c>
      <c r="BI486" s="31">
        <f t="shared" si="138"/>
        <v>38475.199999999997</v>
      </c>
      <c r="BJ486" s="31">
        <f t="shared" si="138"/>
        <v>39624.300000000003</v>
      </c>
      <c r="BK486" s="31">
        <f t="shared" si="139"/>
        <v>40808.9</v>
      </c>
      <c r="BL486" s="31">
        <f t="shared" si="139"/>
        <v>42033.7</v>
      </c>
      <c r="BM486" s="31">
        <f t="shared" si="139"/>
        <v>43294</v>
      </c>
    </row>
    <row r="487" spans="1:65" x14ac:dyDescent="0.2">
      <c r="A487" s="26">
        <v>471</v>
      </c>
      <c r="B487" s="31">
        <f t="shared" si="141"/>
        <v>6741.8099999999995</v>
      </c>
      <c r="C487" s="31">
        <f t="shared" si="141"/>
        <v>6943.11</v>
      </c>
      <c r="D487" s="31">
        <f t="shared" si="141"/>
        <v>7149.12</v>
      </c>
      <c r="E487" s="31">
        <f t="shared" si="141"/>
        <v>7359.8399999999992</v>
      </c>
      <c r="F487" s="31">
        <f t="shared" si="141"/>
        <v>7587.2699999999995</v>
      </c>
      <c r="G487" s="31">
        <f t="shared" si="141"/>
        <v>7807.4100000000008</v>
      </c>
      <c r="H487" s="31">
        <f t="shared" si="141"/>
        <v>8044.26</v>
      </c>
      <c r="I487" s="31">
        <f t="shared" si="141"/>
        <v>8285.82</v>
      </c>
      <c r="J487" s="31">
        <f t="shared" si="141"/>
        <v>8532.09</v>
      </c>
      <c r="K487" s="31">
        <f t="shared" si="141"/>
        <v>8783.07</v>
      </c>
      <c r="L487" s="31">
        <f t="shared" si="141"/>
        <v>9055.4700000000012</v>
      </c>
      <c r="M487" s="31">
        <f t="shared" si="141"/>
        <v>9320.58</v>
      </c>
      <c r="N487" s="31">
        <f t="shared" si="141"/>
        <v>9602.4000000000015</v>
      </c>
      <c r="O487" s="31">
        <f t="shared" si="141"/>
        <v>9888.93</v>
      </c>
      <c r="P487" s="31">
        <f t="shared" si="141"/>
        <v>10192.17</v>
      </c>
      <c r="Q487" s="31">
        <f t="shared" si="141"/>
        <v>10492.83</v>
      </c>
      <c r="R487" s="31">
        <f t="shared" si="137"/>
        <v>10810.2</v>
      </c>
      <c r="S487" s="31">
        <f t="shared" si="137"/>
        <v>11136.990000000002</v>
      </c>
      <c r="T487" s="31">
        <f t="shared" si="137"/>
        <v>11468.490000000002</v>
      </c>
      <c r="U487" s="31">
        <f t="shared" si="137"/>
        <v>11809.41</v>
      </c>
      <c r="V487" s="31">
        <f t="shared" si="137"/>
        <v>12167.039999999999</v>
      </c>
      <c r="W487" s="31">
        <f t="shared" si="137"/>
        <v>12534.09</v>
      </c>
      <c r="X487" s="31">
        <f t="shared" si="137"/>
        <v>12905.85</v>
      </c>
      <c r="Y487" s="31">
        <f t="shared" si="137"/>
        <v>13299.03</v>
      </c>
      <c r="Z487" s="31">
        <f t="shared" si="137"/>
        <v>13689.630000000001</v>
      </c>
      <c r="AA487" s="31">
        <f t="shared" si="137"/>
        <v>14101.65</v>
      </c>
      <c r="AB487" s="31">
        <f t="shared" si="137"/>
        <v>14530.380000000001</v>
      </c>
      <c r="AC487" s="31">
        <f t="shared" si="137"/>
        <v>14968.53</v>
      </c>
      <c r="AD487" s="31">
        <f t="shared" si="137"/>
        <v>15416.1</v>
      </c>
      <c r="AE487" s="31">
        <f t="shared" si="137"/>
        <v>15873.09</v>
      </c>
      <c r="AF487" s="31">
        <f t="shared" si="137"/>
        <v>16339.5</v>
      </c>
      <c r="AG487" s="31">
        <f t="shared" si="140"/>
        <v>16844.04</v>
      </c>
      <c r="AH487" s="31">
        <f t="shared" si="140"/>
        <v>17346</v>
      </c>
      <c r="AI487" s="31">
        <f t="shared" si="140"/>
        <v>17869.38</v>
      </c>
      <c r="AJ487" s="31">
        <f t="shared" si="140"/>
        <v>18402.18</v>
      </c>
      <c r="AK487" s="31">
        <f t="shared" si="140"/>
        <v>18949.11</v>
      </c>
      <c r="AL487" s="31">
        <f t="shared" si="140"/>
        <v>19517.46</v>
      </c>
      <c r="AM487" s="31">
        <f t="shared" si="140"/>
        <v>20111.940000000002</v>
      </c>
      <c r="AN487" s="31">
        <f t="shared" si="140"/>
        <v>20703.84</v>
      </c>
      <c r="AO487" s="31">
        <f t="shared" si="140"/>
        <v>21333.87</v>
      </c>
      <c r="AP487" s="31">
        <f t="shared" si="140"/>
        <v>21966.03</v>
      </c>
      <c r="AQ487" s="31">
        <f t="shared" si="140"/>
        <v>22624.32</v>
      </c>
      <c r="AR487" s="31">
        <f t="shared" si="140"/>
        <v>23308.739999999998</v>
      </c>
      <c r="AS487" s="31">
        <f t="shared" si="140"/>
        <v>24007.29</v>
      </c>
      <c r="AT487" s="31">
        <f t="shared" si="140"/>
        <v>24731.97</v>
      </c>
      <c r="AU487" s="31">
        <f t="shared" si="140"/>
        <v>25470.78</v>
      </c>
      <c r="AV487" s="31">
        <f t="shared" si="140"/>
        <v>26240.43</v>
      </c>
      <c r="AW487" s="31">
        <f t="shared" si="138"/>
        <v>27024.21</v>
      </c>
      <c r="AX487" s="31">
        <f t="shared" si="138"/>
        <v>27838.829999999998</v>
      </c>
      <c r="AY487" s="31">
        <f t="shared" si="138"/>
        <v>28667.579999999998</v>
      </c>
      <c r="AZ487" s="31">
        <f t="shared" si="138"/>
        <v>29527.170000000002</v>
      </c>
      <c r="BA487" s="31">
        <f t="shared" si="138"/>
        <v>30417.600000000002</v>
      </c>
      <c r="BB487" s="31">
        <f t="shared" si="138"/>
        <v>31326.87</v>
      </c>
      <c r="BC487" s="31">
        <f t="shared" si="138"/>
        <v>32266.98</v>
      </c>
      <c r="BD487" s="31">
        <f t="shared" si="138"/>
        <v>33237.93</v>
      </c>
      <c r="BE487" s="31">
        <f t="shared" si="138"/>
        <v>34239.72</v>
      </c>
      <c r="BF487" s="31">
        <f t="shared" si="138"/>
        <v>35265.06</v>
      </c>
      <c r="BG487" s="31">
        <f t="shared" si="138"/>
        <v>36325.949999999997</v>
      </c>
      <c r="BH487" s="31">
        <f t="shared" si="138"/>
        <v>37405.68</v>
      </c>
      <c r="BI487" s="31">
        <f t="shared" si="138"/>
        <v>38532.959999999999</v>
      </c>
      <c r="BJ487" s="31">
        <f t="shared" si="138"/>
        <v>39683.79</v>
      </c>
      <c r="BK487" s="31">
        <f t="shared" si="139"/>
        <v>40870.17</v>
      </c>
      <c r="BL487" s="31">
        <f t="shared" si="139"/>
        <v>42096.81</v>
      </c>
      <c r="BM487" s="31">
        <f t="shared" si="139"/>
        <v>43359</v>
      </c>
    </row>
    <row r="488" spans="1:65" x14ac:dyDescent="0.2">
      <c r="A488" s="26">
        <v>472</v>
      </c>
      <c r="B488" s="31">
        <f t="shared" si="141"/>
        <v>6751.92</v>
      </c>
      <c r="C488" s="31">
        <f t="shared" si="141"/>
        <v>6953.52</v>
      </c>
      <c r="D488" s="31">
        <f t="shared" si="141"/>
        <v>7159.84</v>
      </c>
      <c r="E488" s="31">
        <f t="shared" si="141"/>
        <v>7370.8799999999992</v>
      </c>
      <c r="F488" s="31">
        <f t="shared" si="141"/>
        <v>7598.6399999999994</v>
      </c>
      <c r="G488" s="31">
        <f t="shared" si="141"/>
        <v>7819.1200000000008</v>
      </c>
      <c r="H488" s="31">
        <f t="shared" si="141"/>
        <v>8056.3200000000006</v>
      </c>
      <c r="I488" s="31">
        <f t="shared" si="141"/>
        <v>8298.24</v>
      </c>
      <c r="J488" s="31">
        <f t="shared" si="141"/>
        <v>8544.8799999999992</v>
      </c>
      <c r="K488" s="31">
        <f t="shared" si="141"/>
        <v>8796.24</v>
      </c>
      <c r="L488" s="31">
        <f t="shared" si="141"/>
        <v>9069.0400000000009</v>
      </c>
      <c r="M488" s="31">
        <f t="shared" si="141"/>
        <v>9334.5600000000013</v>
      </c>
      <c r="N488" s="31">
        <f t="shared" si="141"/>
        <v>9616.7999999999993</v>
      </c>
      <c r="O488" s="31">
        <f t="shared" si="141"/>
        <v>9903.76</v>
      </c>
      <c r="P488" s="31">
        <f t="shared" si="141"/>
        <v>10207.439999999999</v>
      </c>
      <c r="Q488" s="31">
        <f t="shared" si="141"/>
        <v>10508.560000000001</v>
      </c>
      <c r="R488" s="31">
        <f t="shared" si="137"/>
        <v>10826.4</v>
      </c>
      <c r="S488" s="31">
        <f t="shared" si="137"/>
        <v>11153.68</v>
      </c>
      <c r="T488" s="31">
        <f t="shared" si="137"/>
        <v>11485.68</v>
      </c>
      <c r="U488" s="31">
        <f t="shared" si="137"/>
        <v>11827.12</v>
      </c>
      <c r="V488" s="31">
        <f t="shared" si="137"/>
        <v>12185.279999999999</v>
      </c>
      <c r="W488" s="31">
        <f t="shared" si="137"/>
        <v>12552.88</v>
      </c>
      <c r="X488" s="31">
        <f t="shared" si="137"/>
        <v>12925.2</v>
      </c>
      <c r="Y488" s="31">
        <f t="shared" si="137"/>
        <v>13318.96</v>
      </c>
      <c r="Z488" s="31">
        <f t="shared" si="137"/>
        <v>13710.16</v>
      </c>
      <c r="AA488" s="31">
        <f t="shared" si="137"/>
        <v>14122.8</v>
      </c>
      <c r="AB488" s="31">
        <f t="shared" si="137"/>
        <v>14552.16</v>
      </c>
      <c r="AC488" s="31">
        <f t="shared" si="137"/>
        <v>14990.96</v>
      </c>
      <c r="AD488" s="31">
        <f t="shared" si="137"/>
        <v>15439.2</v>
      </c>
      <c r="AE488" s="31">
        <f t="shared" si="137"/>
        <v>15896.88</v>
      </c>
      <c r="AF488" s="31">
        <f t="shared" ref="R488:AF505" si="142">IF((AF$8+(AF$9*$A488))&lt;AF$12,AF$12,AF$8+(AF$9*$A488))</f>
        <v>16364</v>
      </c>
      <c r="AG488" s="31">
        <f t="shared" si="140"/>
        <v>16869.28</v>
      </c>
      <c r="AH488" s="31">
        <f t="shared" si="140"/>
        <v>17372</v>
      </c>
      <c r="AI488" s="31">
        <f t="shared" si="140"/>
        <v>17896.16</v>
      </c>
      <c r="AJ488" s="31">
        <f t="shared" si="140"/>
        <v>18429.759999999998</v>
      </c>
      <c r="AK488" s="31">
        <f t="shared" si="140"/>
        <v>18977.52</v>
      </c>
      <c r="AL488" s="31">
        <f t="shared" si="140"/>
        <v>19546.72</v>
      </c>
      <c r="AM488" s="31">
        <f t="shared" si="140"/>
        <v>20142.080000000002</v>
      </c>
      <c r="AN488" s="31">
        <f t="shared" si="140"/>
        <v>20734.879999999997</v>
      </c>
      <c r="AO488" s="31">
        <f t="shared" si="140"/>
        <v>21365.84</v>
      </c>
      <c r="AP488" s="31">
        <f t="shared" si="140"/>
        <v>21998.959999999999</v>
      </c>
      <c r="AQ488" s="31">
        <f t="shared" si="140"/>
        <v>22658.240000000002</v>
      </c>
      <c r="AR488" s="31">
        <f t="shared" si="140"/>
        <v>23343.68</v>
      </c>
      <c r="AS488" s="31">
        <f t="shared" si="140"/>
        <v>24043.280000000002</v>
      </c>
      <c r="AT488" s="31">
        <f t="shared" si="140"/>
        <v>24769.040000000001</v>
      </c>
      <c r="AU488" s="31">
        <f t="shared" si="140"/>
        <v>25508.959999999999</v>
      </c>
      <c r="AV488" s="31">
        <f t="shared" si="140"/>
        <v>26279.759999999998</v>
      </c>
      <c r="AW488" s="31">
        <f t="shared" si="138"/>
        <v>27064.719999999998</v>
      </c>
      <c r="AX488" s="31">
        <f t="shared" si="138"/>
        <v>27880.559999999998</v>
      </c>
      <c r="AY488" s="31">
        <f t="shared" si="138"/>
        <v>28710.559999999998</v>
      </c>
      <c r="AZ488" s="31">
        <f t="shared" si="138"/>
        <v>29571.440000000002</v>
      </c>
      <c r="BA488" s="31">
        <f t="shared" si="138"/>
        <v>30463.200000000001</v>
      </c>
      <c r="BB488" s="31">
        <f t="shared" si="138"/>
        <v>31373.84</v>
      </c>
      <c r="BC488" s="31">
        <f t="shared" si="138"/>
        <v>32315.360000000001</v>
      </c>
      <c r="BD488" s="31">
        <f t="shared" si="138"/>
        <v>33287.759999999995</v>
      </c>
      <c r="BE488" s="31">
        <f t="shared" si="138"/>
        <v>34291.040000000001</v>
      </c>
      <c r="BF488" s="31">
        <f t="shared" si="138"/>
        <v>35317.919999999998</v>
      </c>
      <c r="BG488" s="31">
        <f t="shared" si="138"/>
        <v>36380.400000000001</v>
      </c>
      <c r="BH488" s="31">
        <f t="shared" si="138"/>
        <v>37461.759999999995</v>
      </c>
      <c r="BI488" s="31">
        <f t="shared" si="138"/>
        <v>38590.720000000001</v>
      </c>
      <c r="BJ488" s="31">
        <f t="shared" si="138"/>
        <v>39743.279999999999</v>
      </c>
      <c r="BK488" s="31">
        <f t="shared" si="139"/>
        <v>40931.440000000002</v>
      </c>
      <c r="BL488" s="31">
        <f t="shared" si="139"/>
        <v>42159.92</v>
      </c>
      <c r="BM488" s="31">
        <f t="shared" si="139"/>
        <v>43424</v>
      </c>
    </row>
    <row r="489" spans="1:65" x14ac:dyDescent="0.2">
      <c r="A489" s="26">
        <v>473</v>
      </c>
      <c r="B489" s="31">
        <f t="shared" si="141"/>
        <v>6762.03</v>
      </c>
      <c r="C489" s="31">
        <f t="shared" si="141"/>
        <v>6963.93</v>
      </c>
      <c r="D489" s="31">
        <f t="shared" si="141"/>
        <v>7170.56</v>
      </c>
      <c r="E489" s="31">
        <f t="shared" si="141"/>
        <v>7381.9199999999992</v>
      </c>
      <c r="F489" s="31">
        <f t="shared" si="141"/>
        <v>7610.0099999999993</v>
      </c>
      <c r="G489" s="31">
        <f t="shared" si="141"/>
        <v>7830.8300000000008</v>
      </c>
      <c r="H489" s="31">
        <f t="shared" si="141"/>
        <v>8068.38</v>
      </c>
      <c r="I489" s="31">
        <f t="shared" si="141"/>
        <v>8310.66</v>
      </c>
      <c r="J489" s="31">
        <f t="shared" si="141"/>
        <v>8557.6699999999983</v>
      </c>
      <c r="K489" s="31">
        <f t="shared" si="141"/>
        <v>8809.41</v>
      </c>
      <c r="L489" s="31">
        <f t="shared" si="141"/>
        <v>9082.61</v>
      </c>
      <c r="M489" s="31">
        <f t="shared" si="141"/>
        <v>9348.5400000000009</v>
      </c>
      <c r="N489" s="31">
        <f t="shared" si="141"/>
        <v>9631.2000000000007</v>
      </c>
      <c r="O489" s="31">
        <f t="shared" si="141"/>
        <v>9918.59</v>
      </c>
      <c r="P489" s="31">
        <f t="shared" si="141"/>
        <v>10222.709999999999</v>
      </c>
      <c r="Q489" s="31">
        <f t="shared" si="141"/>
        <v>10524.29</v>
      </c>
      <c r="R489" s="31">
        <f t="shared" si="142"/>
        <v>10842.599999999999</v>
      </c>
      <c r="S489" s="31">
        <f t="shared" si="142"/>
        <v>11170.37</v>
      </c>
      <c r="T489" s="31">
        <f t="shared" si="142"/>
        <v>11502.87</v>
      </c>
      <c r="U489" s="31">
        <f t="shared" si="142"/>
        <v>11844.83</v>
      </c>
      <c r="V489" s="31">
        <f t="shared" si="142"/>
        <v>12203.519999999999</v>
      </c>
      <c r="W489" s="31">
        <f t="shared" si="142"/>
        <v>12571.67</v>
      </c>
      <c r="X489" s="31">
        <f t="shared" si="142"/>
        <v>12944.550000000001</v>
      </c>
      <c r="Y489" s="31">
        <f t="shared" si="142"/>
        <v>13338.89</v>
      </c>
      <c r="Z489" s="31">
        <f t="shared" si="142"/>
        <v>13730.69</v>
      </c>
      <c r="AA489" s="31">
        <f t="shared" si="142"/>
        <v>14143.949999999999</v>
      </c>
      <c r="AB489" s="31">
        <f t="shared" si="142"/>
        <v>14573.94</v>
      </c>
      <c r="AC489" s="31">
        <f t="shared" si="142"/>
        <v>15013.39</v>
      </c>
      <c r="AD489" s="31">
        <f t="shared" si="142"/>
        <v>15462.300000000001</v>
      </c>
      <c r="AE489" s="31">
        <f t="shared" si="142"/>
        <v>15920.67</v>
      </c>
      <c r="AF489" s="31">
        <f t="shared" si="142"/>
        <v>16388.5</v>
      </c>
      <c r="AG489" s="31">
        <f t="shared" si="140"/>
        <v>16894.519999999997</v>
      </c>
      <c r="AH489" s="31">
        <f t="shared" si="140"/>
        <v>17398</v>
      </c>
      <c r="AI489" s="31">
        <f t="shared" si="140"/>
        <v>17922.940000000002</v>
      </c>
      <c r="AJ489" s="31">
        <f t="shared" si="140"/>
        <v>18457.339999999997</v>
      </c>
      <c r="AK489" s="31">
        <f t="shared" si="140"/>
        <v>19005.93</v>
      </c>
      <c r="AL489" s="31">
        <f t="shared" si="140"/>
        <v>19575.980000000003</v>
      </c>
      <c r="AM489" s="31">
        <f t="shared" si="140"/>
        <v>20172.22</v>
      </c>
      <c r="AN489" s="31">
        <f t="shared" si="140"/>
        <v>20765.919999999998</v>
      </c>
      <c r="AO489" s="31">
        <f t="shared" si="140"/>
        <v>21397.809999999998</v>
      </c>
      <c r="AP489" s="31">
        <f t="shared" si="140"/>
        <v>22031.89</v>
      </c>
      <c r="AQ489" s="31">
        <f t="shared" si="140"/>
        <v>22692.160000000003</v>
      </c>
      <c r="AR489" s="31">
        <f t="shared" si="140"/>
        <v>23378.62</v>
      </c>
      <c r="AS489" s="31">
        <f t="shared" si="140"/>
        <v>24079.27</v>
      </c>
      <c r="AT489" s="31">
        <f t="shared" si="140"/>
        <v>24806.11</v>
      </c>
      <c r="AU489" s="31">
        <f t="shared" si="140"/>
        <v>25547.14</v>
      </c>
      <c r="AV489" s="31">
        <f t="shared" si="140"/>
        <v>26319.09</v>
      </c>
      <c r="AW489" s="31">
        <f t="shared" si="138"/>
        <v>27105.23</v>
      </c>
      <c r="AX489" s="31">
        <f t="shared" si="138"/>
        <v>27922.289999999997</v>
      </c>
      <c r="AY489" s="31">
        <f t="shared" si="138"/>
        <v>28753.539999999997</v>
      </c>
      <c r="AZ489" s="31">
        <f t="shared" si="138"/>
        <v>29615.710000000003</v>
      </c>
      <c r="BA489" s="31">
        <f t="shared" si="138"/>
        <v>30508.799999999999</v>
      </c>
      <c r="BB489" s="31">
        <f t="shared" si="138"/>
        <v>31420.809999999998</v>
      </c>
      <c r="BC489" s="31">
        <f t="shared" si="138"/>
        <v>32363.74</v>
      </c>
      <c r="BD489" s="31">
        <f t="shared" si="138"/>
        <v>33337.589999999997</v>
      </c>
      <c r="BE489" s="31">
        <f t="shared" si="138"/>
        <v>34342.36</v>
      </c>
      <c r="BF489" s="31">
        <f t="shared" si="138"/>
        <v>35370.78</v>
      </c>
      <c r="BG489" s="31">
        <f t="shared" si="138"/>
        <v>36434.850000000006</v>
      </c>
      <c r="BH489" s="31">
        <f t="shared" si="138"/>
        <v>37517.839999999997</v>
      </c>
      <c r="BI489" s="31">
        <f t="shared" si="138"/>
        <v>38648.479999999996</v>
      </c>
      <c r="BJ489" s="31">
        <f t="shared" si="138"/>
        <v>39802.770000000004</v>
      </c>
      <c r="BK489" s="31">
        <f t="shared" si="139"/>
        <v>40992.710000000006</v>
      </c>
      <c r="BL489" s="31">
        <f t="shared" si="139"/>
        <v>42223.03</v>
      </c>
      <c r="BM489" s="31">
        <f t="shared" si="139"/>
        <v>43489</v>
      </c>
    </row>
    <row r="490" spans="1:65" x14ac:dyDescent="0.2">
      <c r="A490" s="26">
        <v>474</v>
      </c>
      <c r="B490" s="31">
        <f t="shared" si="141"/>
        <v>6772.1399999999994</v>
      </c>
      <c r="C490" s="31">
        <f t="shared" si="141"/>
        <v>6974.34</v>
      </c>
      <c r="D490" s="31">
        <f t="shared" si="141"/>
        <v>7181.2800000000007</v>
      </c>
      <c r="E490" s="31">
        <f t="shared" si="141"/>
        <v>7392.96</v>
      </c>
      <c r="F490" s="31">
        <f t="shared" si="141"/>
        <v>7621.3799999999992</v>
      </c>
      <c r="G490" s="31">
        <f t="shared" si="141"/>
        <v>7842.54</v>
      </c>
      <c r="H490" s="31">
        <f t="shared" si="141"/>
        <v>8080.4400000000005</v>
      </c>
      <c r="I490" s="31">
        <f t="shared" si="141"/>
        <v>8323.08</v>
      </c>
      <c r="J490" s="31">
        <f t="shared" si="141"/>
        <v>8570.4599999999991</v>
      </c>
      <c r="K490" s="31">
        <f t="shared" si="141"/>
        <v>8822.58</v>
      </c>
      <c r="L490" s="31">
        <f t="shared" si="141"/>
        <v>9096.18</v>
      </c>
      <c r="M490" s="31">
        <f t="shared" si="141"/>
        <v>9362.52</v>
      </c>
      <c r="N490" s="31">
        <f t="shared" si="141"/>
        <v>9645.6</v>
      </c>
      <c r="O490" s="31">
        <f t="shared" si="141"/>
        <v>9933.42</v>
      </c>
      <c r="P490" s="31">
        <f t="shared" si="141"/>
        <v>10237.98</v>
      </c>
      <c r="Q490" s="31">
        <f t="shared" si="141"/>
        <v>10540.02</v>
      </c>
      <c r="R490" s="31">
        <f t="shared" si="142"/>
        <v>10858.8</v>
      </c>
      <c r="S490" s="31">
        <f t="shared" si="142"/>
        <v>11187.060000000001</v>
      </c>
      <c r="T490" s="31">
        <f t="shared" si="142"/>
        <v>11520.060000000001</v>
      </c>
      <c r="U490" s="31">
        <f t="shared" si="142"/>
        <v>11862.54</v>
      </c>
      <c r="V490" s="31">
        <f t="shared" si="142"/>
        <v>12221.759999999998</v>
      </c>
      <c r="W490" s="31">
        <f t="shared" si="142"/>
        <v>12590.46</v>
      </c>
      <c r="X490" s="31">
        <f t="shared" si="142"/>
        <v>12963.900000000001</v>
      </c>
      <c r="Y490" s="31">
        <f t="shared" si="142"/>
        <v>13358.82</v>
      </c>
      <c r="Z490" s="31">
        <f t="shared" si="142"/>
        <v>13751.220000000001</v>
      </c>
      <c r="AA490" s="31">
        <f t="shared" si="142"/>
        <v>14165.099999999999</v>
      </c>
      <c r="AB490" s="31">
        <f t="shared" si="142"/>
        <v>14595.720000000001</v>
      </c>
      <c r="AC490" s="31">
        <f t="shared" si="142"/>
        <v>15035.82</v>
      </c>
      <c r="AD490" s="31">
        <f t="shared" si="142"/>
        <v>15485.400000000001</v>
      </c>
      <c r="AE490" s="31">
        <f t="shared" si="142"/>
        <v>15944.46</v>
      </c>
      <c r="AF490" s="31">
        <f t="shared" si="142"/>
        <v>16413</v>
      </c>
      <c r="AG490" s="31">
        <f t="shared" si="140"/>
        <v>16919.759999999998</v>
      </c>
      <c r="AH490" s="31">
        <f t="shared" si="140"/>
        <v>17424</v>
      </c>
      <c r="AI490" s="31">
        <f t="shared" si="140"/>
        <v>17949.72</v>
      </c>
      <c r="AJ490" s="31">
        <f t="shared" si="140"/>
        <v>18484.919999999998</v>
      </c>
      <c r="AK490" s="31">
        <f t="shared" si="140"/>
        <v>19034.34</v>
      </c>
      <c r="AL490" s="31">
        <f t="shared" si="140"/>
        <v>19605.240000000002</v>
      </c>
      <c r="AM490" s="31">
        <f t="shared" si="140"/>
        <v>20202.36</v>
      </c>
      <c r="AN490" s="31">
        <f t="shared" si="140"/>
        <v>20796.96</v>
      </c>
      <c r="AO490" s="31">
        <f t="shared" si="140"/>
        <v>21429.78</v>
      </c>
      <c r="AP490" s="31">
        <f t="shared" si="140"/>
        <v>22064.82</v>
      </c>
      <c r="AQ490" s="31">
        <f t="shared" si="140"/>
        <v>22726.080000000002</v>
      </c>
      <c r="AR490" s="31">
        <f t="shared" si="140"/>
        <v>23413.559999999998</v>
      </c>
      <c r="AS490" s="31">
        <f t="shared" si="140"/>
        <v>24115.260000000002</v>
      </c>
      <c r="AT490" s="31">
        <f t="shared" si="140"/>
        <v>24843.18</v>
      </c>
      <c r="AU490" s="31">
        <f t="shared" si="140"/>
        <v>25585.32</v>
      </c>
      <c r="AV490" s="31">
        <f t="shared" si="140"/>
        <v>26358.42</v>
      </c>
      <c r="AW490" s="31">
        <f t="shared" si="138"/>
        <v>27145.739999999998</v>
      </c>
      <c r="AX490" s="31">
        <f t="shared" si="138"/>
        <v>27964.019999999997</v>
      </c>
      <c r="AY490" s="31">
        <f t="shared" si="138"/>
        <v>28796.519999999997</v>
      </c>
      <c r="AZ490" s="31">
        <f t="shared" si="138"/>
        <v>29659.980000000003</v>
      </c>
      <c r="BA490" s="31">
        <f t="shared" si="138"/>
        <v>30554.400000000001</v>
      </c>
      <c r="BB490" s="31">
        <f t="shared" si="138"/>
        <v>31467.78</v>
      </c>
      <c r="BC490" s="31">
        <f t="shared" si="138"/>
        <v>32412.120000000003</v>
      </c>
      <c r="BD490" s="31">
        <f t="shared" si="138"/>
        <v>33387.42</v>
      </c>
      <c r="BE490" s="31">
        <f t="shared" si="138"/>
        <v>34393.68</v>
      </c>
      <c r="BF490" s="31">
        <f t="shared" si="138"/>
        <v>35423.64</v>
      </c>
      <c r="BG490" s="31">
        <f t="shared" si="138"/>
        <v>36489.300000000003</v>
      </c>
      <c r="BH490" s="31">
        <f t="shared" si="138"/>
        <v>37573.919999999998</v>
      </c>
      <c r="BI490" s="31">
        <f t="shared" si="138"/>
        <v>38706.239999999998</v>
      </c>
      <c r="BJ490" s="31">
        <f t="shared" si="138"/>
        <v>39862.26</v>
      </c>
      <c r="BK490" s="31">
        <f t="shared" si="139"/>
        <v>41053.980000000003</v>
      </c>
      <c r="BL490" s="31">
        <f t="shared" si="139"/>
        <v>42286.14</v>
      </c>
      <c r="BM490" s="31">
        <f t="shared" si="139"/>
        <v>43554</v>
      </c>
    </row>
    <row r="491" spans="1:65" x14ac:dyDescent="0.2">
      <c r="A491" s="26">
        <v>475</v>
      </c>
      <c r="B491" s="31">
        <f t="shared" si="141"/>
        <v>6782.25</v>
      </c>
      <c r="C491" s="31">
        <f t="shared" si="141"/>
        <v>6984.75</v>
      </c>
      <c r="D491" s="31">
        <f t="shared" si="141"/>
        <v>7192</v>
      </c>
      <c r="E491" s="31">
        <f t="shared" si="141"/>
        <v>7404</v>
      </c>
      <c r="F491" s="31">
        <f t="shared" si="141"/>
        <v>7632.75</v>
      </c>
      <c r="G491" s="31">
        <f t="shared" si="141"/>
        <v>7854.25</v>
      </c>
      <c r="H491" s="31">
        <f t="shared" si="141"/>
        <v>8092.5</v>
      </c>
      <c r="I491" s="31">
        <f t="shared" si="141"/>
        <v>8335.5</v>
      </c>
      <c r="J491" s="31">
        <f t="shared" si="141"/>
        <v>8583.25</v>
      </c>
      <c r="K491" s="31">
        <f t="shared" si="141"/>
        <v>8835.75</v>
      </c>
      <c r="L491" s="31">
        <f t="shared" si="141"/>
        <v>9109.75</v>
      </c>
      <c r="M491" s="31">
        <f t="shared" si="141"/>
        <v>9376.5</v>
      </c>
      <c r="N491" s="31">
        <f t="shared" si="141"/>
        <v>9660</v>
      </c>
      <c r="O491" s="31">
        <f t="shared" si="141"/>
        <v>9948.25</v>
      </c>
      <c r="P491" s="31">
        <f t="shared" si="141"/>
        <v>10253.25</v>
      </c>
      <c r="Q491" s="31">
        <f t="shared" si="141"/>
        <v>10555.75</v>
      </c>
      <c r="R491" s="31">
        <f t="shared" si="142"/>
        <v>10875</v>
      </c>
      <c r="S491" s="31">
        <f t="shared" si="142"/>
        <v>11203.75</v>
      </c>
      <c r="T491" s="31">
        <f t="shared" si="142"/>
        <v>11537.25</v>
      </c>
      <c r="U491" s="31">
        <f t="shared" si="142"/>
        <v>11880.25</v>
      </c>
      <c r="V491" s="31">
        <f t="shared" si="142"/>
        <v>12240</v>
      </c>
      <c r="W491" s="31">
        <f t="shared" si="142"/>
        <v>12609.25</v>
      </c>
      <c r="X491" s="31">
        <f t="shared" si="142"/>
        <v>12983.25</v>
      </c>
      <c r="Y491" s="31">
        <f t="shared" si="142"/>
        <v>13378.75</v>
      </c>
      <c r="Z491" s="31">
        <f t="shared" si="142"/>
        <v>13771.75</v>
      </c>
      <c r="AA491" s="31">
        <f t="shared" si="142"/>
        <v>14186.25</v>
      </c>
      <c r="AB491" s="31">
        <f t="shared" si="142"/>
        <v>14617.5</v>
      </c>
      <c r="AC491" s="31">
        <f t="shared" si="142"/>
        <v>15058.25</v>
      </c>
      <c r="AD491" s="31">
        <f t="shared" si="142"/>
        <v>15508.5</v>
      </c>
      <c r="AE491" s="31">
        <f t="shared" si="142"/>
        <v>15968.25</v>
      </c>
      <c r="AF491" s="31">
        <f t="shared" si="142"/>
        <v>16437.5</v>
      </c>
      <c r="AG491" s="31">
        <f t="shared" si="140"/>
        <v>16945</v>
      </c>
      <c r="AH491" s="31">
        <f t="shared" si="140"/>
        <v>17450</v>
      </c>
      <c r="AI491" s="31">
        <f t="shared" si="140"/>
        <v>17976.5</v>
      </c>
      <c r="AJ491" s="31">
        <f t="shared" si="140"/>
        <v>18512.5</v>
      </c>
      <c r="AK491" s="31">
        <f t="shared" si="140"/>
        <v>19062.75</v>
      </c>
      <c r="AL491" s="31">
        <f t="shared" si="140"/>
        <v>19634.5</v>
      </c>
      <c r="AM491" s="31">
        <f t="shared" si="140"/>
        <v>20232.5</v>
      </c>
      <c r="AN491" s="31">
        <f t="shared" si="140"/>
        <v>20828</v>
      </c>
      <c r="AO491" s="31">
        <f t="shared" si="140"/>
        <v>21461.75</v>
      </c>
      <c r="AP491" s="31">
        <f t="shared" si="140"/>
        <v>22097.75</v>
      </c>
      <c r="AQ491" s="31">
        <f t="shared" si="140"/>
        <v>22760</v>
      </c>
      <c r="AR491" s="31">
        <f t="shared" si="140"/>
        <v>23448.5</v>
      </c>
      <c r="AS491" s="31">
        <f t="shared" si="140"/>
        <v>24151.25</v>
      </c>
      <c r="AT491" s="31">
        <f t="shared" si="140"/>
        <v>24880.25</v>
      </c>
      <c r="AU491" s="31">
        <f t="shared" si="140"/>
        <v>25623.5</v>
      </c>
      <c r="AV491" s="31">
        <f t="shared" si="140"/>
        <v>26397.75</v>
      </c>
      <c r="AW491" s="31">
        <f t="shared" si="138"/>
        <v>27186.25</v>
      </c>
      <c r="AX491" s="31">
        <f t="shared" si="138"/>
        <v>28005.75</v>
      </c>
      <c r="AY491" s="31">
        <f t="shared" si="138"/>
        <v>28839.5</v>
      </c>
      <c r="AZ491" s="31">
        <f t="shared" si="138"/>
        <v>29704.25</v>
      </c>
      <c r="BA491" s="31">
        <f t="shared" si="138"/>
        <v>30600</v>
      </c>
      <c r="BB491" s="31">
        <f t="shared" si="138"/>
        <v>31514.75</v>
      </c>
      <c r="BC491" s="31">
        <f t="shared" si="138"/>
        <v>32460.5</v>
      </c>
      <c r="BD491" s="31">
        <f t="shared" si="138"/>
        <v>33437.25</v>
      </c>
      <c r="BE491" s="31">
        <f t="shared" si="138"/>
        <v>34445</v>
      </c>
      <c r="BF491" s="31">
        <f t="shared" si="138"/>
        <v>35476.5</v>
      </c>
      <c r="BG491" s="31">
        <f t="shared" si="138"/>
        <v>36543.75</v>
      </c>
      <c r="BH491" s="31">
        <f t="shared" si="138"/>
        <v>37630</v>
      </c>
      <c r="BI491" s="31">
        <f t="shared" si="138"/>
        <v>38764</v>
      </c>
      <c r="BJ491" s="31">
        <f t="shared" si="138"/>
        <v>39921.75</v>
      </c>
      <c r="BK491" s="31">
        <f t="shared" si="139"/>
        <v>41115.25</v>
      </c>
      <c r="BL491" s="31">
        <f t="shared" si="139"/>
        <v>42349.25</v>
      </c>
      <c r="BM491" s="31">
        <f t="shared" si="139"/>
        <v>43619</v>
      </c>
    </row>
    <row r="492" spans="1:65" x14ac:dyDescent="0.2">
      <c r="A492" s="26">
        <v>476</v>
      </c>
      <c r="B492" s="31">
        <f t="shared" si="141"/>
        <v>6792.36</v>
      </c>
      <c r="C492" s="31">
        <f t="shared" si="141"/>
        <v>6995.16</v>
      </c>
      <c r="D492" s="31">
        <f t="shared" si="141"/>
        <v>7202.72</v>
      </c>
      <c r="E492" s="31">
        <f t="shared" si="141"/>
        <v>7415.04</v>
      </c>
      <c r="F492" s="31">
        <f t="shared" si="141"/>
        <v>7644.12</v>
      </c>
      <c r="G492" s="31">
        <f t="shared" si="141"/>
        <v>7865.96</v>
      </c>
      <c r="H492" s="31">
        <f t="shared" si="141"/>
        <v>8104.56</v>
      </c>
      <c r="I492" s="31">
        <f t="shared" si="141"/>
        <v>8347.92</v>
      </c>
      <c r="J492" s="31">
        <f t="shared" si="141"/>
        <v>8596.0400000000009</v>
      </c>
      <c r="K492" s="31">
        <f t="shared" si="141"/>
        <v>8848.92</v>
      </c>
      <c r="L492" s="31">
        <f t="shared" si="141"/>
        <v>9123.32</v>
      </c>
      <c r="M492" s="31">
        <f t="shared" si="141"/>
        <v>9390.48</v>
      </c>
      <c r="N492" s="31">
        <f t="shared" si="141"/>
        <v>9674.4000000000015</v>
      </c>
      <c r="O492" s="31">
        <f t="shared" si="141"/>
        <v>9963.08</v>
      </c>
      <c r="P492" s="31">
        <f t="shared" si="141"/>
        <v>10268.52</v>
      </c>
      <c r="Q492" s="31">
        <f t="shared" si="141"/>
        <v>10571.48</v>
      </c>
      <c r="R492" s="31">
        <f t="shared" si="142"/>
        <v>10891.2</v>
      </c>
      <c r="S492" s="31">
        <f t="shared" si="142"/>
        <v>11220.44</v>
      </c>
      <c r="T492" s="31">
        <f t="shared" si="142"/>
        <v>11554.44</v>
      </c>
      <c r="U492" s="31">
        <f t="shared" si="142"/>
        <v>11897.960000000001</v>
      </c>
      <c r="V492" s="31">
        <f t="shared" si="142"/>
        <v>12258.24</v>
      </c>
      <c r="W492" s="31">
        <f t="shared" si="142"/>
        <v>12628.039999999999</v>
      </c>
      <c r="X492" s="31">
        <f t="shared" si="142"/>
        <v>13002.6</v>
      </c>
      <c r="Y492" s="31">
        <f t="shared" si="142"/>
        <v>13398.68</v>
      </c>
      <c r="Z492" s="31">
        <f t="shared" si="142"/>
        <v>13792.28</v>
      </c>
      <c r="AA492" s="31">
        <f t="shared" si="142"/>
        <v>14207.4</v>
      </c>
      <c r="AB492" s="31">
        <f t="shared" si="142"/>
        <v>14639.28</v>
      </c>
      <c r="AC492" s="31">
        <f t="shared" si="142"/>
        <v>15080.68</v>
      </c>
      <c r="AD492" s="31">
        <f t="shared" si="142"/>
        <v>15531.6</v>
      </c>
      <c r="AE492" s="31">
        <f t="shared" si="142"/>
        <v>15992.039999999999</v>
      </c>
      <c r="AF492" s="31">
        <f t="shared" si="142"/>
        <v>16462</v>
      </c>
      <c r="AG492" s="31">
        <f t="shared" si="140"/>
        <v>16970.239999999998</v>
      </c>
      <c r="AH492" s="31">
        <f t="shared" si="140"/>
        <v>17476</v>
      </c>
      <c r="AI492" s="31">
        <f t="shared" si="140"/>
        <v>18003.28</v>
      </c>
      <c r="AJ492" s="31">
        <f t="shared" si="140"/>
        <v>18540.080000000002</v>
      </c>
      <c r="AK492" s="31">
        <f t="shared" si="140"/>
        <v>19091.16</v>
      </c>
      <c r="AL492" s="31">
        <f t="shared" si="140"/>
        <v>19663.760000000002</v>
      </c>
      <c r="AM492" s="31">
        <f t="shared" si="140"/>
        <v>20262.64</v>
      </c>
      <c r="AN492" s="31">
        <f t="shared" si="140"/>
        <v>20859.04</v>
      </c>
      <c r="AO492" s="31">
        <f t="shared" si="140"/>
        <v>21493.72</v>
      </c>
      <c r="AP492" s="31">
        <f t="shared" si="140"/>
        <v>22130.68</v>
      </c>
      <c r="AQ492" s="31">
        <f t="shared" si="140"/>
        <v>22793.919999999998</v>
      </c>
      <c r="AR492" s="31">
        <f t="shared" si="140"/>
        <v>23483.439999999999</v>
      </c>
      <c r="AS492" s="31">
        <f t="shared" si="140"/>
        <v>24187.24</v>
      </c>
      <c r="AT492" s="31">
        <f t="shared" si="140"/>
        <v>24917.32</v>
      </c>
      <c r="AU492" s="31">
        <f t="shared" si="140"/>
        <v>25661.68</v>
      </c>
      <c r="AV492" s="31">
        <f t="shared" si="140"/>
        <v>26437.079999999998</v>
      </c>
      <c r="AW492" s="31">
        <f t="shared" si="138"/>
        <v>27226.76</v>
      </c>
      <c r="AX492" s="31">
        <f t="shared" si="138"/>
        <v>28047.48</v>
      </c>
      <c r="AY492" s="31">
        <f t="shared" si="138"/>
        <v>28882.48</v>
      </c>
      <c r="AZ492" s="31">
        <f t="shared" si="138"/>
        <v>29748.52</v>
      </c>
      <c r="BA492" s="31">
        <f t="shared" si="138"/>
        <v>30645.600000000002</v>
      </c>
      <c r="BB492" s="31">
        <f t="shared" si="138"/>
        <v>31561.72</v>
      </c>
      <c r="BC492" s="31">
        <f t="shared" si="138"/>
        <v>32508.880000000001</v>
      </c>
      <c r="BD492" s="31">
        <f t="shared" si="138"/>
        <v>33487.08</v>
      </c>
      <c r="BE492" s="31">
        <f t="shared" si="138"/>
        <v>34496.32</v>
      </c>
      <c r="BF492" s="31">
        <f t="shared" ref="AW492:BJ510" si="143">IF((BF$8+(BF$9*$A492))&lt;BF$12,BF$12,BF$8+(BF$9*$A492))</f>
        <v>35529.360000000001</v>
      </c>
      <c r="BG492" s="31">
        <f t="shared" si="143"/>
        <v>36598.199999999997</v>
      </c>
      <c r="BH492" s="31">
        <f t="shared" si="143"/>
        <v>37686.080000000002</v>
      </c>
      <c r="BI492" s="31">
        <f t="shared" si="143"/>
        <v>38821.759999999995</v>
      </c>
      <c r="BJ492" s="31">
        <f t="shared" si="143"/>
        <v>39981.240000000005</v>
      </c>
      <c r="BK492" s="31">
        <f t="shared" si="139"/>
        <v>41176.520000000004</v>
      </c>
      <c r="BL492" s="31">
        <f t="shared" si="139"/>
        <v>42412.36</v>
      </c>
      <c r="BM492" s="31">
        <f t="shared" si="139"/>
        <v>43684</v>
      </c>
    </row>
    <row r="493" spans="1:65" x14ac:dyDescent="0.2">
      <c r="A493" s="26">
        <v>477</v>
      </c>
      <c r="B493" s="31">
        <f t="shared" si="141"/>
        <v>6802.4699999999993</v>
      </c>
      <c r="C493" s="31">
        <f t="shared" si="141"/>
        <v>7005.57</v>
      </c>
      <c r="D493" s="31">
        <f t="shared" si="141"/>
        <v>7213.4400000000005</v>
      </c>
      <c r="E493" s="31">
        <f t="shared" si="141"/>
        <v>7426.08</v>
      </c>
      <c r="F493" s="31">
        <f t="shared" si="141"/>
        <v>7655.49</v>
      </c>
      <c r="G493" s="31">
        <f t="shared" si="141"/>
        <v>7877.67</v>
      </c>
      <c r="H493" s="31">
        <f t="shared" si="141"/>
        <v>8116.62</v>
      </c>
      <c r="I493" s="31">
        <f t="shared" si="141"/>
        <v>8360.34</v>
      </c>
      <c r="J493" s="31">
        <f t="shared" si="141"/>
        <v>8608.83</v>
      </c>
      <c r="K493" s="31">
        <f t="shared" si="141"/>
        <v>8862.09</v>
      </c>
      <c r="L493" s="31">
        <f t="shared" si="141"/>
        <v>9136.89</v>
      </c>
      <c r="M493" s="31">
        <f t="shared" si="141"/>
        <v>9404.4599999999991</v>
      </c>
      <c r="N493" s="31">
        <f t="shared" si="141"/>
        <v>9688.7999999999993</v>
      </c>
      <c r="O493" s="31">
        <f t="shared" si="141"/>
        <v>9977.91</v>
      </c>
      <c r="P493" s="31">
        <f t="shared" si="141"/>
        <v>10283.790000000001</v>
      </c>
      <c r="Q493" s="31">
        <f t="shared" si="141"/>
        <v>10587.21</v>
      </c>
      <c r="R493" s="31">
        <f t="shared" si="142"/>
        <v>10907.4</v>
      </c>
      <c r="S493" s="31">
        <f t="shared" si="142"/>
        <v>11237.130000000001</v>
      </c>
      <c r="T493" s="31">
        <f t="shared" si="142"/>
        <v>11571.630000000001</v>
      </c>
      <c r="U493" s="31">
        <f t="shared" si="142"/>
        <v>11915.67</v>
      </c>
      <c r="V493" s="31">
        <f t="shared" si="142"/>
        <v>12276.48</v>
      </c>
      <c r="W493" s="31">
        <f t="shared" si="142"/>
        <v>12646.83</v>
      </c>
      <c r="X493" s="31">
        <f t="shared" si="142"/>
        <v>13021.95</v>
      </c>
      <c r="Y493" s="31">
        <f t="shared" si="142"/>
        <v>13418.61</v>
      </c>
      <c r="Z493" s="31">
        <f t="shared" si="142"/>
        <v>13812.810000000001</v>
      </c>
      <c r="AA493" s="31">
        <f t="shared" si="142"/>
        <v>14228.55</v>
      </c>
      <c r="AB493" s="31">
        <f t="shared" si="142"/>
        <v>14661.060000000001</v>
      </c>
      <c r="AC493" s="31">
        <f t="shared" si="142"/>
        <v>15103.11</v>
      </c>
      <c r="AD493" s="31">
        <f t="shared" si="142"/>
        <v>15554.7</v>
      </c>
      <c r="AE493" s="31">
        <f t="shared" si="142"/>
        <v>16015.83</v>
      </c>
      <c r="AF493" s="31">
        <f t="shared" si="142"/>
        <v>16486.5</v>
      </c>
      <c r="AG493" s="31">
        <f t="shared" si="140"/>
        <v>16995.48</v>
      </c>
      <c r="AH493" s="31">
        <f t="shared" si="140"/>
        <v>17502</v>
      </c>
      <c r="AI493" s="31">
        <f t="shared" si="140"/>
        <v>18030.060000000001</v>
      </c>
      <c r="AJ493" s="31">
        <f t="shared" si="140"/>
        <v>18567.66</v>
      </c>
      <c r="AK493" s="31">
        <f t="shared" si="140"/>
        <v>19119.57</v>
      </c>
      <c r="AL493" s="31">
        <f t="shared" si="140"/>
        <v>19693.02</v>
      </c>
      <c r="AM493" s="31">
        <f t="shared" si="140"/>
        <v>20292.78</v>
      </c>
      <c r="AN493" s="31">
        <f t="shared" si="140"/>
        <v>20890.080000000002</v>
      </c>
      <c r="AO493" s="31">
        <f t="shared" si="140"/>
        <v>21525.69</v>
      </c>
      <c r="AP493" s="31">
        <f t="shared" si="140"/>
        <v>22163.61</v>
      </c>
      <c r="AQ493" s="31">
        <f t="shared" si="140"/>
        <v>22827.84</v>
      </c>
      <c r="AR493" s="31">
        <f t="shared" si="140"/>
        <v>23518.379999999997</v>
      </c>
      <c r="AS493" s="31">
        <f t="shared" si="140"/>
        <v>24223.23</v>
      </c>
      <c r="AT493" s="31">
        <f t="shared" si="140"/>
        <v>24954.39</v>
      </c>
      <c r="AU493" s="31">
        <f t="shared" si="140"/>
        <v>25699.86</v>
      </c>
      <c r="AV493" s="31">
        <f t="shared" si="140"/>
        <v>26476.41</v>
      </c>
      <c r="AW493" s="31">
        <f t="shared" si="143"/>
        <v>27267.27</v>
      </c>
      <c r="AX493" s="31">
        <f t="shared" si="143"/>
        <v>28089.21</v>
      </c>
      <c r="AY493" s="31">
        <f t="shared" si="143"/>
        <v>28925.46</v>
      </c>
      <c r="AZ493" s="31">
        <f t="shared" si="143"/>
        <v>29792.79</v>
      </c>
      <c r="BA493" s="31">
        <f t="shared" si="143"/>
        <v>30691.200000000001</v>
      </c>
      <c r="BB493" s="31">
        <f t="shared" si="143"/>
        <v>31608.69</v>
      </c>
      <c r="BC493" s="31">
        <f t="shared" si="143"/>
        <v>32557.260000000002</v>
      </c>
      <c r="BD493" s="31">
        <f t="shared" si="143"/>
        <v>33536.910000000003</v>
      </c>
      <c r="BE493" s="31">
        <f t="shared" si="143"/>
        <v>34547.64</v>
      </c>
      <c r="BF493" s="31">
        <f t="shared" si="143"/>
        <v>35582.22</v>
      </c>
      <c r="BG493" s="31">
        <f t="shared" si="143"/>
        <v>36652.65</v>
      </c>
      <c r="BH493" s="31">
        <f t="shared" si="143"/>
        <v>37742.160000000003</v>
      </c>
      <c r="BI493" s="31">
        <f t="shared" si="143"/>
        <v>38879.520000000004</v>
      </c>
      <c r="BJ493" s="31">
        <f t="shared" si="143"/>
        <v>40040.729999999996</v>
      </c>
      <c r="BK493" s="31">
        <f t="shared" si="139"/>
        <v>41237.79</v>
      </c>
      <c r="BL493" s="31">
        <f t="shared" si="139"/>
        <v>42475.47</v>
      </c>
      <c r="BM493" s="31">
        <f t="shared" si="139"/>
        <v>43749</v>
      </c>
    </row>
    <row r="494" spans="1:65" x14ac:dyDescent="0.2">
      <c r="A494" s="26">
        <v>478</v>
      </c>
      <c r="B494" s="31">
        <f t="shared" si="141"/>
        <v>6812.58</v>
      </c>
      <c r="C494" s="31">
        <f t="shared" si="141"/>
        <v>7015.9800000000005</v>
      </c>
      <c r="D494" s="31">
        <f t="shared" si="141"/>
        <v>7224.16</v>
      </c>
      <c r="E494" s="31">
        <f t="shared" si="141"/>
        <v>7437.12</v>
      </c>
      <c r="F494" s="31">
        <f t="shared" si="141"/>
        <v>7666.86</v>
      </c>
      <c r="G494" s="31">
        <f t="shared" si="141"/>
        <v>7889.38</v>
      </c>
      <c r="H494" s="31">
        <f t="shared" si="141"/>
        <v>8128.68</v>
      </c>
      <c r="I494" s="31">
        <f t="shared" si="141"/>
        <v>8372.76</v>
      </c>
      <c r="J494" s="31">
        <f t="shared" si="141"/>
        <v>8621.619999999999</v>
      </c>
      <c r="K494" s="31">
        <f t="shared" si="141"/>
        <v>8875.26</v>
      </c>
      <c r="L494" s="31">
        <f t="shared" si="141"/>
        <v>9150.4599999999991</v>
      </c>
      <c r="M494" s="31">
        <f t="shared" si="141"/>
        <v>9418.44</v>
      </c>
      <c r="N494" s="31">
        <f t="shared" si="141"/>
        <v>9703.2000000000007</v>
      </c>
      <c r="O494" s="31">
        <f t="shared" si="141"/>
        <v>9992.74</v>
      </c>
      <c r="P494" s="31">
        <f t="shared" si="141"/>
        <v>10299.06</v>
      </c>
      <c r="Q494" s="31">
        <f t="shared" si="141"/>
        <v>10602.94</v>
      </c>
      <c r="R494" s="31">
        <f t="shared" si="142"/>
        <v>10923.599999999999</v>
      </c>
      <c r="S494" s="31">
        <f t="shared" si="142"/>
        <v>11253.82</v>
      </c>
      <c r="T494" s="31">
        <f t="shared" si="142"/>
        <v>11588.82</v>
      </c>
      <c r="U494" s="31">
        <f t="shared" si="142"/>
        <v>11933.380000000001</v>
      </c>
      <c r="V494" s="31">
        <f t="shared" si="142"/>
        <v>12294.72</v>
      </c>
      <c r="W494" s="31">
        <f t="shared" si="142"/>
        <v>12665.619999999999</v>
      </c>
      <c r="X494" s="31">
        <f t="shared" si="142"/>
        <v>13041.300000000001</v>
      </c>
      <c r="Y494" s="31">
        <f t="shared" si="142"/>
        <v>13438.539999999999</v>
      </c>
      <c r="Z494" s="31">
        <f t="shared" si="142"/>
        <v>13833.34</v>
      </c>
      <c r="AA494" s="31">
        <f t="shared" si="142"/>
        <v>14249.699999999999</v>
      </c>
      <c r="AB494" s="31">
        <f t="shared" si="142"/>
        <v>14682.84</v>
      </c>
      <c r="AC494" s="31">
        <f t="shared" si="142"/>
        <v>15125.539999999999</v>
      </c>
      <c r="AD494" s="31">
        <f t="shared" si="142"/>
        <v>15577.800000000001</v>
      </c>
      <c r="AE494" s="31">
        <f t="shared" si="142"/>
        <v>16039.619999999999</v>
      </c>
      <c r="AF494" s="31">
        <f t="shared" si="142"/>
        <v>16511</v>
      </c>
      <c r="AG494" s="31">
        <f t="shared" si="140"/>
        <v>17020.72</v>
      </c>
      <c r="AH494" s="31">
        <f t="shared" si="140"/>
        <v>17528</v>
      </c>
      <c r="AI494" s="31">
        <f t="shared" si="140"/>
        <v>18056.84</v>
      </c>
      <c r="AJ494" s="31">
        <f t="shared" si="140"/>
        <v>18595.239999999998</v>
      </c>
      <c r="AK494" s="31">
        <f t="shared" si="140"/>
        <v>19147.98</v>
      </c>
      <c r="AL494" s="31">
        <f t="shared" si="140"/>
        <v>19722.28</v>
      </c>
      <c r="AM494" s="31">
        <f t="shared" si="140"/>
        <v>20322.919999999998</v>
      </c>
      <c r="AN494" s="31">
        <f t="shared" si="140"/>
        <v>20921.12</v>
      </c>
      <c r="AO494" s="31">
        <f t="shared" si="140"/>
        <v>21557.66</v>
      </c>
      <c r="AP494" s="31">
        <f t="shared" si="140"/>
        <v>22196.54</v>
      </c>
      <c r="AQ494" s="31">
        <f t="shared" si="140"/>
        <v>22861.760000000002</v>
      </c>
      <c r="AR494" s="31">
        <f t="shared" si="140"/>
        <v>23553.32</v>
      </c>
      <c r="AS494" s="31">
        <f t="shared" si="140"/>
        <v>24259.22</v>
      </c>
      <c r="AT494" s="31">
        <f t="shared" si="140"/>
        <v>24991.46</v>
      </c>
      <c r="AU494" s="31">
        <f t="shared" si="140"/>
        <v>25738.04</v>
      </c>
      <c r="AV494" s="31">
        <f t="shared" si="140"/>
        <v>26515.739999999998</v>
      </c>
      <c r="AW494" s="31">
        <f t="shared" si="143"/>
        <v>27307.78</v>
      </c>
      <c r="AX494" s="31">
        <f t="shared" si="143"/>
        <v>28130.94</v>
      </c>
      <c r="AY494" s="31">
        <f t="shared" si="143"/>
        <v>28968.44</v>
      </c>
      <c r="AZ494" s="31">
        <f t="shared" si="143"/>
        <v>29837.06</v>
      </c>
      <c r="BA494" s="31">
        <f t="shared" si="143"/>
        <v>30736.799999999999</v>
      </c>
      <c r="BB494" s="31">
        <f t="shared" si="143"/>
        <v>31655.66</v>
      </c>
      <c r="BC494" s="31">
        <f t="shared" si="143"/>
        <v>32605.64</v>
      </c>
      <c r="BD494" s="31">
        <f t="shared" si="143"/>
        <v>33586.74</v>
      </c>
      <c r="BE494" s="31">
        <f t="shared" si="143"/>
        <v>34598.959999999999</v>
      </c>
      <c r="BF494" s="31">
        <f t="shared" si="143"/>
        <v>35635.08</v>
      </c>
      <c r="BG494" s="31">
        <f t="shared" si="143"/>
        <v>36707.100000000006</v>
      </c>
      <c r="BH494" s="31">
        <f t="shared" si="143"/>
        <v>37798.239999999998</v>
      </c>
      <c r="BI494" s="31">
        <f t="shared" si="143"/>
        <v>38937.279999999999</v>
      </c>
      <c r="BJ494" s="31">
        <f t="shared" si="143"/>
        <v>40100.22</v>
      </c>
      <c r="BK494" s="31">
        <f t="shared" si="139"/>
        <v>41299.06</v>
      </c>
      <c r="BL494" s="31">
        <f t="shared" si="139"/>
        <v>42538.58</v>
      </c>
      <c r="BM494" s="31">
        <f t="shared" si="139"/>
        <v>43814</v>
      </c>
    </row>
    <row r="495" spans="1:65" x14ac:dyDescent="0.2">
      <c r="A495" s="26">
        <v>479</v>
      </c>
      <c r="B495" s="31">
        <f t="shared" si="141"/>
        <v>6822.69</v>
      </c>
      <c r="C495" s="31">
        <f t="shared" si="141"/>
        <v>7026.39</v>
      </c>
      <c r="D495" s="31">
        <f t="shared" si="141"/>
        <v>7234.88</v>
      </c>
      <c r="E495" s="31">
        <f t="shared" si="141"/>
        <v>7448.16</v>
      </c>
      <c r="F495" s="31">
        <f t="shared" si="141"/>
        <v>7678.23</v>
      </c>
      <c r="G495" s="31">
        <f t="shared" si="141"/>
        <v>7901.09</v>
      </c>
      <c r="H495" s="31">
        <f t="shared" si="141"/>
        <v>8140.7400000000007</v>
      </c>
      <c r="I495" s="31">
        <f t="shared" si="141"/>
        <v>8385.18</v>
      </c>
      <c r="J495" s="31">
        <f t="shared" si="141"/>
        <v>8634.41</v>
      </c>
      <c r="K495" s="31">
        <f t="shared" si="141"/>
        <v>8888.43</v>
      </c>
      <c r="L495" s="31">
        <f t="shared" si="141"/>
        <v>9164.0299999999988</v>
      </c>
      <c r="M495" s="31">
        <f t="shared" si="141"/>
        <v>9432.42</v>
      </c>
      <c r="N495" s="31">
        <f t="shared" si="141"/>
        <v>9717.6</v>
      </c>
      <c r="O495" s="31">
        <f t="shared" si="141"/>
        <v>10007.57</v>
      </c>
      <c r="P495" s="31">
        <f t="shared" si="141"/>
        <v>10314.33</v>
      </c>
      <c r="Q495" s="31">
        <f t="shared" si="141"/>
        <v>10618.67</v>
      </c>
      <c r="R495" s="31">
        <f t="shared" si="142"/>
        <v>10939.8</v>
      </c>
      <c r="S495" s="31">
        <f t="shared" si="142"/>
        <v>11270.51</v>
      </c>
      <c r="T495" s="31">
        <f t="shared" si="142"/>
        <v>11606.01</v>
      </c>
      <c r="U495" s="31">
        <f t="shared" si="142"/>
        <v>11951.09</v>
      </c>
      <c r="V495" s="31">
        <f t="shared" si="142"/>
        <v>12312.96</v>
      </c>
      <c r="W495" s="31">
        <f t="shared" si="142"/>
        <v>12684.41</v>
      </c>
      <c r="X495" s="31">
        <f t="shared" si="142"/>
        <v>13060.650000000001</v>
      </c>
      <c r="Y495" s="31">
        <f t="shared" si="142"/>
        <v>13458.47</v>
      </c>
      <c r="Z495" s="31">
        <f t="shared" si="142"/>
        <v>13853.87</v>
      </c>
      <c r="AA495" s="31">
        <f t="shared" si="142"/>
        <v>14270.849999999999</v>
      </c>
      <c r="AB495" s="31">
        <f t="shared" si="142"/>
        <v>14704.62</v>
      </c>
      <c r="AC495" s="31">
        <f t="shared" si="142"/>
        <v>15147.97</v>
      </c>
      <c r="AD495" s="31">
        <f t="shared" si="142"/>
        <v>15600.900000000001</v>
      </c>
      <c r="AE495" s="31">
        <f t="shared" si="142"/>
        <v>16063.41</v>
      </c>
      <c r="AF495" s="31">
        <f t="shared" si="142"/>
        <v>16535.5</v>
      </c>
      <c r="AG495" s="31">
        <f t="shared" si="140"/>
        <v>17045.96</v>
      </c>
      <c r="AH495" s="31">
        <f t="shared" si="140"/>
        <v>17554</v>
      </c>
      <c r="AI495" s="31">
        <f t="shared" si="140"/>
        <v>18083.620000000003</v>
      </c>
      <c r="AJ495" s="31">
        <f t="shared" si="140"/>
        <v>18622.82</v>
      </c>
      <c r="AK495" s="31">
        <f t="shared" si="140"/>
        <v>19176.39</v>
      </c>
      <c r="AL495" s="31">
        <f t="shared" si="140"/>
        <v>19751.54</v>
      </c>
      <c r="AM495" s="31">
        <f t="shared" si="140"/>
        <v>20353.059999999998</v>
      </c>
      <c r="AN495" s="31">
        <f t="shared" si="140"/>
        <v>20952.16</v>
      </c>
      <c r="AO495" s="31">
        <f t="shared" si="140"/>
        <v>21589.629999999997</v>
      </c>
      <c r="AP495" s="31">
        <f t="shared" si="140"/>
        <v>22229.47</v>
      </c>
      <c r="AQ495" s="31">
        <f t="shared" si="140"/>
        <v>22895.68</v>
      </c>
      <c r="AR495" s="31">
        <f t="shared" si="140"/>
        <v>23588.26</v>
      </c>
      <c r="AS495" s="31">
        <f t="shared" si="140"/>
        <v>24295.210000000003</v>
      </c>
      <c r="AT495" s="31">
        <f t="shared" si="140"/>
        <v>25028.53</v>
      </c>
      <c r="AU495" s="31">
        <f t="shared" si="140"/>
        <v>25776.22</v>
      </c>
      <c r="AV495" s="31">
        <f t="shared" si="140"/>
        <v>26555.07</v>
      </c>
      <c r="AW495" s="31">
        <f t="shared" si="143"/>
        <v>27348.289999999997</v>
      </c>
      <c r="AX495" s="31">
        <f t="shared" si="143"/>
        <v>28172.67</v>
      </c>
      <c r="AY495" s="31">
        <f t="shared" si="143"/>
        <v>29011.42</v>
      </c>
      <c r="AZ495" s="31">
        <f t="shared" si="143"/>
        <v>29881.33</v>
      </c>
      <c r="BA495" s="31">
        <f t="shared" si="143"/>
        <v>30782.400000000001</v>
      </c>
      <c r="BB495" s="31">
        <f t="shared" si="143"/>
        <v>31702.63</v>
      </c>
      <c r="BC495" s="31">
        <f t="shared" si="143"/>
        <v>32654.02</v>
      </c>
      <c r="BD495" s="31">
        <f t="shared" si="143"/>
        <v>33636.57</v>
      </c>
      <c r="BE495" s="31">
        <f t="shared" si="143"/>
        <v>34650.28</v>
      </c>
      <c r="BF495" s="31">
        <f t="shared" si="143"/>
        <v>35687.94</v>
      </c>
      <c r="BG495" s="31">
        <f t="shared" si="143"/>
        <v>36761.550000000003</v>
      </c>
      <c r="BH495" s="31">
        <f t="shared" si="143"/>
        <v>37854.32</v>
      </c>
      <c r="BI495" s="31">
        <f t="shared" si="143"/>
        <v>38995.039999999994</v>
      </c>
      <c r="BJ495" s="31">
        <f t="shared" si="143"/>
        <v>40159.710000000006</v>
      </c>
      <c r="BK495" s="31">
        <f t="shared" si="139"/>
        <v>41360.33</v>
      </c>
      <c r="BL495" s="31">
        <f t="shared" si="139"/>
        <v>42601.69</v>
      </c>
      <c r="BM495" s="31">
        <f t="shared" si="139"/>
        <v>43879</v>
      </c>
    </row>
    <row r="496" spans="1:65" x14ac:dyDescent="0.2">
      <c r="A496" s="26">
        <v>480</v>
      </c>
      <c r="B496" s="31">
        <f t="shared" si="141"/>
        <v>6832.7999999999993</v>
      </c>
      <c r="C496" s="31">
        <f t="shared" si="141"/>
        <v>7036.8</v>
      </c>
      <c r="D496" s="31">
        <f t="shared" si="141"/>
        <v>7245.6</v>
      </c>
      <c r="E496" s="31">
        <f t="shared" si="141"/>
        <v>7459.2</v>
      </c>
      <c r="F496" s="31">
        <f t="shared" si="141"/>
        <v>7689.5999999999995</v>
      </c>
      <c r="G496" s="31">
        <f t="shared" si="141"/>
        <v>7912.8</v>
      </c>
      <c r="H496" s="31">
        <f t="shared" si="141"/>
        <v>8152.8</v>
      </c>
      <c r="I496" s="31">
        <f t="shared" si="141"/>
        <v>8397.6</v>
      </c>
      <c r="J496" s="31">
        <f t="shared" si="141"/>
        <v>8647.2000000000007</v>
      </c>
      <c r="K496" s="31">
        <f t="shared" si="141"/>
        <v>8901.6</v>
      </c>
      <c r="L496" s="31">
        <f t="shared" si="141"/>
        <v>9177.6</v>
      </c>
      <c r="M496" s="31">
        <f t="shared" si="141"/>
        <v>9446.4000000000015</v>
      </c>
      <c r="N496" s="31">
        <f t="shared" si="141"/>
        <v>9732</v>
      </c>
      <c r="O496" s="31">
        <f t="shared" si="141"/>
        <v>10022.4</v>
      </c>
      <c r="P496" s="31">
        <f t="shared" si="141"/>
        <v>10329.599999999999</v>
      </c>
      <c r="Q496" s="31">
        <f t="shared" si="141"/>
        <v>10634.400000000001</v>
      </c>
      <c r="R496" s="31">
        <f t="shared" si="142"/>
        <v>10956</v>
      </c>
      <c r="S496" s="31">
        <f t="shared" si="142"/>
        <v>11287.2</v>
      </c>
      <c r="T496" s="31">
        <f t="shared" si="142"/>
        <v>11623.2</v>
      </c>
      <c r="U496" s="31">
        <f t="shared" si="142"/>
        <v>11968.800000000001</v>
      </c>
      <c r="V496" s="31">
        <f t="shared" si="142"/>
        <v>12331.199999999999</v>
      </c>
      <c r="W496" s="31">
        <f t="shared" si="142"/>
        <v>12703.199999999999</v>
      </c>
      <c r="X496" s="31">
        <f t="shared" si="142"/>
        <v>13080</v>
      </c>
      <c r="Y496" s="31">
        <f t="shared" si="142"/>
        <v>13478.4</v>
      </c>
      <c r="Z496" s="31">
        <f t="shared" si="142"/>
        <v>13874.400000000001</v>
      </c>
      <c r="AA496" s="31">
        <f t="shared" si="142"/>
        <v>14292</v>
      </c>
      <c r="AB496" s="31">
        <f t="shared" si="142"/>
        <v>14726.400000000001</v>
      </c>
      <c r="AC496" s="31">
        <f t="shared" si="142"/>
        <v>15170.4</v>
      </c>
      <c r="AD496" s="31">
        <f t="shared" si="142"/>
        <v>15624</v>
      </c>
      <c r="AE496" s="31">
        <f t="shared" si="142"/>
        <v>16087.199999999999</v>
      </c>
      <c r="AF496" s="31">
        <f t="shared" si="142"/>
        <v>16560</v>
      </c>
      <c r="AG496" s="31">
        <f t="shared" si="140"/>
        <v>17071.199999999997</v>
      </c>
      <c r="AH496" s="31">
        <f t="shared" si="140"/>
        <v>17580</v>
      </c>
      <c r="AI496" s="31">
        <f t="shared" si="140"/>
        <v>18110.400000000001</v>
      </c>
      <c r="AJ496" s="31">
        <f t="shared" si="140"/>
        <v>18650.400000000001</v>
      </c>
      <c r="AK496" s="31">
        <f t="shared" si="140"/>
        <v>19204.8</v>
      </c>
      <c r="AL496" s="31">
        <f t="shared" si="140"/>
        <v>19780.800000000003</v>
      </c>
      <c r="AM496" s="31">
        <f t="shared" si="140"/>
        <v>20383.2</v>
      </c>
      <c r="AN496" s="31">
        <f t="shared" si="140"/>
        <v>20983.199999999997</v>
      </c>
      <c r="AO496" s="31">
        <f t="shared" si="140"/>
        <v>21621.599999999999</v>
      </c>
      <c r="AP496" s="31">
        <f t="shared" si="140"/>
        <v>22262.400000000001</v>
      </c>
      <c r="AQ496" s="31">
        <f t="shared" si="140"/>
        <v>22929.599999999999</v>
      </c>
      <c r="AR496" s="31">
        <f t="shared" si="140"/>
        <v>23623.199999999997</v>
      </c>
      <c r="AS496" s="31">
        <f t="shared" si="140"/>
        <v>24331.200000000001</v>
      </c>
      <c r="AT496" s="31">
        <f t="shared" si="140"/>
        <v>25065.599999999999</v>
      </c>
      <c r="AU496" s="31">
        <f t="shared" si="140"/>
        <v>25814.400000000001</v>
      </c>
      <c r="AV496" s="31">
        <f t="shared" si="140"/>
        <v>26594.399999999998</v>
      </c>
      <c r="AW496" s="31">
        <f t="shared" si="143"/>
        <v>27388.799999999999</v>
      </c>
      <c r="AX496" s="31">
        <f t="shared" si="143"/>
        <v>28214.399999999998</v>
      </c>
      <c r="AY496" s="31">
        <f t="shared" si="143"/>
        <v>29054.399999999998</v>
      </c>
      <c r="AZ496" s="31">
        <f t="shared" si="143"/>
        <v>29925.600000000002</v>
      </c>
      <c r="BA496" s="31">
        <f t="shared" si="143"/>
        <v>30828</v>
      </c>
      <c r="BB496" s="31">
        <f t="shared" si="143"/>
        <v>31749.599999999999</v>
      </c>
      <c r="BC496" s="31">
        <f t="shared" si="143"/>
        <v>32702.400000000001</v>
      </c>
      <c r="BD496" s="31">
        <f t="shared" si="143"/>
        <v>33686.399999999994</v>
      </c>
      <c r="BE496" s="31">
        <f t="shared" si="143"/>
        <v>34701.599999999999</v>
      </c>
      <c r="BF496" s="31">
        <f t="shared" si="143"/>
        <v>35740.800000000003</v>
      </c>
      <c r="BG496" s="31">
        <f t="shared" si="143"/>
        <v>36816</v>
      </c>
      <c r="BH496" s="31">
        <f t="shared" si="143"/>
        <v>37910.399999999994</v>
      </c>
      <c r="BI496" s="31">
        <f t="shared" si="143"/>
        <v>39052.800000000003</v>
      </c>
      <c r="BJ496" s="31">
        <f t="shared" si="143"/>
        <v>40219.199999999997</v>
      </c>
      <c r="BK496" s="31">
        <f t="shared" si="139"/>
        <v>41421.600000000006</v>
      </c>
      <c r="BL496" s="31">
        <f t="shared" si="139"/>
        <v>42664.800000000003</v>
      </c>
      <c r="BM496" s="31">
        <f t="shared" si="139"/>
        <v>43944</v>
      </c>
    </row>
    <row r="497" spans="1:65" x14ac:dyDescent="0.2">
      <c r="A497" s="26">
        <v>481</v>
      </c>
      <c r="B497" s="31">
        <f t="shared" si="141"/>
        <v>6842.91</v>
      </c>
      <c r="C497" s="31">
        <f t="shared" si="141"/>
        <v>7047.21</v>
      </c>
      <c r="D497" s="31">
        <f t="shared" si="141"/>
        <v>7256.3200000000006</v>
      </c>
      <c r="E497" s="31">
        <f t="shared" si="141"/>
        <v>7470.24</v>
      </c>
      <c r="F497" s="31">
        <f t="shared" si="141"/>
        <v>7700.9699999999993</v>
      </c>
      <c r="G497" s="31">
        <f t="shared" si="141"/>
        <v>7924.51</v>
      </c>
      <c r="H497" s="31">
        <f t="shared" si="141"/>
        <v>8164.8600000000006</v>
      </c>
      <c r="I497" s="31">
        <f t="shared" si="141"/>
        <v>8410.02</v>
      </c>
      <c r="J497" s="31">
        <f t="shared" si="141"/>
        <v>8659.99</v>
      </c>
      <c r="K497" s="31">
        <f t="shared" si="141"/>
        <v>8914.77</v>
      </c>
      <c r="L497" s="31">
        <f t="shared" si="141"/>
        <v>9191.17</v>
      </c>
      <c r="M497" s="31">
        <f t="shared" si="141"/>
        <v>9460.380000000001</v>
      </c>
      <c r="N497" s="31">
        <f t="shared" si="141"/>
        <v>9746.4000000000015</v>
      </c>
      <c r="O497" s="31">
        <f t="shared" si="141"/>
        <v>10037.23</v>
      </c>
      <c r="P497" s="31">
        <f t="shared" si="141"/>
        <v>10344.869999999999</v>
      </c>
      <c r="Q497" s="31">
        <f t="shared" si="141"/>
        <v>10650.130000000001</v>
      </c>
      <c r="R497" s="31">
        <f t="shared" si="142"/>
        <v>10972.2</v>
      </c>
      <c r="S497" s="31">
        <f t="shared" si="142"/>
        <v>11303.89</v>
      </c>
      <c r="T497" s="31">
        <f t="shared" si="142"/>
        <v>11640.390000000001</v>
      </c>
      <c r="U497" s="31">
        <f t="shared" si="142"/>
        <v>11986.51</v>
      </c>
      <c r="V497" s="31">
        <f t="shared" si="142"/>
        <v>12349.439999999999</v>
      </c>
      <c r="W497" s="31">
        <f t="shared" si="142"/>
        <v>12721.99</v>
      </c>
      <c r="X497" s="31">
        <f t="shared" si="142"/>
        <v>13099.35</v>
      </c>
      <c r="Y497" s="31">
        <f t="shared" si="142"/>
        <v>13498.33</v>
      </c>
      <c r="Z497" s="31">
        <f t="shared" si="142"/>
        <v>13894.93</v>
      </c>
      <c r="AA497" s="31">
        <f t="shared" si="142"/>
        <v>14313.15</v>
      </c>
      <c r="AB497" s="31">
        <f t="shared" si="142"/>
        <v>14748.18</v>
      </c>
      <c r="AC497" s="31">
        <f t="shared" si="142"/>
        <v>15192.83</v>
      </c>
      <c r="AD497" s="31">
        <f t="shared" si="142"/>
        <v>15647.1</v>
      </c>
      <c r="AE497" s="31">
        <f t="shared" si="142"/>
        <v>16110.99</v>
      </c>
      <c r="AF497" s="31">
        <f t="shared" si="142"/>
        <v>16584.5</v>
      </c>
      <c r="AG497" s="31">
        <f t="shared" si="140"/>
        <v>17096.439999999999</v>
      </c>
      <c r="AH497" s="31">
        <f t="shared" si="140"/>
        <v>17606</v>
      </c>
      <c r="AI497" s="31">
        <f t="shared" si="140"/>
        <v>18137.18</v>
      </c>
      <c r="AJ497" s="31">
        <f t="shared" si="140"/>
        <v>18677.98</v>
      </c>
      <c r="AK497" s="31">
        <f t="shared" si="140"/>
        <v>19233.21</v>
      </c>
      <c r="AL497" s="31">
        <f t="shared" si="140"/>
        <v>19810.060000000001</v>
      </c>
      <c r="AM497" s="31">
        <f t="shared" si="140"/>
        <v>20413.34</v>
      </c>
      <c r="AN497" s="31">
        <f t="shared" si="140"/>
        <v>21014.239999999998</v>
      </c>
      <c r="AO497" s="31">
        <f t="shared" si="140"/>
        <v>21653.57</v>
      </c>
      <c r="AP497" s="31">
        <f t="shared" si="140"/>
        <v>22295.33</v>
      </c>
      <c r="AQ497" s="31">
        <f t="shared" si="140"/>
        <v>22963.52</v>
      </c>
      <c r="AR497" s="31">
        <f t="shared" si="140"/>
        <v>23658.14</v>
      </c>
      <c r="AS497" s="31">
        <f t="shared" si="140"/>
        <v>24367.190000000002</v>
      </c>
      <c r="AT497" s="31">
        <f t="shared" si="140"/>
        <v>25102.670000000002</v>
      </c>
      <c r="AU497" s="31">
        <f t="shared" si="140"/>
        <v>25852.579999999998</v>
      </c>
      <c r="AV497" s="31">
        <f t="shared" si="140"/>
        <v>26633.73</v>
      </c>
      <c r="AW497" s="31">
        <f t="shared" si="143"/>
        <v>27429.309999999998</v>
      </c>
      <c r="AX497" s="31">
        <f t="shared" si="143"/>
        <v>28256.129999999997</v>
      </c>
      <c r="AY497" s="31">
        <f t="shared" si="143"/>
        <v>29097.379999999997</v>
      </c>
      <c r="AZ497" s="31">
        <f t="shared" si="143"/>
        <v>29969.870000000003</v>
      </c>
      <c r="BA497" s="31">
        <f t="shared" si="143"/>
        <v>30873.600000000002</v>
      </c>
      <c r="BB497" s="31">
        <f t="shared" si="143"/>
        <v>31796.57</v>
      </c>
      <c r="BC497" s="31">
        <f t="shared" si="143"/>
        <v>32750.780000000002</v>
      </c>
      <c r="BD497" s="31">
        <f t="shared" si="143"/>
        <v>33736.229999999996</v>
      </c>
      <c r="BE497" s="31">
        <f t="shared" si="143"/>
        <v>34752.92</v>
      </c>
      <c r="BF497" s="31">
        <f t="shared" si="143"/>
        <v>35793.660000000003</v>
      </c>
      <c r="BG497" s="31">
        <f t="shared" si="143"/>
        <v>36870.449999999997</v>
      </c>
      <c r="BH497" s="31">
        <f t="shared" si="143"/>
        <v>37966.479999999996</v>
      </c>
      <c r="BI497" s="31">
        <f t="shared" si="143"/>
        <v>39110.559999999998</v>
      </c>
      <c r="BJ497" s="31">
        <f t="shared" si="143"/>
        <v>40278.69</v>
      </c>
      <c r="BK497" s="31">
        <f t="shared" si="139"/>
        <v>41482.870000000003</v>
      </c>
      <c r="BL497" s="31">
        <f t="shared" si="139"/>
        <v>42727.91</v>
      </c>
      <c r="BM497" s="31">
        <f t="shared" si="139"/>
        <v>44009</v>
      </c>
    </row>
    <row r="498" spans="1:65" x14ac:dyDescent="0.2">
      <c r="A498" s="26">
        <v>482</v>
      </c>
      <c r="B498" s="31">
        <f t="shared" si="141"/>
        <v>6853.0199999999995</v>
      </c>
      <c r="C498" s="31">
        <f t="shared" si="141"/>
        <v>7057.62</v>
      </c>
      <c r="D498" s="31">
        <f t="shared" si="141"/>
        <v>7267.04</v>
      </c>
      <c r="E498" s="31">
        <f t="shared" si="141"/>
        <v>7481.28</v>
      </c>
      <c r="F498" s="31">
        <f t="shared" si="141"/>
        <v>7712.3399999999992</v>
      </c>
      <c r="G498" s="31">
        <f t="shared" si="141"/>
        <v>7936.22</v>
      </c>
      <c r="H498" s="31">
        <f t="shared" si="141"/>
        <v>8176.92</v>
      </c>
      <c r="I498" s="31">
        <f t="shared" si="141"/>
        <v>8422.4399999999987</v>
      </c>
      <c r="J498" s="31">
        <f t="shared" si="141"/>
        <v>8672.7799999999988</v>
      </c>
      <c r="K498" s="31">
        <f t="shared" si="141"/>
        <v>8927.9399999999987</v>
      </c>
      <c r="L498" s="31">
        <f t="shared" si="141"/>
        <v>9204.74</v>
      </c>
      <c r="M498" s="31">
        <f t="shared" si="141"/>
        <v>9474.36</v>
      </c>
      <c r="N498" s="31">
        <f t="shared" si="141"/>
        <v>9760.7999999999993</v>
      </c>
      <c r="O498" s="31">
        <f t="shared" si="141"/>
        <v>10052.060000000001</v>
      </c>
      <c r="P498" s="31">
        <f t="shared" si="141"/>
        <v>10360.14</v>
      </c>
      <c r="Q498" s="31">
        <f t="shared" si="141"/>
        <v>10665.86</v>
      </c>
      <c r="R498" s="31">
        <f t="shared" si="142"/>
        <v>10988.4</v>
      </c>
      <c r="S498" s="31">
        <f t="shared" si="142"/>
        <v>11320.580000000002</v>
      </c>
      <c r="T498" s="31">
        <f t="shared" si="142"/>
        <v>11657.58</v>
      </c>
      <c r="U498" s="31">
        <f t="shared" si="142"/>
        <v>12004.220000000001</v>
      </c>
      <c r="V498" s="31">
        <f t="shared" si="142"/>
        <v>12367.679999999998</v>
      </c>
      <c r="W498" s="31">
        <f t="shared" si="142"/>
        <v>12740.779999999999</v>
      </c>
      <c r="X498" s="31">
        <f t="shared" si="142"/>
        <v>13118.7</v>
      </c>
      <c r="Y498" s="31">
        <f t="shared" si="142"/>
        <v>13518.26</v>
      </c>
      <c r="Z498" s="31">
        <f t="shared" si="142"/>
        <v>13915.460000000001</v>
      </c>
      <c r="AA498" s="31">
        <f t="shared" si="142"/>
        <v>14334.3</v>
      </c>
      <c r="AB498" s="31">
        <f t="shared" si="142"/>
        <v>14769.960000000001</v>
      </c>
      <c r="AC498" s="31">
        <f t="shared" si="142"/>
        <v>15215.26</v>
      </c>
      <c r="AD498" s="31">
        <f t="shared" si="142"/>
        <v>15670.2</v>
      </c>
      <c r="AE498" s="31">
        <f t="shared" si="142"/>
        <v>16134.779999999999</v>
      </c>
      <c r="AF498" s="31">
        <f t="shared" si="142"/>
        <v>16609</v>
      </c>
      <c r="AG498" s="31">
        <f t="shared" si="140"/>
        <v>17121.68</v>
      </c>
      <c r="AH498" s="31">
        <f t="shared" si="140"/>
        <v>17632</v>
      </c>
      <c r="AI498" s="31">
        <f t="shared" si="140"/>
        <v>18163.96</v>
      </c>
      <c r="AJ498" s="31">
        <f t="shared" si="140"/>
        <v>18705.559999999998</v>
      </c>
      <c r="AK498" s="31">
        <f t="shared" si="140"/>
        <v>19261.620000000003</v>
      </c>
      <c r="AL498" s="31">
        <f t="shared" si="140"/>
        <v>19839.32</v>
      </c>
      <c r="AM498" s="31">
        <f t="shared" si="140"/>
        <v>20443.48</v>
      </c>
      <c r="AN498" s="31">
        <f t="shared" si="140"/>
        <v>21045.279999999999</v>
      </c>
      <c r="AO498" s="31">
        <f t="shared" si="140"/>
        <v>21685.54</v>
      </c>
      <c r="AP498" s="31">
        <f t="shared" si="140"/>
        <v>22328.260000000002</v>
      </c>
      <c r="AQ498" s="31">
        <f t="shared" si="140"/>
        <v>22997.440000000002</v>
      </c>
      <c r="AR498" s="31">
        <f t="shared" si="140"/>
        <v>23693.079999999998</v>
      </c>
      <c r="AS498" s="31">
        <f t="shared" si="140"/>
        <v>24403.18</v>
      </c>
      <c r="AT498" s="31">
        <f t="shared" si="140"/>
        <v>25139.74</v>
      </c>
      <c r="AU498" s="31">
        <f t="shared" si="140"/>
        <v>25890.76</v>
      </c>
      <c r="AV498" s="31">
        <f t="shared" si="140"/>
        <v>26673.059999999998</v>
      </c>
      <c r="AW498" s="31">
        <f t="shared" si="143"/>
        <v>27469.82</v>
      </c>
      <c r="AX498" s="31">
        <f t="shared" si="143"/>
        <v>28297.859999999997</v>
      </c>
      <c r="AY498" s="31">
        <f t="shared" si="143"/>
        <v>29140.359999999997</v>
      </c>
      <c r="AZ498" s="31">
        <f t="shared" si="143"/>
        <v>30014.140000000003</v>
      </c>
      <c r="BA498" s="31">
        <f t="shared" si="143"/>
        <v>30919.200000000001</v>
      </c>
      <c r="BB498" s="31">
        <f t="shared" si="143"/>
        <v>31843.54</v>
      </c>
      <c r="BC498" s="31">
        <f t="shared" si="143"/>
        <v>32799.160000000003</v>
      </c>
      <c r="BD498" s="31">
        <f t="shared" si="143"/>
        <v>33786.06</v>
      </c>
      <c r="BE498" s="31">
        <f t="shared" si="143"/>
        <v>34804.240000000005</v>
      </c>
      <c r="BF498" s="31">
        <f t="shared" si="143"/>
        <v>35846.520000000004</v>
      </c>
      <c r="BG498" s="31">
        <f t="shared" si="143"/>
        <v>36924.9</v>
      </c>
      <c r="BH498" s="31">
        <f t="shared" si="143"/>
        <v>38022.559999999998</v>
      </c>
      <c r="BI498" s="31">
        <f t="shared" si="143"/>
        <v>39168.32</v>
      </c>
      <c r="BJ498" s="31">
        <f t="shared" si="143"/>
        <v>40338.18</v>
      </c>
      <c r="BK498" s="31">
        <f t="shared" si="139"/>
        <v>41544.14</v>
      </c>
      <c r="BL498" s="31">
        <f t="shared" si="139"/>
        <v>42791.020000000004</v>
      </c>
      <c r="BM498" s="31">
        <f t="shared" si="139"/>
        <v>44074</v>
      </c>
    </row>
    <row r="499" spans="1:65" x14ac:dyDescent="0.2">
      <c r="A499" s="26">
        <v>483</v>
      </c>
      <c r="B499" s="31">
        <f t="shared" si="141"/>
        <v>6863.13</v>
      </c>
      <c r="C499" s="31">
        <f t="shared" si="141"/>
        <v>7068.03</v>
      </c>
      <c r="D499" s="31">
        <f t="shared" si="141"/>
        <v>7277.76</v>
      </c>
      <c r="E499" s="31">
        <f t="shared" si="141"/>
        <v>7492.32</v>
      </c>
      <c r="F499" s="31">
        <f t="shared" si="141"/>
        <v>7723.71</v>
      </c>
      <c r="G499" s="31">
        <f t="shared" si="141"/>
        <v>7947.93</v>
      </c>
      <c r="H499" s="31">
        <f t="shared" si="141"/>
        <v>8188.9800000000005</v>
      </c>
      <c r="I499" s="31">
        <f t="shared" si="141"/>
        <v>8434.86</v>
      </c>
      <c r="J499" s="31">
        <f t="shared" si="141"/>
        <v>8685.57</v>
      </c>
      <c r="K499" s="31">
        <f t="shared" si="141"/>
        <v>8941.11</v>
      </c>
      <c r="L499" s="31">
        <f t="shared" si="141"/>
        <v>9218.3100000000013</v>
      </c>
      <c r="M499" s="31">
        <f t="shared" si="141"/>
        <v>9488.34</v>
      </c>
      <c r="N499" s="31">
        <f t="shared" si="141"/>
        <v>9775.2000000000007</v>
      </c>
      <c r="O499" s="31">
        <f t="shared" si="141"/>
        <v>10066.89</v>
      </c>
      <c r="P499" s="31">
        <f t="shared" si="141"/>
        <v>10375.41</v>
      </c>
      <c r="Q499" s="31">
        <f t="shared" si="141"/>
        <v>10681.59</v>
      </c>
      <c r="R499" s="31">
        <f t="shared" si="142"/>
        <v>11004.599999999999</v>
      </c>
      <c r="S499" s="31">
        <f t="shared" si="142"/>
        <v>11337.27</v>
      </c>
      <c r="T499" s="31">
        <f t="shared" si="142"/>
        <v>11674.77</v>
      </c>
      <c r="U499" s="31">
        <f t="shared" si="142"/>
        <v>12021.93</v>
      </c>
      <c r="V499" s="31">
        <f t="shared" si="142"/>
        <v>12385.92</v>
      </c>
      <c r="W499" s="31">
        <f t="shared" si="142"/>
        <v>12759.57</v>
      </c>
      <c r="X499" s="31">
        <f t="shared" si="142"/>
        <v>13138.050000000001</v>
      </c>
      <c r="Y499" s="31">
        <f t="shared" si="142"/>
        <v>13538.19</v>
      </c>
      <c r="Z499" s="31">
        <f t="shared" si="142"/>
        <v>13935.99</v>
      </c>
      <c r="AA499" s="31">
        <f t="shared" si="142"/>
        <v>14355.449999999999</v>
      </c>
      <c r="AB499" s="31">
        <f t="shared" si="142"/>
        <v>14791.74</v>
      </c>
      <c r="AC499" s="31">
        <f t="shared" si="142"/>
        <v>15237.69</v>
      </c>
      <c r="AD499" s="31">
        <f t="shared" si="142"/>
        <v>15693.300000000001</v>
      </c>
      <c r="AE499" s="31">
        <f t="shared" si="142"/>
        <v>16158.57</v>
      </c>
      <c r="AF499" s="31">
        <f t="shared" si="142"/>
        <v>16633.5</v>
      </c>
      <c r="AG499" s="31">
        <f t="shared" si="140"/>
        <v>17146.919999999998</v>
      </c>
      <c r="AH499" s="31">
        <f t="shared" si="140"/>
        <v>17658</v>
      </c>
      <c r="AI499" s="31">
        <f t="shared" si="140"/>
        <v>18190.739999999998</v>
      </c>
      <c r="AJ499" s="31">
        <f t="shared" si="140"/>
        <v>18733.14</v>
      </c>
      <c r="AK499" s="31">
        <f t="shared" si="140"/>
        <v>19290.03</v>
      </c>
      <c r="AL499" s="31">
        <f t="shared" si="140"/>
        <v>19868.580000000002</v>
      </c>
      <c r="AM499" s="31">
        <f t="shared" si="140"/>
        <v>20473.620000000003</v>
      </c>
      <c r="AN499" s="31">
        <f t="shared" si="140"/>
        <v>21076.32</v>
      </c>
      <c r="AO499" s="31">
        <f t="shared" si="140"/>
        <v>21717.510000000002</v>
      </c>
      <c r="AP499" s="31">
        <f t="shared" si="140"/>
        <v>22361.190000000002</v>
      </c>
      <c r="AQ499" s="31">
        <f t="shared" si="140"/>
        <v>23031.360000000001</v>
      </c>
      <c r="AR499" s="31">
        <f t="shared" si="140"/>
        <v>23728.02</v>
      </c>
      <c r="AS499" s="31">
        <f t="shared" si="140"/>
        <v>24439.170000000002</v>
      </c>
      <c r="AT499" s="31">
        <f t="shared" si="140"/>
        <v>25176.81</v>
      </c>
      <c r="AU499" s="31">
        <f t="shared" si="140"/>
        <v>25928.94</v>
      </c>
      <c r="AV499" s="31">
        <f t="shared" si="140"/>
        <v>26712.39</v>
      </c>
      <c r="AW499" s="31">
        <f t="shared" si="143"/>
        <v>27510.329999999998</v>
      </c>
      <c r="AX499" s="31">
        <f t="shared" si="143"/>
        <v>28339.59</v>
      </c>
      <c r="AY499" s="31">
        <f t="shared" si="143"/>
        <v>29183.34</v>
      </c>
      <c r="AZ499" s="31">
        <f t="shared" si="143"/>
        <v>30058.41</v>
      </c>
      <c r="BA499" s="31">
        <f t="shared" si="143"/>
        <v>30964.799999999999</v>
      </c>
      <c r="BB499" s="31">
        <f t="shared" si="143"/>
        <v>31890.51</v>
      </c>
      <c r="BC499" s="31">
        <f t="shared" si="143"/>
        <v>32847.54</v>
      </c>
      <c r="BD499" s="31">
        <f t="shared" si="143"/>
        <v>33835.89</v>
      </c>
      <c r="BE499" s="31">
        <f t="shared" si="143"/>
        <v>34855.56</v>
      </c>
      <c r="BF499" s="31">
        <f t="shared" si="143"/>
        <v>35899.380000000005</v>
      </c>
      <c r="BG499" s="31">
        <f t="shared" si="143"/>
        <v>36979.350000000006</v>
      </c>
      <c r="BH499" s="31">
        <f t="shared" si="143"/>
        <v>38078.639999999999</v>
      </c>
      <c r="BI499" s="31">
        <f t="shared" si="143"/>
        <v>39226.080000000002</v>
      </c>
      <c r="BJ499" s="31">
        <f t="shared" si="143"/>
        <v>40397.67</v>
      </c>
      <c r="BK499" s="31">
        <f t="shared" si="139"/>
        <v>41605.410000000003</v>
      </c>
      <c r="BL499" s="31">
        <f t="shared" si="139"/>
        <v>42854.130000000005</v>
      </c>
      <c r="BM499" s="31">
        <f t="shared" si="139"/>
        <v>44139</v>
      </c>
    </row>
    <row r="500" spans="1:65" x14ac:dyDescent="0.2">
      <c r="A500" s="26">
        <v>484</v>
      </c>
      <c r="B500" s="31">
        <f t="shared" si="141"/>
        <v>6873.24</v>
      </c>
      <c r="C500" s="31">
        <f t="shared" si="141"/>
        <v>7078.4400000000005</v>
      </c>
      <c r="D500" s="31">
        <f t="shared" si="141"/>
        <v>7288.4800000000005</v>
      </c>
      <c r="E500" s="31">
        <f t="shared" si="141"/>
        <v>7503.36</v>
      </c>
      <c r="F500" s="31">
        <f t="shared" si="141"/>
        <v>7735.08</v>
      </c>
      <c r="G500" s="31">
        <f t="shared" si="141"/>
        <v>7959.64</v>
      </c>
      <c r="H500" s="31">
        <f t="shared" si="141"/>
        <v>8201.0400000000009</v>
      </c>
      <c r="I500" s="31">
        <f t="shared" si="141"/>
        <v>8447.2799999999988</v>
      </c>
      <c r="J500" s="31">
        <f t="shared" si="141"/>
        <v>8698.36</v>
      </c>
      <c r="K500" s="31">
        <f t="shared" si="141"/>
        <v>8954.2799999999988</v>
      </c>
      <c r="L500" s="31">
        <f t="shared" si="141"/>
        <v>9231.880000000001</v>
      </c>
      <c r="M500" s="31">
        <f t="shared" si="141"/>
        <v>9502.32</v>
      </c>
      <c r="N500" s="31">
        <f t="shared" si="141"/>
        <v>9789.6</v>
      </c>
      <c r="O500" s="31">
        <f t="shared" si="141"/>
        <v>10081.720000000001</v>
      </c>
      <c r="P500" s="31">
        <f t="shared" si="141"/>
        <v>10390.68</v>
      </c>
      <c r="Q500" s="31">
        <f t="shared" si="141"/>
        <v>10697.32</v>
      </c>
      <c r="R500" s="31">
        <f t="shared" si="142"/>
        <v>11020.8</v>
      </c>
      <c r="S500" s="31">
        <f t="shared" si="142"/>
        <v>11353.960000000001</v>
      </c>
      <c r="T500" s="31">
        <f t="shared" si="142"/>
        <v>11691.960000000001</v>
      </c>
      <c r="U500" s="31">
        <f t="shared" si="142"/>
        <v>12039.640000000001</v>
      </c>
      <c r="V500" s="31">
        <f t="shared" si="142"/>
        <v>12404.16</v>
      </c>
      <c r="W500" s="31">
        <f t="shared" si="142"/>
        <v>12778.359999999999</v>
      </c>
      <c r="X500" s="31">
        <f t="shared" si="142"/>
        <v>13157.400000000001</v>
      </c>
      <c r="Y500" s="31">
        <f t="shared" si="142"/>
        <v>13558.119999999999</v>
      </c>
      <c r="Z500" s="31">
        <f t="shared" si="142"/>
        <v>13956.52</v>
      </c>
      <c r="AA500" s="31">
        <f t="shared" si="142"/>
        <v>14376.599999999999</v>
      </c>
      <c r="AB500" s="31">
        <f t="shared" si="142"/>
        <v>14813.52</v>
      </c>
      <c r="AC500" s="31">
        <f t="shared" si="142"/>
        <v>15260.119999999999</v>
      </c>
      <c r="AD500" s="31">
        <f t="shared" si="142"/>
        <v>15716.400000000001</v>
      </c>
      <c r="AE500" s="31">
        <f t="shared" si="142"/>
        <v>16182.359999999999</v>
      </c>
      <c r="AF500" s="31">
        <f t="shared" si="142"/>
        <v>16658</v>
      </c>
      <c r="AG500" s="31">
        <f t="shared" si="140"/>
        <v>17172.16</v>
      </c>
      <c r="AH500" s="31">
        <f t="shared" si="140"/>
        <v>17684</v>
      </c>
      <c r="AI500" s="31">
        <f t="shared" si="140"/>
        <v>18217.52</v>
      </c>
      <c r="AJ500" s="31">
        <f t="shared" si="140"/>
        <v>18760.72</v>
      </c>
      <c r="AK500" s="31">
        <f t="shared" si="140"/>
        <v>19318.440000000002</v>
      </c>
      <c r="AL500" s="31">
        <f t="shared" si="140"/>
        <v>19897.84</v>
      </c>
      <c r="AM500" s="31">
        <f t="shared" si="140"/>
        <v>20503.760000000002</v>
      </c>
      <c r="AN500" s="31">
        <f t="shared" si="140"/>
        <v>21107.360000000001</v>
      </c>
      <c r="AO500" s="31">
        <f t="shared" si="140"/>
        <v>21749.48</v>
      </c>
      <c r="AP500" s="31">
        <f t="shared" si="140"/>
        <v>22394.12</v>
      </c>
      <c r="AQ500" s="31">
        <f t="shared" si="140"/>
        <v>23065.280000000002</v>
      </c>
      <c r="AR500" s="31">
        <f t="shared" ref="AG500:AV516" si="144">IF((AR$8+(AR$9*$A500))&lt;AR$12,AR$12,AR$8+(AR$9*$A500))</f>
        <v>23762.959999999999</v>
      </c>
      <c r="AS500" s="31">
        <f t="shared" si="144"/>
        <v>24475.16</v>
      </c>
      <c r="AT500" s="31">
        <f t="shared" si="144"/>
        <v>25213.88</v>
      </c>
      <c r="AU500" s="31">
        <f t="shared" si="144"/>
        <v>25967.119999999999</v>
      </c>
      <c r="AV500" s="31">
        <f t="shared" si="144"/>
        <v>26751.719999999998</v>
      </c>
      <c r="AW500" s="31">
        <f t="shared" si="143"/>
        <v>27550.84</v>
      </c>
      <c r="AX500" s="31">
        <f t="shared" si="143"/>
        <v>28381.32</v>
      </c>
      <c r="AY500" s="31">
        <f t="shared" si="143"/>
        <v>29226.32</v>
      </c>
      <c r="AZ500" s="31">
        <f t="shared" si="143"/>
        <v>30102.68</v>
      </c>
      <c r="BA500" s="31">
        <f t="shared" si="143"/>
        <v>31010.400000000001</v>
      </c>
      <c r="BB500" s="31">
        <f t="shared" si="143"/>
        <v>31937.48</v>
      </c>
      <c r="BC500" s="31">
        <f t="shared" si="143"/>
        <v>32895.919999999998</v>
      </c>
      <c r="BD500" s="31">
        <f t="shared" si="143"/>
        <v>33885.72</v>
      </c>
      <c r="BE500" s="31">
        <f t="shared" si="143"/>
        <v>34906.880000000005</v>
      </c>
      <c r="BF500" s="31">
        <f t="shared" si="143"/>
        <v>35952.239999999998</v>
      </c>
      <c r="BG500" s="31">
        <f t="shared" si="143"/>
        <v>37033.800000000003</v>
      </c>
      <c r="BH500" s="31">
        <f t="shared" si="143"/>
        <v>38134.720000000001</v>
      </c>
      <c r="BI500" s="31">
        <f t="shared" si="143"/>
        <v>39283.839999999997</v>
      </c>
      <c r="BJ500" s="31">
        <f t="shared" si="143"/>
        <v>40457.160000000003</v>
      </c>
      <c r="BK500" s="31">
        <f t="shared" si="139"/>
        <v>41666.68</v>
      </c>
      <c r="BL500" s="31">
        <f t="shared" si="139"/>
        <v>42917.24</v>
      </c>
      <c r="BM500" s="31">
        <f t="shared" si="139"/>
        <v>44204</v>
      </c>
    </row>
    <row r="501" spans="1:65" x14ac:dyDescent="0.2">
      <c r="A501" s="26">
        <v>485</v>
      </c>
      <c r="B501" s="31">
        <f t="shared" si="141"/>
        <v>6883.3499999999995</v>
      </c>
      <c r="C501" s="31">
        <f t="shared" si="141"/>
        <v>7088.85</v>
      </c>
      <c r="D501" s="31">
        <f t="shared" si="141"/>
        <v>7299.2000000000007</v>
      </c>
      <c r="E501" s="31">
        <f t="shared" si="141"/>
        <v>7514.4</v>
      </c>
      <c r="F501" s="31">
        <f t="shared" si="141"/>
        <v>7746.45</v>
      </c>
      <c r="G501" s="31">
        <f t="shared" si="141"/>
        <v>7971.35</v>
      </c>
      <c r="H501" s="31">
        <f t="shared" si="141"/>
        <v>8213.1</v>
      </c>
      <c r="I501" s="31">
        <f t="shared" si="141"/>
        <v>8459.7000000000007</v>
      </c>
      <c r="J501" s="31">
        <f t="shared" si="141"/>
        <v>8711.15</v>
      </c>
      <c r="K501" s="31">
        <f t="shared" si="141"/>
        <v>8967.4500000000007</v>
      </c>
      <c r="L501" s="31">
        <f t="shared" si="141"/>
        <v>9245.4500000000007</v>
      </c>
      <c r="M501" s="31">
        <f t="shared" ref="B501:Q517" si="145">IF((M$8+(M$9*$A501))&lt;M$12,M$12,M$8+(M$9*$A501))</f>
        <v>9516.2999999999993</v>
      </c>
      <c r="N501" s="31">
        <f t="shared" si="145"/>
        <v>9804</v>
      </c>
      <c r="O501" s="31">
        <f t="shared" si="145"/>
        <v>10096.549999999999</v>
      </c>
      <c r="P501" s="31">
        <f t="shared" si="145"/>
        <v>10405.950000000001</v>
      </c>
      <c r="Q501" s="31">
        <f t="shared" si="145"/>
        <v>10713.05</v>
      </c>
      <c r="R501" s="31">
        <f t="shared" si="142"/>
        <v>11037</v>
      </c>
      <c r="S501" s="31">
        <f t="shared" si="142"/>
        <v>11370.650000000001</v>
      </c>
      <c r="T501" s="31">
        <f t="shared" si="142"/>
        <v>11709.150000000001</v>
      </c>
      <c r="U501" s="31">
        <f t="shared" si="142"/>
        <v>12057.35</v>
      </c>
      <c r="V501" s="31">
        <f t="shared" si="142"/>
        <v>12422.4</v>
      </c>
      <c r="W501" s="31">
        <f t="shared" si="142"/>
        <v>12797.15</v>
      </c>
      <c r="X501" s="31">
        <f t="shared" si="142"/>
        <v>13176.75</v>
      </c>
      <c r="Y501" s="31">
        <f t="shared" si="142"/>
        <v>13578.05</v>
      </c>
      <c r="Z501" s="31">
        <f t="shared" si="142"/>
        <v>13977.050000000001</v>
      </c>
      <c r="AA501" s="31">
        <f t="shared" si="142"/>
        <v>14397.75</v>
      </c>
      <c r="AB501" s="31">
        <f t="shared" si="142"/>
        <v>14835.300000000001</v>
      </c>
      <c r="AC501" s="31">
        <f t="shared" si="142"/>
        <v>15282.55</v>
      </c>
      <c r="AD501" s="31">
        <f t="shared" si="142"/>
        <v>15739.5</v>
      </c>
      <c r="AE501" s="31">
        <f t="shared" si="142"/>
        <v>16206.15</v>
      </c>
      <c r="AF501" s="31">
        <f t="shared" si="142"/>
        <v>16682.5</v>
      </c>
      <c r="AG501" s="31">
        <f t="shared" si="144"/>
        <v>17197.400000000001</v>
      </c>
      <c r="AH501" s="31">
        <f t="shared" si="144"/>
        <v>17710</v>
      </c>
      <c r="AI501" s="31">
        <f t="shared" si="144"/>
        <v>18244.300000000003</v>
      </c>
      <c r="AJ501" s="31">
        <f t="shared" si="144"/>
        <v>18788.3</v>
      </c>
      <c r="AK501" s="31">
        <f t="shared" si="144"/>
        <v>19346.849999999999</v>
      </c>
      <c r="AL501" s="31">
        <f t="shared" si="144"/>
        <v>19927.099999999999</v>
      </c>
      <c r="AM501" s="31">
        <f t="shared" si="144"/>
        <v>20533.900000000001</v>
      </c>
      <c r="AN501" s="31">
        <f t="shared" si="144"/>
        <v>21138.400000000001</v>
      </c>
      <c r="AO501" s="31">
        <f t="shared" si="144"/>
        <v>21781.449999999997</v>
      </c>
      <c r="AP501" s="31">
        <f t="shared" si="144"/>
        <v>22427.05</v>
      </c>
      <c r="AQ501" s="31">
        <f t="shared" si="144"/>
        <v>23099.200000000001</v>
      </c>
      <c r="AR501" s="31">
        <f t="shared" si="144"/>
        <v>23797.899999999998</v>
      </c>
      <c r="AS501" s="31">
        <f t="shared" si="144"/>
        <v>24511.15</v>
      </c>
      <c r="AT501" s="31">
        <f t="shared" si="144"/>
        <v>25250.95</v>
      </c>
      <c r="AU501" s="31">
        <f t="shared" si="144"/>
        <v>26005.3</v>
      </c>
      <c r="AV501" s="31">
        <f t="shared" si="144"/>
        <v>26791.05</v>
      </c>
      <c r="AW501" s="31">
        <f t="shared" si="143"/>
        <v>27591.35</v>
      </c>
      <c r="AX501" s="31">
        <f t="shared" si="143"/>
        <v>28423.05</v>
      </c>
      <c r="AY501" s="31">
        <f t="shared" si="143"/>
        <v>29269.3</v>
      </c>
      <c r="AZ501" s="31">
        <f t="shared" si="143"/>
        <v>30146.95</v>
      </c>
      <c r="BA501" s="31">
        <f t="shared" si="143"/>
        <v>31056</v>
      </c>
      <c r="BB501" s="31">
        <f t="shared" si="143"/>
        <v>31984.45</v>
      </c>
      <c r="BC501" s="31">
        <f t="shared" si="143"/>
        <v>32944.300000000003</v>
      </c>
      <c r="BD501" s="31">
        <f t="shared" si="143"/>
        <v>33935.550000000003</v>
      </c>
      <c r="BE501" s="31">
        <f t="shared" si="143"/>
        <v>34958.199999999997</v>
      </c>
      <c r="BF501" s="31">
        <f t="shared" si="143"/>
        <v>36005.1</v>
      </c>
      <c r="BG501" s="31">
        <f t="shared" si="143"/>
        <v>37088.25</v>
      </c>
      <c r="BH501" s="31">
        <f t="shared" si="143"/>
        <v>38190.800000000003</v>
      </c>
      <c r="BI501" s="31">
        <f t="shared" si="143"/>
        <v>39341.599999999999</v>
      </c>
      <c r="BJ501" s="31">
        <f t="shared" si="143"/>
        <v>40516.65</v>
      </c>
      <c r="BK501" s="31">
        <f t="shared" si="139"/>
        <v>41727.949999999997</v>
      </c>
      <c r="BL501" s="31">
        <f t="shared" si="139"/>
        <v>42980.35</v>
      </c>
      <c r="BM501" s="31">
        <f t="shared" si="139"/>
        <v>44269</v>
      </c>
    </row>
    <row r="502" spans="1:65" x14ac:dyDescent="0.2">
      <c r="A502" s="26">
        <v>486</v>
      </c>
      <c r="B502" s="31">
        <f t="shared" si="145"/>
        <v>6893.46</v>
      </c>
      <c r="C502" s="31">
        <f t="shared" si="145"/>
        <v>7099.26</v>
      </c>
      <c r="D502" s="31">
        <f t="shared" si="145"/>
        <v>7309.92</v>
      </c>
      <c r="E502" s="31">
        <f t="shared" si="145"/>
        <v>7525.44</v>
      </c>
      <c r="F502" s="31">
        <f t="shared" si="145"/>
        <v>7757.82</v>
      </c>
      <c r="G502" s="31">
        <f t="shared" si="145"/>
        <v>7983.06</v>
      </c>
      <c r="H502" s="31">
        <f t="shared" si="145"/>
        <v>8225.16</v>
      </c>
      <c r="I502" s="31">
        <f t="shared" si="145"/>
        <v>8472.119999999999</v>
      </c>
      <c r="J502" s="31">
        <f t="shared" si="145"/>
        <v>8723.9399999999987</v>
      </c>
      <c r="K502" s="31">
        <f t="shared" si="145"/>
        <v>8980.619999999999</v>
      </c>
      <c r="L502" s="31">
        <f t="shared" si="145"/>
        <v>9259.02</v>
      </c>
      <c r="M502" s="31">
        <f t="shared" si="145"/>
        <v>9530.2800000000007</v>
      </c>
      <c r="N502" s="31">
        <f t="shared" si="145"/>
        <v>9818.4000000000015</v>
      </c>
      <c r="O502" s="31">
        <f t="shared" si="145"/>
        <v>10111.380000000001</v>
      </c>
      <c r="P502" s="31">
        <f t="shared" si="145"/>
        <v>10421.219999999999</v>
      </c>
      <c r="Q502" s="31">
        <f t="shared" si="145"/>
        <v>10728.78</v>
      </c>
      <c r="R502" s="31">
        <f t="shared" si="142"/>
        <v>11053.2</v>
      </c>
      <c r="S502" s="31">
        <f t="shared" si="142"/>
        <v>11387.34</v>
      </c>
      <c r="T502" s="31">
        <f t="shared" si="142"/>
        <v>11726.34</v>
      </c>
      <c r="U502" s="31">
        <f t="shared" si="142"/>
        <v>12075.060000000001</v>
      </c>
      <c r="V502" s="31">
        <f t="shared" si="142"/>
        <v>12440.64</v>
      </c>
      <c r="W502" s="31">
        <f t="shared" si="142"/>
        <v>12815.939999999999</v>
      </c>
      <c r="X502" s="31">
        <f t="shared" si="142"/>
        <v>13196.1</v>
      </c>
      <c r="Y502" s="31">
        <f t="shared" si="142"/>
        <v>13597.98</v>
      </c>
      <c r="Z502" s="31">
        <f t="shared" si="142"/>
        <v>13997.58</v>
      </c>
      <c r="AA502" s="31">
        <f t="shared" si="142"/>
        <v>14418.9</v>
      </c>
      <c r="AB502" s="31">
        <f t="shared" si="142"/>
        <v>14857.08</v>
      </c>
      <c r="AC502" s="31">
        <f t="shared" si="142"/>
        <v>15304.98</v>
      </c>
      <c r="AD502" s="31">
        <f t="shared" si="142"/>
        <v>15762.6</v>
      </c>
      <c r="AE502" s="31">
        <f t="shared" si="142"/>
        <v>16229.939999999999</v>
      </c>
      <c r="AF502" s="31">
        <f t="shared" si="142"/>
        <v>16707</v>
      </c>
      <c r="AG502" s="31">
        <f t="shared" si="144"/>
        <v>17222.64</v>
      </c>
      <c r="AH502" s="31">
        <f t="shared" si="144"/>
        <v>17736</v>
      </c>
      <c r="AI502" s="31">
        <f t="shared" si="144"/>
        <v>18271.080000000002</v>
      </c>
      <c r="AJ502" s="31">
        <f t="shared" si="144"/>
        <v>18815.879999999997</v>
      </c>
      <c r="AK502" s="31">
        <f t="shared" si="144"/>
        <v>19375.260000000002</v>
      </c>
      <c r="AL502" s="31">
        <f t="shared" si="144"/>
        <v>19956.36</v>
      </c>
      <c r="AM502" s="31">
        <f t="shared" si="144"/>
        <v>20564.04</v>
      </c>
      <c r="AN502" s="31">
        <f t="shared" si="144"/>
        <v>21169.439999999999</v>
      </c>
      <c r="AO502" s="31">
        <f t="shared" si="144"/>
        <v>21813.42</v>
      </c>
      <c r="AP502" s="31">
        <f t="shared" si="144"/>
        <v>22459.98</v>
      </c>
      <c r="AQ502" s="31">
        <f t="shared" si="144"/>
        <v>23133.120000000003</v>
      </c>
      <c r="AR502" s="31">
        <f t="shared" si="144"/>
        <v>23832.84</v>
      </c>
      <c r="AS502" s="31">
        <f t="shared" si="144"/>
        <v>24547.14</v>
      </c>
      <c r="AT502" s="31">
        <f t="shared" si="144"/>
        <v>25288.02</v>
      </c>
      <c r="AU502" s="31">
        <f t="shared" si="144"/>
        <v>26043.48</v>
      </c>
      <c r="AV502" s="31">
        <f t="shared" si="144"/>
        <v>26830.379999999997</v>
      </c>
      <c r="AW502" s="31">
        <f t="shared" si="143"/>
        <v>27631.86</v>
      </c>
      <c r="AX502" s="31">
        <f t="shared" si="143"/>
        <v>28464.78</v>
      </c>
      <c r="AY502" s="31">
        <f t="shared" si="143"/>
        <v>29312.28</v>
      </c>
      <c r="AZ502" s="31">
        <f t="shared" si="143"/>
        <v>30191.22</v>
      </c>
      <c r="BA502" s="31">
        <f t="shared" si="143"/>
        <v>31101.600000000002</v>
      </c>
      <c r="BB502" s="31">
        <f t="shared" si="143"/>
        <v>32031.42</v>
      </c>
      <c r="BC502" s="31">
        <f t="shared" si="143"/>
        <v>32992.68</v>
      </c>
      <c r="BD502" s="31">
        <f t="shared" si="143"/>
        <v>33985.379999999997</v>
      </c>
      <c r="BE502" s="31">
        <f t="shared" si="143"/>
        <v>35009.520000000004</v>
      </c>
      <c r="BF502" s="31">
        <f t="shared" si="143"/>
        <v>36057.96</v>
      </c>
      <c r="BG502" s="31">
        <f t="shared" si="143"/>
        <v>37142.699999999997</v>
      </c>
      <c r="BH502" s="31">
        <f t="shared" si="143"/>
        <v>38246.879999999997</v>
      </c>
      <c r="BI502" s="31">
        <f t="shared" si="143"/>
        <v>39399.360000000001</v>
      </c>
      <c r="BJ502" s="31">
        <f t="shared" si="143"/>
        <v>40576.14</v>
      </c>
      <c r="BK502" s="31">
        <f t="shared" si="139"/>
        <v>41789.22</v>
      </c>
      <c r="BL502" s="31">
        <f t="shared" si="139"/>
        <v>43043.46</v>
      </c>
      <c r="BM502" s="31">
        <f t="shared" si="139"/>
        <v>44334</v>
      </c>
    </row>
    <row r="503" spans="1:65" x14ac:dyDescent="0.2">
      <c r="A503" s="26">
        <v>487</v>
      </c>
      <c r="B503" s="31">
        <f t="shared" si="145"/>
        <v>6903.57</v>
      </c>
      <c r="C503" s="31">
        <f t="shared" si="145"/>
        <v>7109.67</v>
      </c>
      <c r="D503" s="31">
        <f t="shared" si="145"/>
        <v>7320.64</v>
      </c>
      <c r="E503" s="31">
        <f t="shared" si="145"/>
        <v>7536.48</v>
      </c>
      <c r="F503" s="31">
        <f t="shared" si="145"/>
        <v>7769.19</v>
      </c>
      <c r="G503" s="31">
        <f t="shared" si="145"/>
        <v>7994.77</v>
      </c>
      <c r="H503" s="31">
        <f t="shared" si="145"/>
        <v>8237.2200000000012</v>
      </c>
      <c r="I503" s="31">
        <f t="shared" si="145"/>
        <v>8484.5400000000009</v>
      </c>
      <c r="J503" s="31">
        <f t="shared" si="145"/>
        <v>8736.73</v>
      </c>
      <c r="K503" s="31">
        <f t="shared" si="145"/>
        <v>8993.7900000000009</v>
      </c>
      <c r="L503" s="31">
        <f t="shared" si="145"/>
        <v>9272.59</v>
      </c>
      <c r="M503" s="31">
        <f t="shared" si="145"/>
        <v>9544.26</v>
      </c>
      <c r="N503" s="31">
        <f t="shared" si="145"/>
        <v>9832.7999999999993</v>
      </c>
      <c r="O503" s="31">
        <f t="shared" si="145"/>
        <v>10126.209999999999</v>
      </c>
      <c r="P503" s="31">
        <f t="shared" si="145"/>
        <v>10436.49</v>
      </c>
      <c r="Q503" s="31">
        <f t="shared" si="145"/>
        <v>10744.51</v>
      </c>
      <c r="R503" s="31">
        <f t="shared" si="142"/>
        <v>11069.4</v>
      </c>
      <c r="S503" s="31">
        <f t="shared" si="142"/>
        <v>11404.03</v>
      </c>
      <c r="T503" s="31">
        <f t="shared" si="142"/>
        <v>11743.53</v>
      </c>
      <c r="U503" s="31">
        <f t="shared" si="142"/>
        <v>12092.77</v>
      </c>
      <c r="V503" s="31">
        <f t="shared" si="142"/>
        <v>12458.88</v>
      </c>
      <c r="W503" s="31">
        <f t="shared" si="142"/>
        <v>12834.73</v>
      </c>
      <c r="X503" s="31">
        <f t="shared" si="142"/>
        <v>13215.45</v>
      </c>
      <c r="Y503" s="31">
        <f t="shared" si="142"/>
        <v>13617.91</v>
      </c>
      <c r="Z503" s="31">
        <f t="shared" si="142"/>
        <v>14018.11</v>
      </c>
      <c r="AA503" s="31">
        <f t="shared" si="142"/>
        <v>14440.05</v>
      </c>
      <c r="AB503" s="31">
        <f t="shared" si="142"/>
        <v>14878.86</v>
      </c>
      <c r="AC503" s="31">
        <f t="shared" si="142"/>
        <v>15327.41</v>
      </c>
      <c r="AD503" s="31">
        <f t="shared" si="142"/>
        <v>15785.7</v>
      </c>
      <c r="AE503" s="31">
        <f t="shared" si="142"/>
        <v>16253.73</v>
      </c>
      <c r="AF503" s="31">
        <f t="shared" si="142"/>
        <v>16731.5</v>
      </c>
      <c r="AG503" s="31">
        <f t="shared" si="144"/>
        <v>17247.879999999997</v>
      </c>
      <c r="AH503" s="31">
        <f t="shared" si="144"/>
        <v>17762</v>
      </c>
      <c r="AI503" s="31">
        <f t="shared" si="144"/>
        <v>18297.86</v>
      </c>
      <c r="AJ503" s="31">
        <f t="shared" si="144"/>
        <v>18843.46</v>
      </c>
      <c r="AK503" s="31">
        <f t="shared" si="144"/>
        <v>19403.669999999998</v>
      </c>
      <c r="AL503" s="31">
        <f t="shared" si="144"/>
        <v>19985.620000000003</v>
      </c>
      <c r="AM503" s="31">
        <f t="shared" si="144"/>
        <v>20594.18</v>
      </c>
      <c r="AN503" s="31">
        <f t="shared" si="144"/>
        <v>21200.48</v>
      </c>
      <c r="AO503" s="31">
        <f t="shared" si="144"/>
        <v>21845.39</v>
      </c>
      <c r="AP503" s="31">
        <f t="shared" si="144"/>
        <v>22492.91</v>
      </c>
      <c r="AQ503" s="31">
        <f t="shared" si="144"/>
        <v>23167.040000000001</v>
      </c>
      <c r="AR503" s="31">
        <f t="shared" si="144"/>
        <v>23867.78</v>
      </c>
      <c r="AS503" s="31">
        <f t="shared" si="144"/>
        <v>24583.13</v>
      </c>
      <c r="AT503" s="31">
        <f t="shared" si="144"/>
        <v>25325.09</v>
      </c>
      <c r="AU503" s="31">
        <f t="shared" si="144"/>
        <v>26081.66</v>
      </c>
      <c r="AV503" s="31">
        <f t="shared" si="144"/>
        <v>26869.71</v>
      </c>
      <c r="AW503" s="31">
        <f t="shared" si="143"/>
        <v>27672.37</v>
      </c>
      <c r="AX503" s="31">
        <f t="shared" si="143"/>
        <v>28506.51</v>
      </c>
      <c r="AY503" s="31">
        <f t="shared" si="143"/>
        <v>29355.26</v>
      </c>
      <c r="AZ503" s="31">
        <f t="shared" si="143"/>
        <v>30235.49</v>
      </c>
      <c r="BA503" s="31">
        <f t="shared" si="143"/>
        <v>31147.200000000001</v>
      </c>
      <c r="BB503" s="31">
        <f t="shared" si="143"/>
        <v>32078.39</v>
      </c>
      <c r="BC503" s="31">
        <f t="shared" si="143"/>
        <v>33041.06</v>
      </c>
      <c r="BD503" s="31">
        <f t="shared" si="143"/>
        <v>34035.21</v>
      </c>
      <c r="BE503" s="31">
        <f t="shared" si="143"/>
        <v>35060.839999999997</v>
      </c>
      <c r="BF503" s="31">
        <f t="shared" si="143"/>
        <v>36110.82</v>
      </c>
      <c r="BG503" s="31">
        <f t="shared" si="143"/>
        <v>37197.15</v>
      </c>
      <c r="BH503" s="31">
        <f t="shared" si="143"/>
        <v>38302.959999999999</v>
      </c>
      <c r="BI503" s="31">
        <f t="shared" si="143"/>
        <v>39457.119999999995</v>
      </c>
      <c r="BJ503" s="31">
        <f t="shared" si="143"/>
        <v>40635.630000000005</v>
      </c>
      <c r="BK503" s="31">
        <f t="shared" si="139"/>
        <v>41850.490000000005</v>
      </c>
      <c r="BL503" s="31">
        <f t="shared" si="139"/>
        <v>43106.57</v>
      </c>
      <c r="BM503" s="31">
        <f t="shared" si="139"/>
        <v>44399</v>
      </c>
    </row>
    <row r="504" spans="1:65" x14ac:dyDescent="0.2">
      <c r="A504" s="26">
        <v>488</v>
      </c>
      <c r="B504" s="31">
        <f t="shared" si="145"/>
        <v>6913.6799999999994</v>
      </c>
      <c r="C504" s="31">
        <f t="shared" si="145"/>
        <v>7120.08</v>
      </c>
      <c r="D504" s="31">
        <f t="shared" si="145"/>
        <v>7331.3600000000006</v>
      </c>
      <c r="E504" s="31">
        <f t="shared" si="145"/>
        <v>7547.5199999999995</v>
      </c>
      <c r="F504" s="31">
        <f t="shared" si="145"/>
        <v>7780.5599999999995</v>
      </c>
      <c r="G504" s="31">
        <f t="shared" si="145"/>
        <v>8006.4800000000005</v>
      </c>
      <c r="H504" s="31">
        <f t="shared" si="145"/>
        <v>8249.2800000000007</v>
      </c>
      <c r="I504" s="31">
        <f t="shared" si="145"/>
        <v>8496.9599999999991</v>
      </c>
      <c r="J504" s="31">
        <f t="shared" si="145"/>
        <v>8749.52</v>
      </c>
      <c r="K504" s="31">
        <f t="shared" si="145"/>
        <v>9006.9599999999991</v>
      </c>
      <c r="L504" s="31">
        <f t="shared" si="145"/>
        <v>9286.16</v>
      </c>
      <c r="M504" s="31">
        <f t="shared" si="145"/>
        <v>9558.24</v>
      </c>
      <c r="N504" s="31">
        <f t="shared" si="145"/>
        <v>9847.2000000000007</v>
      </c>
      <c r="O504" s="31">
        <f t="shared" si="145"/>
        <v>10141.040000000001</v>
      </c>
      <c r="P504" s="31">
        <f t="shared" si="145"/>
        <v>10451.76</v>
      </c>
      <c r="Q504" s="31">
        <f t="shared" si="145"/>
        <v>10760.24</v>
      </c>
      <c r="R504" s="31">
        <f t="shared" si="142"/>
        <v>11085.599999999999</v>
      </c>
      <c r="S504" s="31">
        <f t="shared" si="142"/>
        <v>11420.720000000001</v>
      </c>
      <c r="T504" s="31">
        <f t="shared" si="142"/>
        <v>11760.720000000001</v>
      </c>
      <c r="U504" s="31">
        <f t="shared" si="142"/>
        <v>12110.48</v>
      </c>
      <c r="V504" s="31">
        <f t="shared" si="142"/>
        <v>12477.119999999999</v>
      </c>
      <c r="W504" s="31">
        <f t="shared" si="142"/>
        <v>12853.52</v>
      </c>
      <c r="X504" s="31">
        <f t="shared" si="142"/>
        <v>13234.800000000001</v>
      </c>
      <c r="Y504" s="31">
        <f t="shared" si="142"/>
        <v>13637.84</v>
      </c>
      <c r="Z504" s="31">
        <f t="shared" si="142"/>
        <v>14038.640000000001</v>
      </c>
      <c r="AA504" s="31">
        <f t="shared" si="142"/>
        <v>14461.199999999999</v>
      </c>
      <c r="AB504" s="31">
        <f t="shared" si="142"/>
        <v>14900.640000000001</v>
      </c>
      <c r="AC504" s="31">
        <f t="shared" si="142"/>
        <v>15349.84</v>
      </c>
      <c r="AD504" s="31">
        <f t="shared" si="142"/>
        <v>15808.800000000001</v>
      </c>
      <c r="AE504" s="31">
        <f t="shared" si="142"/>
        <v>16277.52</v>
      </c>
      <c r="AF504" s="31">
        <f t="shared" si="142"/>
        <v>16756</v>
      </c>
      <c r="AG504" s="31">
        <f t="shared" si="144"/>
        <v>17273.12</v>
      </c>
      <c r="AH504" s="31">
        <f t="shared" si="144"/>
        <v>17788</v>
      </c>
      <c r="AI504" s="31">
        <f t="shared" si="144"/>
        <v>18324.64</v>
      </c>
      <c r="AJ504" s="31">
        <f t="shared" si="144"/>
        <v>18871.04</v>
      </c>
      <c r="AK504" s="31">
        <f t="shared" si="144"/>
        <v>19432.080000000002</v>
      </c>
      <c r="AL504" s="31">
        <f t="shared" si="144"/>
        <v>20014.88</v>
      </c>
      <c r="AM504" s="31">
        <f t="shared" si="144"/>
        <v>20624.32</v>
      </c>
      <c r="AN504" s="31">
        <f t="shared" si="144"/>
        <v>21231.52</v>
      </c>
      <c r="AO504" s="31">
        <f t="shared" si="144"/>
        <v>21877.360000000001</v>
      </c>
      <c r="AP504" s="31">
        <f t="shared" si="144"/>
        <v>22525.84</v>
      </c>
      <c r="AQ504" s="31">
        <f t="shared" si="144"/>
        <v>23200.959999999999</v>
      </c>
      <c r="AR504" s="31">
        <f t="shared" si="144"/>
        <v>23902.719999999998</v>
      </c>
      <c r="AS504" s="31">
        <f t="shared" si="144"/>
        <v>24619.120000000003</v>
      </c>
      <c r="AT504" s="31">
        <f t="shared" si="144"/>
        <v>25362.16</v>
      </c>
      <c r="AU504" s="31">
        <f t="shared" si="144"/>
        <v>26119.84</v>
      </c>
      <c r="AV504" s="31">
        <f t="shared" si="144"/>
        <v>26909.040000000001</v>
      </c>
      <c r="AW504" s="31">
        <f t="shared" si="143"/>
        <v>27712.879999999997</v>
      </c>
      <c r="AX504" s="31">
        <f t="shared" si="143"/>
        <v>28548.239999999998</v>
      </c>
      <c r="AY504" s="31">
        <f t="shared" si="143"/>
        <v>29398.239999999998</v>
      </c>
      <c r="AZ504" s="31">
        <f t="shared" si="143"/>
        <v>30279.760000000002</v>
      </c>
      <c r="BA504" s="31">
        <f t="shared" si="143"/>
        <v>31192.799999999999</v>
      </c>
      <c r="BB504" s="31">
        <f t="shared" si="143"/>
        <v>32125.360000000001</v>
      </c>
      <c r="BC504" s="31">
        <f t="shared" si="143"/>
        <v>33089.440000000002</v>
      </c>
      <c r="BD504" s="31">
        <f t="shared" si="143"/>
        <v>34085.040000000001</v>
      </c>
      <c r="BE504" s="31">
        <f t="shared" si="143"/>
        <v>35112.160000000003</v>
      </c>
      <c r="BF504" s="31">
        <f t="shared" si="143"/>
        <v>36163.68</v>
      </c>
      <c r="BG504" s="31">
        <f t="shared" si="143"/>
        <v>37251.600000000006</v>
      </c>
      <c r="BH504" s="31">
        <f t="shared" si="143"/>
        <v>38359.040000000001</v>
      </c>
      <c r="BI504" s="31">
        <f t="shared" si="143"/>
        <v>39514.879999999997</v>
      </c>
      <c r="BJ504" s="31">
        <f t="shared" si="143"/>
        <v>40695.120000000003</v>
      </c>
      <c r="BK504" s="31">
        <f t="shared" si="139"/>
        <v>41911.760000000002</v>
      </c>
      <c r="BL504" s="31">
        <f t="shared" si="139"/>
        <v>43169.68</v>
      </c>
      <c r="BM504" s="31">
        <f t="shared" si="139"/>
        <v>44464</v>
      </c>
    </row>
    <row r="505" spans="1:65" x14ac:dyDescent="0.2">
      <c r="A505" s="26">
        <v>489</v>
      </c>
      <c r="B505" s="31">
        <f t="shared" si="145"/>
        <v>6923.79</v>
      </c>
      <c r="C505" s="31">
        <f t="shared" si="145"/>
        <v>7130.49</v>
      </c>
      <c r="D505" s="31">
        <f t="shared" si="145"/>
        <v>7342.08</v>
      </c>
      <c r="E505" s="31">
        <f t="shared" si="145"/>
        <v>7558.5599999999995</v>
      </c>
      <c r="F505" s="31">
        <f t="shared" si="145"/>
        <v>7791.9299999999994</v>
      </c>
      <c r="G505" s="31">
        <f t="shared" si="145"/>
        <v>8018.1900000000005</v>
      </c>
      <c r="H505" s="31">
        <f t="shared" si="145"/>
        <v>8261.34</v>
      </c>
      <c r="I505" s="31">
        <f t="shared" si="145"/>
        <v>8509.380000000001</v>
      </c>
      <c r="J505" s="31">
        <f t="shared" si="145"/>
        <v>8762.31</v>
      </c>
      <c r="K505" s="31">
        <f t="shared" si="145"/>
        <v>9020.130000000001</v>
      </c>
      <c r="L505" s="31">
        <f t="shared" si="145"/>
        <v>9299.73</v>
      </c>
      <c r="M505" s="31">
        <f t="shared" si="145"/>
        <v>9572.2200000000012</v>
      </c>
      <c r="N505" s="31">
        <f t="shared" si="145"/>
        <v>9861.6</v>
      </c>
      <c r="O505" s="31">
        <f t="shared" si="145"/>
        <v>10155.869999999999</v>
      </c>
      <c r="P505" s="31">
        <f t="shared" si="145"/>
        <v>10467.029999999999</v>
      </c>
      <c r="Q505" s="31">
        <f t="shared" si="145"/>
        <v>10775.970000000001</v>
      </c>
      <c r="R505" s="31">
        <f t="shared" si="142"/>
        <v>11101.8</v>
      </c>
      <c r="S505" s="31">
        <f t="shared" si="142"/>
        <v>11437.41</v>
      </c>
      <c r="T505" s="31">
        <f t="shared" si="142"/>
        <v>11777.91</v>
      </c>
      <c r="U505" s="31">
        <f t="shared" si="142"/>
        <v>12128.19</v>
      </c>
      <c r="V505" s="31">
        <f t="shared" si="142"/>
        <v>12495.359999999999</v>
      </c>
      <c r="W505" s="31">
        <f t="shared" si="142"/>
        <v>12872.31</v>
      </c>
      <c r="X505" s="31">
        <f t="shared" si="142"/>
        <v>13254.150000000001</v>
      </c>
      <c r="Y505" s="31">
        <f t="shared" si="142"/>
        <v>13657.77</v>
      </c>
      <c r="Z505" s="31">
        <f t="shared" si="142"/>
        <v>14059.17</v>
      </c>
      <c r="AA505" s="31">
        <f t="shared" si="142"/>
        <v>14482.349999999999</v>
      </c>
      <c r="AB505" s="31">
        <f t="shared" si="142"/>
        <v>14922.42</v>
      </c>
      <c r="AC505" s="31">
        <f t="shared" si="142"/>
        <v>15372.27</v>
      </c>
      <c r="AD505" s="31">
        <f t="shared" si="142"/>
        <v>15831.900000000001</v>
      </c>
      <c r="AE505" s="31">
        <f t="shared" si="142"/>
        <v>16301.31</v>
      </c>
      <c r="AF505" s="31">
        <f t="shared" ref="R505:AF522" si="146">IF((AF$8+(AF$9*$A505))&lt;AF$12,AF$12,AF$8+(AF$9*$A505))</f>
        <v>16780.5</v>
      </c>
      <c r="AG505" s="31">
        <f t="shared" si="144"/>
        <v>17298.36</v>
      </c>
      <c r="AH505" s="31">
        <f t="shared" si="144"/>
        <v>17814</v>
      </c>
      <c r="AI505" s="31">
        <f t="shared" si="144"/>
        <v>18351.419999999998</v>
      </c>
      <c r="AJ505" s="31">
        <f t="shared" si="144"/>
        <v>18898.62</v>
      </c>
      <c r="AK505" s="31">
        <f t="shared" si="144"/>
        <v>19460.489999999998</v>
      </c>
      <c r="AL505" s="31">
        <f t="shared" si="144"/>
        <v>20044.14</v>
      </c>
      <c r="AM505" s="31">
        <f t="shared" si="144"/>
        <v>20654.46</v>
      </c>
      <c r="AN505" s="31">
        <f t="shared" si="144"/>
        <v>21262.559999999998</v>
      </c>
      <c r="AO505" s="31">
        <f t="shared" si="144"/>
        <v>21909.33</v>
      </c>
      <c r="AP505" s="31">
        <f t="shared" si="144"/>
        <v>22558.77</v>
      </c>
      <c r="AQ505" s="31">
        <f t="shared" si="144"/>
        <v>23234.880000000001</v>
      </c>
      <c r="AR505" s="31">
        <f t="shared" si="144"/>
        <v>23937.66</v>
      </c>
      <c r="AS505" s="31">
        <f t="shared" si="144"/>
        <v>24655.11</v>
      </c>
      <c r="AT505" s="31">
        <f t="shared" si="144"/>
        <v>25399.23</v>
      </c>
      <c r="AU505" s="31">
        <f t="shared" si="144"/>
        <v>26158.02</v>
      </c>
      <c r="AV505" s="31">
        <f t="shared" si="144"/>
        <v>26948.37</v>
      </c>
      <c r="AW505" s="31">
        <f t="shared" si="143"/>
        <v>27753.39</v>
      </c>
      <c r="AX505" s="31">
        <f t="shared" si="143"/>
        <v>28589.969999999998</v>
      </c>
      <c r="AY505" s="31">
        <f t="shared" si="143"/>
        <v>29441.219999999998</v>
      </c>
      <c r="AZ505" s="31">
        <f t="shared" si="143"/>
        <v>30324.030000000002</v>
      </c>
      <c r="BA505" s="31">
        <f t="shared" si="143"/>
        <v>31238.400000000001</v>
      </c>
      <c r="BB505" s="31">
        <f t="shared" si="143"/>
        <v>32172.329999999998</v>
      </c>
      <c r="BC505" s="31">
        <f t="shared" si="143"/>
        <v>33137.82</v>
      </c>
      <c r="BD505" s="31">
        <f t="shared" si="143"/>
        <v>34134.869999999995</v>
      </c>
      <c r="BE505" s="31">
        <f t="shared" si="143"/>
        <v>35163.479999999996</v>
      </c>
      <c r="BF505" s="31">
        <f t="shared" si="143"/>
        <v>36216.54</v>
      </c>
      <c r="BG505" s="31">
        <f t="shared" si="143"/>
        <v>37306.050000000003</v>
      </c>
      <c r="BH505" s="31">
        <f t="shared" si="143"/>
        <v>38415.119999999995</v>
      </c>
      <c r="BI505" s="31">
        <f t="shared" si="143"/>
        <v>39572.639999999999</v>
      </c>
      <c r="BJ505" s="31">
        <f t="shared" si="143"/>
        <v>40754.61</v>
      </c>
      <c r="BK505" s="31">
        <f t="shared" si="139"/>
        <v>41973.03</v>
      </c>
      <c r="BL505" s="31">
        <f t="shared" si="139"/>
        <v>43232.79</v>
      </c>
      <c r="BM505" s="31">
        <f t="shared" si="139"/>
        <v>44529</v>
      </c>
    </row>
    <row r="506" spans="1:65" x14ac:dyDescent="0.2">
      <c r="A506" s="26">
        <v>490</v>
      </c>
      <c r="B506" s="31">
        <f t="shared" si="145"/>
        <v>6933.9</v>
      </c>
      <c r="C506" s="31">
        <f t="shared" si="145"/>
        <v>7140.9</v>
      </c>
      <c r="D506" s="31">
        <f t="shared" si="145"/>
        <v>7352.8</v>
      </c>
      <c r="E506" s="31">
        <f t="shared" si="145"/>
        <v>7569.5999999999995</v>
      </c>
      <c r="F506" s="31">
        <f t="shared" si="145"/>
        <v>7803.2999999999993</v>
      </c>
      <c r="G506" s="31">
        <f t="shared" si="145"/>
        <v>8029.9000000000005</v>
      </c>
      <c r="H506" s="31">
        <f t="shared" si="145"/>
        <v>8273.4000000000015</v>
      </c>
      <c r="I506" s="31">
        <f t="shared" si="145"/>
        <v>8521.7999999999993</v>
      </c>
      <c r="J506" s="31">
        <f t="shared" si="145"/>
        <v>8775.0999999999985</v>
      </c>
      <c r="K506" s="31">
        <f t="shared" si="145"/>
        <v>9033.2999999999993</v>
      </c>
      <c r="L506" s="31">
        <f t="shared" si="145"/>
        <v>9313.2999999999993</v>
      </c>
      <c r="M506" s="31">
        <f t="shared" si="145"/>
        <v>9586.2000000000007</v>
      </c>
      <c r="N506" s="31">
        <f t="shared" si="145"/>
        <v>9876</v>
      </c>
      <c r="O506" s="31">
        <f t="shared" si="145"/>
        <v>10170.700000000001</v>
      </c>
      <c r="P506" s="31">
        <f t="shared" si="145"/>
        <v>10482.299999999999</v>
      </c>
      <c r="Q506" s="31">
        <f t="shared" si="145"/>
        <v>10791.7</v>
      </c>
      <c r="R506" s="31">
        <f t="shared" si="146"/>
        <v>11118</v>
      </c>
      <c r="S506" s="31">
        <f t="shared" si="146"/>
        <v>11454.1</v>
      </c>
      <c r="T506" s="31">
        <f t="shared" si="146"/>
        <v>11795.1</v>
      </c>
      <c r="U506" s="31">
        <f t="shared" si="146"/>
        <v>12145.9</v>
      </c>
      <c r="V506" s="31">
        <f t="shared" si="146"/>
        <v>12513.599999999999</v>
      </c>
      <c r="W506" s="31">
        <f t="shared" si="146"/>
        <v>12891.1</v>
      </c>
      <c r="X506" s="31">
        <f t="shared" si="146"/>
        <v>13273.5</v>
      </c>
      <c r="Y506" s="31">
        <f t="shared" si="146"/>
        <v>13677.7</v>
      </c>
      <c r="Z506" s="31">
        <f t="shared" si="146"/>
        <v>14079.7</v>
      </c>
      <c r="AA506" s="31">
        <f t="shared" si="146"/>
        <v>14503.5</v>
      </c>
      <c r="AB506" s="31">
        <f t="shared" si="146"/>
        <v>14944.2</v>
      </c>
      <c r="AC506" s="31">
        <f t="shared" si="146"/>
        <v>15394.7</v>
      </c>
      <c r="AD506" s="31">
        <f t="shared" si="146"/>
        <v>15855</v>
      </c>
      <c r="AE506" s="31">
        <f t="shared" si="146"/>
        <v>16325.1</v>
      </c>
      <c r="AF506" s="31">
        <f t="shared" si="146"/>
        <v>16805</v>
      </c>
      <c r="AG506" s="31">
        <f t="shared" si="144"/>
        <v>17323.599999999999</v>
      </c>
      <c r="AH506" s="31">
        <f t="shared" si="144"/>
        <v>17840</v>
      </c>
      <c r="AI506" s="31">
        <f t="shared" si="144"/>
        <v>18378.2</v>
      </c>
      <c r="AJ506" s="31">
        <f t="shared" si="144"/>
        <v>18926.199999999997</v>
      </c>
      <c r="AK506" s="31">
        <f t="shared" si="144"/>
        <v>19488.900000000001</v>
      </c>
      <c r="AL506" s="31">
        <f t="shared" si="144"/>
        <v>20073.400000000001</v>
      </c>
      <c r="AM506" s="31">
        <f t="shared" si="144"/>
        <v>20684.599999999999</v>
      </c>
      <c r="AN506" s="31">
        <f t="shared" si="144"/>
        <v>21293.599999999999</v>
      </c>
      <c r="AO506" s="31">
        <f t="shared" si="144"/>
        <v>21941.3</v>
      </c>
      <c r="AP506" s="31">
        <f t="shared" si="144"/>
        <v>22591.7</v>
      </c>
      <c r="AQ506" s="31">
        <f t="shared" si="144"/>
        <v>23268.799999999999</v>
      </c>
      <c r="AR506" s="31">
        <f t="shared" si="144"/>
        <v>23972.6</v>
      </c>
      <c r="AS506" s="31">
        <f t="shared" si="144"/>
        <v>24691.100000000002</v>
      </c>
      <c r="AT506" s="31">
        <f t="shared" si="144"/>
        <v>25436.3</v>
      </c>
      <c r="AU506" s="31">
        <f t="shared" si="144"/>
        <v>26196.2</v>
      </c>
      <c r="AV506" s="31">
        <f t="shared" si="144"/>
        <v>26987.7</v>
      </c>
      <c r="AW506" s="31">
        <f t="shared" si="143"/>
        <v>27793.899999999998</v>
      </c>
      <c r="AX506" s="31">
        <f t="shared" si="143"/>
        <v>28631.699999999997</v>
      </c>
      <c r="AY506" s="31">
        <f t="shared" si="143"/>
        <v>29484.199999999997</v>
      </c>
      <c r="AZ506" s="31">
        <f t="shared" si="143"/>
        <v>30368.300000000003</v>
      </c>
      <c r="BA506" s="31">
        <f t="shared" si="143"/>
        <v>31284</v>
      </c>
      <c r="BB506" s="31">
        <f t="shared" si="143"/>
        <v>32219.3</v>
      </c>
      <c r="BC506" s="31">
        <f t="shared" si="143"/>
        <v>33186.199999999997</v>
      </c>
      <c r="BD506" s="31">
        <f t="shared" si="143"/>
        <v>34184.699999999997</v>
      </c>
      <c r="BE506" s="31">
        <f t="shared" si="143"/>
        <v>35214.800000000003</v>
      </c>
      <c r="BF506" s="31">
        <f t="shared" si="143"/>
        <v>36269.4</v>
      </c>
      <c r="BG506" s="31">
        <f t="shared" si="143"/>
        <v>37360.5</v>
      </c>
      <c r="BH506" s="31">
        <f t="shared" si="143"/>
        <v>38471.199999999997</v>
      </c>
      <c r="BI506" s="31">
        <f t="shared" si="143"/>
        <v>39630.399999999994</v>
      </c>
      <c r="BJ506" s="31">
        <f t="shared" si="143"/>
        <v>40814.100000000006</v>
      </c>
      <c r="BK506" s="31">
        <f t="shared" si="139"/>
        <v>42034.3</v>
      </c>
      <c r="BL506" s="31">
        <f t="shared" si="139"/>
        <v>43295.9</v>
      </c>
      <c r="BM506" s="31">
        <f t="shared" si="139"/>
        <v>44594</v>
      </c>
    </row>
    <row r="507" spans="1:65" x14ac:dyDescent="0.2">
      <c r="A507" s="26">
        <v>491</v>
      </c>
      <c r="B507" s="31">
        <f t="shared" si="145"/>
        <v>6944.0099999999993</v>
      </c>
      <c r="C507" s="31">
        <f t="shared" si="145"/>
        <v>7151.31</v>
      </c>
      <c r="D507" s="31">
        <f t="shared" si="145"/>
        <v>7363.52</v>
      </c>
      <c r="E507" s="31">
        <f t="shared" si="145"/>
        <v>7580.6399999999994</v>
      </c>
      <c r="F507" s="31">
        <f t="shared" si="145"/>
        <v>7814.6699999999992</v>
      </c>
      <c r="G507" s="31">
        <f t="shared" si="145"/>
        <v>8041.6100000000006</v>
      </c>
      <c r="H507" s="31">
        <f t="shared" si="145"/>
        <v>8285.4599999999991</v>
      </c>
      <c r="I507" s="31">
        <f t="shared" si="145"/>
        <v>8534.2200000000012</v>
      </c>
      <c r="J507" s="31">
        <f t="shared" si="145"/>
        <v>8787.89</v>
      </c>
      <c r="K507" s="31">
        <f t="shared" si="145"/>
        <v>9046.4700000000012</v>
      </c>
      <c r="L507" s="31">
        <f t="shared" si="145"/>
        <v>9326.869999999999</v>
      </c>
      <c r="M507" s="31">
        <f t="shared" si="145"/>
        <v>9600.18</v>
      </c>
      <c r="N507" s="31">
        <f t="shared" si="145"/>
        <v>9890.4000000000015</v>
      </c>
      <c r="O507" s="31">
        <f t="shared" si="145"/>
        <v>10185.529999999999</v>
      </c>
      <c r="P507" s="31">
        <f t="shared" si="145"/>
        <v>10497.57</v>
      </c>
      <c r="Q507" s="31">
        <f t="shared" si="145"/>
        <v>10807.43</v>
      </c>
      <c r="R507" s="31">
        <f t="shared" si="146"/>
        <v>11134.2</v>
      </c>
      <c r="S507" s="31">
        <f t="shared" si="146"/>
        <v>11470.79</v>
      </c>
      <c r="T507" s="31">
        <f t="shared" si="146"/>
        <v>11812.29</v>
      </c>
      <c r="U507" s="31">
        <f t="shared" si="146"/>
        <v>12163.61</v>
      </c>
      <c r="V507" s="31">
        <f t="shared" si="146"/>
        <v>12531.839999999998</v>
      </c>
      <c r="W507" s="31">
        <f t="shared" si="146"/>
        <v>12909.89</v>
      </c>
      <c r="X507" s="31">
        <f t="shared" si="146"/>
        <v>13292.85</v>
      </c>
      <c r="Y507" s="31">
        <f t="shared" si="146"/>
        <v>13697.63</v>
      </c>
      <c r="Z507" s="31">
        <f t="shared" si="146"/>
        <v>14100.230000000001</v>
      </c>
      <c r="AA507" s="31">
        <f t="shared" si="146"/>
        <v>14524.65</v>
      </c>
      <c r="AB507" s="31">
        <f t="shared" si="146"/>
        <v>14965.980000000001</v>
      </c>
      <c r="AC507" s="31">
        <f t="shared" si="146"/>
        <v>15417.13</v>
      </c>
      <c r="AD507" s="31">
        <f t="shared" si="146"/>
        <v>15878.1</v>
      </c>
      <c r="AE507" s="31">
        <f t="shared" si="146"/>
        <v>16348.89</v>
      </c>
      <c r="AF507" s="31">
        <f t="shared" si="146"/>
        <v>16829.5</v>
      </c>
      <c r="AG507" s="31">
        <f t="shared" si="144"/>
        <v>17348.839999999997</v>
      </c>
      <c r="AH507" s="31">
        <f t="shared" si="144"/>
        <v>17866</v>
      </c>
      <c r="AI507" s="31">
        <f t="shared" si="144"/>
        <v>18404.980000000003</v>
      </c>
      <c r="AJ507" s="31">
        <f t="shared" si="144"/>
        <v>18953.78</v>
      </c>
      <c r="AK507" s="31">
        <f t="shared" si="144"/>
        <v>19517.309999999998</v>
      </c>
      <c r="AL507" s="31">
        <f t="shared" si="144"/>
        <v>20102.660000000003</v>
      </c>
      <c r="AM507" s="31">
        <f t="shared" si="144"/>
        <v>20714.739999999998</v>
      </c>
      <c r="AN507" s="31">
        <f t="shared" si="144"/>
        <v>21324.639999999999</v>
      </c>
      <c r="AO507" s="31">
        <f t="shared" si="144"/>
        <v>21973.269999999997</v>
      </c>
      <c r="AP507" s="31">
        <f t="shared" si="144"/>
        <v>22624.629999999997</v>
      </c>
      <c r="AQ507" s="31">
        <f t="shared" si="144"/>
        <v>23302.720000000001</v>
      </c>
      <c r="AR507" s="31">
        <f t="shared" si="144"/>
        <v>24007.539999999997</v>
      </c>
      <c r="AS507" s="31">
        <f t="shared" si="144"/>
        <v>24727.09</v>
      </c>
      <c r="AT507" s="31">
        <f t="shared" si="144"/>
        <v>25473.37</v>
      </c>
      <c r="AU507" s="31">
        <f t="shared" si="144"/>
        <v>26234.38</v>
      </c>
      <c r="AV507" s="31">
        <f t="shared" si="144"/>
        <v>27027.03</v>
      </c>
      <c r="AW507" s="31">
        <f t="shared" si="143"/>
        <v>27834.41</v>
      </c>
      <c r="AX507" s="31">
        <f t="shared" si="143"/>
        <v>28673.429999999997</v>
      </c>
      <c r="AY507" s="31">
        <f t="shared" si="143"/>
        <v>29527.179999999997</v>
      </c>
      <c r="AZ507" s="31">
        <f t="shared" si="143"/>
        <v>30412.570000000003</v>
      </c>
      <c r="BA507" s="31">
        <f t="shared" si="143"/>
        <v>31329.600000000002</v>
      </c>
      <c r="BB507" s="31">
        <f t="shared" si="143"/>
        <v>32266.27</v>
      </c>
      <c r="BC507" s="31">
        <f t="shared" si="143"/>
        <v>33234.58</v>
      </c>
      <c r="BD507" s="31">
        <f t="shared" si="143"/>
        <v>34234.53</v>
      </c>
      <c r="BE507" s="31">
        <f t="shared" si="143"/>
        <v>35266.119999999995</v>
      </c>
      <c r="BF507" s="31">
        <f t="shared" si="143"/>
        <v>36322.259999999995</v>
      </c>
      <c r="BG507" s="31">
        <f t="shared" si="143"/>
        <v>37414.949999999997</v>
      </c>
      <c r="BH507" s="31">
        <f t="shared" si="143"/>
        <v>38527.279999999999</v>
      </c>
      <c r="BI507" s="31">
        <f t="shared" si="143"/>
        <v>39688.160000000003</v>
      </c>
      <c r="BJ507" s="31">
        <f t="shared" si="143"/>
        <v>40873.589999999997</v>
      </c>
      <c r="BK507" s="31">
        <f t="shared" si="139"/>
        <v>42095.570000000007</v>
      </c>
      <c r="BL507" s="31">
        <f t="shared" si="139"/>
        <v>43359.009999999995</v>
      </c>
      <c r="BM507" s="31">
        <f t="shared" si="139"/>
        <v>44659</v>
      </c>
    </row>
    <row r="508" spans="1:65" x14ac:dyDescent="0.2">
      <c r="A508" s="26">
        <v>492</v>
      </c>
      <c r="B508" s="31">
        <f t="shared" si="145"/>
        <v>6954.12</v>
      </c>
      <c r="C508" s="31">
        <f t="shared" si="145"/>
        <v>7161.72</v>
      </c>
      <c r="D508" s="31">
        <f t="shared" si="145"/>
        <v>7374.2400000000007</v>
      </c>
      <c r="E508" s="31">
        <f t="shared" si="145"/>
        <v>7591.6799999999994</v>
      </c>
      <c r="F508" s="31">
        <f t="shared" si="145"/>
        <v>7826.04</v>
      </c>
      <c r="G508" s="31">
        <f t="shared" si="145"/>
        <v>8053.3200000000006</v>
      </c>
      <c r="H508" s="31">
        <f t="shared" si="145"/>
        <v>8297.52</v>
      </c>
      <c r="I508" s="31">
        <f t="shared" si="145"/>
        <v>8546.64</v>
      </c>
      <c r="J508" s="31">
        <f t="shared" si="145"/>
        <v>8800.68</v>
      </c>
      <c r="K508" s="31">
        <f t="shared" si="145"/>
        <v>9059.64</v>
      </c>
      <c r="L508" s="31">
        <f t="shared" si="145"/>
        <v>9340.44</v>
      </c>
      <c r="M508" s="31">
        <f t="shared" si="145"/>
        <v>9614.16</v>
      </c>
      <c r="N508" s="31">
        <f t="shared" si="145"/>
        <v>9904.7999999999993</v>
      </c>
      <c r="O508" s="31">
        <f t="shared" si="145"/>
        <v>10200.36</v>
      </c>
      <c r="P508" s="31">
        <f t="shared" si="145"/>
        <v>10512.84</v>
      </c>
      <c r="Q508" s="31">
        <f t="shared" si="145"/>
        <v>10823.16</v>
      </c>
      <c r="R508" s="31">
        <f t="shared" si="146"/>
        <v>11150.4</v>
      </c>
      <c r="S508" s="31">
        <f t="shared" si="146"/>
        <v>11487.480000000001</v>
      </c>
      <c r="T508" s="31">
        <f t="shared" si="146"/>
        <v>11829.480000000001</v>
      </c>
      <c r="U508" s="31">
        <f t="shared" si="146"/>
        <v>12181.32</v>
      </c>
      <c r="V508" s="31">
        <f t="shared" si="146"/>
        <v>12550.08</v>
      </c>
      <c r="W508" s="31">
        <f t="shared" si="146"/>
        <v>12928.68</v>
      </c>
      <c r="X508" s="31">
        <f t="shared" si="146"/>
        <v>13312.2</v>
      </c>
      <c r="Y508" s="31">
        <f t="shared" si="146"/>
        <v>13717.56</v>
      </c>
      <c r="Z508" s="31">
        <f t="shared" si="146"/>
        <v>14120.76</v>
      </c>
      <c r="AA508" s="31">
        <f t="shared" si="146"/>
        <v>14545.8</v>
      </c>
      <c r="AB508" s="31">
        <f t="shared" si="146"/>
        <v>14987.76</v>
      </c>
      <c r="AC508" s="31">
        <f t="shared" si="146"/>
        <v>15439.56</v>
      </c>
      <c r="AD508" s="31">
        <f t="shared" si="146"/>
        <v>15901.2</v>
      </c>
      <c r="AE508" s="31">
        <f t="shared" si="146"/>
        <v>16372.68</v>
      </c>
      <c r="AF508" s="31">
        <f t="shared" si="146"/>
        <v>16854</v>
      </c>
      <c r="AG508" s="31">
        <f t="shared" si="144"/>
        <v>17374.080000000002</v>
      </c>
      <c r="AH508" s="31">
        <f t="shared" si="144"/>
        <v>17892</v>
      </c>
      <c r="AI508" s="31">
        <f t="shared" si="144"/>
        <v>18431.760000000002</v>
      </c>
      <c r="AJ508" s="31">
        <f t="shared" si="144"/>
        <v>18981.36</v>
      </c>
      <c r="AK508" s="31">
        <f t="shared" si="144"/>
        <v>19545.72</v>
      </c>
      <c r="AL508" s="31">
        <f t="shared" si="144"/>
        <v>20131.919999999998</v>
      </c>
      <c r="AM508" s="31">
        <f t="shared" si="144"/>
        <v>20744.88</v>
      </c>
      <c r="AN508" s="31">
        <f t="shared" si="144"/>
        <v>21355.68</v>
      </c>
      <c r="AO508" s="31">
        <f t="shared" si="144"/>
        <v>22005.239999999998</v>
      </c>
      <c r="AP508" s="31">
        <f t="shared" si="144"/>
        <v>22657.559999999998</v>
      </c>
      <c r="AQ508" s="31">
        <f t="shared" si="144"/>
        <v>23336.639999999999</v>
      </c>
      <c r="AR508" s="31">
        <f t="shared" si="144"/>
        <v>24042.48</v>
      </c>
      <c r="AS508" s="31">
        <f t="shared" si="144"/>
        <v>24763.08</v>
      </c>
      <c r="AT508" s="31">
        <f t="shared" si="144"/>
        <v>25510.44</v>
      </c>
      <c r="AU508" s="31">
        <f t="shared" si="144"/>
        <v>26272.560000000001</v>
      </c>
      <c r="AV508" s="31">
        <f t="shared" si="144"/>
        <v>27066.36</v>
      </c>
      <c r="AW508" s="31">
        <f t="shared" si="143"/>
        <v>27874.92</v>
      </c>
      <c r="AX508" s="31">
        <f t="shared" si="143"/>
        <v>28715.16</v>
      </c>
      <c r="AY508" s="31">
        <f t="shared" si="143"/>
        <v>29570.16</v>
      </c>
      <c r="AZ508" s="31">
        <f t="shared" si="143"/>
        <v>30456.84</v>
      </c>
      <c r="BA508" s="31">
        <f t="shared" si="143"/>
        <v>31375.200000000001</v>
      </c>
      <c r="BB508" s="31">
        <f t="shared" si="143"/>
        <v>32313.239999999998</v>
      </c>
      <c r="BC508" s="31">
        <f t="shared" si="143"/>
        <v>33282.960000000006</v>
      </c>
      <c r="BD508" s="31">
        <f t="shared" si="143"/>
        <v>34284.36</v>
      </c>
      <c r="BE508" s="31">
        <f t="shared" si="143"/>
        <v>35317.440000000002</v>
      </c>
      <c r="BF508" s="31">
        <f t="shared" si="143"/>
        <v>36375.119999999995</v>
      </c>
      <c r="BG508" s="31">
        <f t="shared" si="143"/>
        <v>37469.4</v>
      </c>
      <c r="BH508" s="31">
        <f t="shared" si="143"/>
        <v>38583.360000000001</v>
      </c>
      <c r="BI508" s="31">
        <f t="shared" si="143"/>
        <v>39745.919999999998</v>
      </c>
      <c r="BJ508" s="31">
        <f t="shared" si="143"/>
        <v>40933.08</v>
      </c>
      <c r="BK508" s="31">
        <f t="shared" si="139"/>
        <v>42156.84</v>
      </c>
      <c r="BL508" s="31">
        <f t="shared" si="139"/>
        <v>43422.119999999995</v>
      </c>
      <c r="BM508" s="31">
        <f t="shared" si="139"/>
        <v>44724</v>
      </c>
    </row>
    <row r="509" spans="1:65" x14ac:dyDescent="0.2">
      <c r="A509" s="26">
        <v>493</v>
      </c>
      <c r="B509" s="31">
        <f t="shared" si="145"/>
        <v>6964.23</v>
      </c>
      <c r="C509" s="31">
        <f t="shared" si="145"/>
        <v>7172.13</v>
      </c>
      <c r="D509" s="31">
        <f t="shared" si="145"/>
        <v>7384.96</v>
      </c>
      <c r="E509" s="31">
        <f t="shared" si="145"/>
        <v>7602.7199999999993</v>
      </c>
      <c r="F509" s="31">
        <f t="shared" si="145"/>
        <v>7837.41</v>
      </c>
      <c r="G509" s="31">
        <f t="shared" si="145"/>
        <v>8065.0300000000007</v>
      </c>
      <c r="H509" s="31">
        <f t="shared" si="145"/>
        <v>8309.58</v>
      </c>
      <c r="I509" s="31">
        <f t="shared" si="145"/>
        <v>8559.0600000000013</v>
      </c>
      <c r="J509" s="31">
        <f t="shared" si="145"/>
        <v>8813.4699999999993</v>
      </c>
      <c r="K509" s="31">
        <f t="shared" si="145"/>
        <v>9072.8100000000013</v>
      </c>
      <c r="L509" s="31">
        <f t="shared" si="145"/>
        <v>9354.01</v>
      </c>
      <c r="M509" s="31">
        <f t="shared" si="145"/>
        <v>9628.14</v>
      </c>
      <c r="N509" s="31">
        <f t="shared" si="145"/>
        <v>9919.2000000000007</v>
      </c>
      <c r="O509" s="31">
        <f t="shared" si="145"/>
        <v>10215.189999999999</v>
      </c>
      <c r="P509" s="31">
        <f t="shared" si="145"/>
        <v>10528.11</v>
      </c>
      <c r="Q509" s="31">
        <f t="shared" si="145"/>
        <v>10838.89</v>
      </c>
      <c r="R509" s="31">
        <f t="shared" si="146"/>
        <v>11166.599999999999</v>
      </c>
      <c r="S509" s="31">
        <f t="shared" si="146"/>
        <v>11504.17</v>
      </c>
      <c r="T509" s="31">
        <f t="shared" si="146"/>
        <v>11846.67</v>
      </c>
      <c r="U509" s="31">
        <f t="shared" si="146"/>
        <v>12199.03</v>
      </c>
      <c r="V509" s="31">
        <f t="shared" si="146"/>
        <v>12568.32</v>
      </c>
      <c r="W509" s="31">
        <f t="shared" si="146"/>
        <v>12947.47</v>
      </c>
      <c r="X509" s="31">
        <f t="shared" si="146"/>
        <v>13331.550000000001</v>
      </c>
      <c r="Y509" s="31">
        <f t="shared" si="146"/>
        <v>13737.49</v>
      </c>
      <c r="Z509" s="31">
        <f t="shared" si="146"/>
        <v>14141.29</v>
      </c>
      <c r="AA509" s="31">
        <f t="shared" si="146"/>
        <v>14566.949999999999</v>
      </c>
      <c r="AB509" s="31">
        <f t="shared" si="146"/>
        <v>15009.54</v>
      </c>
      <c r="AC509" s="31">
        <f t="shared" si="146"/>
        <v>15461.99</v>
      </c>
      <c r="AD509" s="31">
        <f t="shared" si="146"/>
        <v>15924.300000000001</v>
      </c>
      <c r="AE509" s="31">
        <f t="shared" si="146"/>
        <v>16396.47</v>
      </c>
      <c r="AF509" s="31">
        <f t="shared" si="146"/>
        <v>16878.5</v>
      </c>
      <c r="AG509" s="31">
        <f t="shared" si="144"/>
        <v>17399.32</v>
      </c>
      <c r="AH509" s="31">
        <f t="shared" si="144"/>
        <v>17918</v>
      </c>
      <c r="AI509" s="31">
        <f t="shared" si="144"/>
        <v>18458.54</v>
      </c>
      <c r="AJ509" s="31">
        <f t="shared" si="144"/>
        <v>19008.939999999999</v>
      </c>
      <c r="AK509" s="31">
        <f t="shared" si="144"/>
        <v>19574.129999999997</v>
      </c>
      <c r="AL509" s="31">
        <f t="shared" si="144"/>
        <v>20161.18</v>
      </c>
      <c r="AM509" s="31">
        <f t="shared" si="144"/>
        <v>20775.02</v>
      </c>
      <c r="AN509" s="31">
        <f t="shared" si="144"/>
        <v>21386.720000000001</v>
      </c>
      <c r="AO509" s="31">
        <f t="shared" si="144"/>
        <v>22037.21</v>
      </c>
      <c r="AP509" s="31">
        <f t="shared" si="144"/>
        <v>22690.489999999998</v>
      </c>
      <c r="AQ509" s="31">
        <f t="shared" si="144"/>
        <v>23370.560000000001</v>
      </c>
      <c r="AR509" s="31">
        <f t="shared" si="144"/>
        <v>24077.42</v>
      </c>
      <c r="AS509" s="31">
        <f t="shared" si="144"/>
        <v>24799.07</v>
      </c>
      <c r="AT509" s="31">
        <f t="shared" si="144"/>
        <v>25547.51</v>
      </c>
      <c r="AU509" s="31">
        <f t="shared" si="144"/>
        <v>26310.74</v>
      </c>
      <c r="AV509" s="31">
        <f t="shared" si="144"/>
        <v>27105.69</v>
      </c>
      <c r="AW509" s="31">
        <f t="shared" si="143"/>
        <v>27915.43</v>
      </c>
      <c r="AX509" s="31">
        <f t="shared" si="143"/>
        <v>28756.89</v>
      </c>
      <c r="AY509" s="31">
        <f t="shared" si="143"/>
        <v>29613.14</v>
      </c>
      <c r="AZ509" s="31">
        <f t="shared" si="143"/>
        <v>30501.11</v>
      </c>
      <c r="BA509" s="31">
        <f t="shared" si="143"/>
        <v>31420.799999999999</v>
      </c>
      <c r="BB509" s="31">
        <f t="shared" si="143"/>
        <v>32360.21</v>
      </c>
      <c r="BC509" s="31">
        <f t="shared" si="143"/>
        <v>33331.339999999997</v>
      </c>
      <c r="BD509" s="31">
        <f t="shared" si="143"/>
        <v>34334.19</v>
      </c>
      <c r="BE509" s="31">
        <f t="shared" si="143"/>
        <v>35368.759999999995</v>
      </c>
      <c r="BF509" s="31">
        <f t="shared" si="143"/>
        <v>36427.979999999996</v>
      </c>
      <c r="BG509" s="31">
        <f t="shared" si="143"/>
        <v>37523.850000000006</v>
      </c>
      <c r="BH509" s="31">
        <f t="shared" si="143"/>
        <v>38639.440000000002</v>
      </c>
      <c r="BI509" s="31">
        <f t="shared" si="143"/>
        <v>39803.68</v>
      </c>
      <c r="BJ509" s="31">
        <f t="shared" si="143"/>
        <v>40992.57</v>
      </c>
      <c r="BK509" s="31">
        <f t="shared" si="139"/>
        <v>42218.11</v>
      </c>
      <c r="BL509" s="31">
        <f t="shared" si="139"/>
        <v>43485.229999999996</v>
      </c>
      <c r="BM509" s="31">
        <f t="shared" si="139"/>
        <v>44789</v>
      </c>
    </row>
    <row r="510" spans="1:65" x14ac:dyDescent="0.2">
      <c r="A510" s="26">
        <v>494</v>
      </c>
      <c r="B510" s="31">
        <f t="shared" si="145"/>
        <v>6974.34</v>
      </c>
      <c r="C510" s="31">
        <f t="shared" si="145"/>
        <v>7182.54</v>
      </c>
      <c r="D510" s="31">
        <f t="shared" si="145"/>
        <v>7395.68</v>
      </c>
      <c r="E510" s="31">
        <f t="shared" si="145"/>
        <v>7613.7599999999993</v>
      </c>
      <c r="F510" s="31">
        <f t="shared" si="145"/>
        <v>7848.78</v>
      </c>
      <c r="G510" s="31">
        <f t="shared" si="145"/>
        <v>8076.7400000000007</v>
      </c>
      <c r="H510" s="31">
        <f t="shared" si="145"/>
        <v>8321.64</v>
      </c>
      <c r="I510" s="31">
        <f t="shared" si="145"/>
        <v>8571.48</v>
      </c>
      <c r="J510" s="31">
        <f t="shared" si="145"/>
        <v>8826.2599999999984</v>
      </c>
      <c r="K510" s="31">
        <f t="shared" si="145"/>
        <v>9085.98</v>
      </c>
      <c r="L510" s="31">
        <f t="shared" si="145"/>
        <v>9367.58</v>
      </c>
      <c r="M510" s="31">
        <f t="shared" si="145"/>
        <v>9642.119999999999</v>
      </c>
      <c r="N510" s="31">
        <f t="shared" si="145"/>
        <v>9933.6</v>
      </c>
      <c r="O510" s="31">
        <f t="shared" si="145"/>
        <v>10230.02</v>
      </c>
      <c r="P510" s="31">
        <f t="shared" si="145"/>
        <v>10543.380000000001</v>
      </c>
      <c r="Q510" s="31">
        <f t="shared" si="145"/>
        <v>10854.619999999999</v>
      </c>
      <c r="R510" s="31">
        <f t="shared" si="146"/>
        <v>11182.8</v>
      </c>
      <c r="S510" s="31">
        <f t="shared" si="146"/>
        <v>11520.86</v>
      </c>
      <c r="T510" s="31">
        <f t="shared" si="146"/>
        <v>11863.86</v>
      </c>
      <c r="U510" s="31">
        <f t="shared" si="146"/>
        <v>12216.74</v>
      </c>
      <c r="V510" s="31">
        <f t="shared" si="146"/>
        <v>12586.56</v>
      </c>
      <c r="W510" s="31">
        <f t="shared" si="146"/>
        <v>12966.26</v>
      </c>
      <c r="X510" s="31">
        <f t="shared" si="146"/>
        <v>13350.900000000001</v>
      </c>
      <c r="Y510" s="31">
        <f t="shared" si="146"/>
        <v>13757.42</v>
      </c>
      <c r="Z510" s="31">
        <f t="shared" si="146"/>
        <v>14161.82</v>
      </c>
      <c r="AA510" s="31">
        <f t="shared" si="146"/>
        <v>14588.099999999999</v>
      </c>
      <c r="AB510" s="31">
        <f t="shared" si="146"/>
        <v>15031.32</v>
      </c>
      <c r="AC510" s="31">
        <f t="shared" si="146"/>
        <v>15484.42</v>
      </c>
      <c r="AD510" s="31">
        <f t="shared" si="146"/>
        <v>15947.400000000001</v>
      </c>
      <c r="AE510" s="31">
        <f t="shared" si="146"/>
        <v>16420.260000000002</v>
      </c>
      <c r="AF510" s="31">
        <f t="shared" si="146"/>
        <v>16903</v>
      </c>
      <c r="AG510" s="31">
        <f t="shared" si="144"/>
        <v>17424.559999999998</v>
      </c>
      <c r="AH510" s="31">
        <f t="shared" si="144"/>
        <v>17944</v>
      </c>
      <c r="AI510" s="31">
        <f t="shared" si="144"/>
        <v>18485.32</v>
      </c>
      <c r="AJ510" s="31">
        <f t="shared" si="144"/>
        <v>19036.519999999997</v>
      </c>
      <c r="AK510" s="31">
        <f t="shared" si="144"/>
        <v>19602.54</v>
      </c>
      <c r="AL510" s="31">
        <f t="shared" si="144"/>
        <v>20190.440000000002</v>
      </c>
      <c r="AM510" s="31">
        <f t="shared" si="144"/>
        <v>20805.16</v>
      </c>
      <c r="AN510" s="31">
        <f t="shared" si="144"/>
        <v>21417.760000000002</v>
      </c>
      <c r="AO510" s="31">
        <f t="shared" si="144"/>
        <v>22069.18</v>
      </c>
      <c r="AP510" s="31">
        <f t="shared" si="144"/>
        <v>22723.42</v>
      </c>
      <c r="AQ510" s="31">
        <f t="shared" si="144"/>
        <v>23404.48</v>
      </c>
      <c r="AR510" s="31">
        <f t="shared" si="144"/>
        <v>24112.36</v>
      </c>
      <c r="AS510" s="31">
        <f t="shared" si="144"/>
        <v>24835.06</v>
      </c>
      <c r="AT510" s="31">
        <f t="shared" si="144"/>
        <v>25584.58</v>
      </c>
      <c r="AU510" s="31">
        <f t="shared" si="144"/>
        <v>26348.92</v>
      </c>
      <c r="AV510" s="31">
        <f t="shared" si="144"/>
        <v>27145.02</v>
      </c>
      <c r="AW510" s="31">
        <f t="shared" si="143"/>
        <v>27955.94</v>
      </c>
      <c r="AX510" s="31">
        <f t="shared" si="143"/>
        <v>28798.62</v>
      </c>
      <c r="AY510" s="31">
        <f t="shared" si="143"/>
        <v>29656.12</v>
      </c>
      <c r="AZ510" s="31">
        <f t="shared" si="143"/>
        <v>30545.38</v>
      </c>
      <c r="BA510" s="31">
        <f t="shared" si="143"/>
        <v>31466.400000000001</v>
      </c>
      <c r="BB510" s="31">
        <f t="shared" si="143"/>
        <v>32407.18</v>
      </c>
      <c r="BC510" s="31">
        <f t="shared" si="143"/>
        <v>33379.72</v>
      </c>
      <c r="BD510" s="31">
        <f t="shared" si="143"/>
        <v>34384.020000000004</v>
      </c>
      <c r="BE510" s="31">
        <f t="shared" si="143"/>
        <v>35420.080000000002</v>
      </c>
      <c r="BF510" s="31">
        <f t="shared" si="143"/>
        <v>36480.839999999997</v>
      </c>
      <c r="BG510" s="31">
        <f t="shared" si="143"/>
        <v>37578.300000000003</v>
      </c>
      <c r="BH510" s="31">
        <f t="shared" si="143"/>
        <v>38695.520000000004</v>
      </c>
      <c r="BI510" s="31">
        <f t="shared" ref="AW510:BJ529" si="147">IF((BI$8+(BI$9*$A510))&lt;BI$12,BI$12,BI$8+(BI$9*$A510))</f>
        <v>39861.440000000002</v>
      </c>
      <c r="BJ510" s="31">
        <f t="shared" si="147"/>
        <v>41052.06</v>
      </c>
      <c r="BK510" s="31">
        <f t="shared" si="139"/>
        <v>42279.380000000005</v>
      </c>
      <c r="BL510" s="31">
        <f t="shared" si="139"/>
        <v>43548.34</v>
      </c>
      <c r="BM510" s="31">
        <f t="shared" si="139"/>
        <v>44854</v>
      </c>
    </row>
    <row r="511" spans="1:65" x14ac:dyDescent="0.2">
      <c r="A511" s="26">
        <v>495</v>
      </c>
      <c r="B511" s="31">
        <f t="shared" si="145"/>
        <v>6984.45</v>
      </c>
      <c r="C511" s="31">
        <f t="shared" si="145"/>
        <v>7192.95</v>
      </c>
      <c r="D511" s="31">
        <f t="shared" si="145"/>
        <v>7406.4000000000005</v>
      </c>
      <c r="E511" s="31">
        <f t="shared" si="145"/>
        <v>7624.7999999999993</v>
      </c>
      <c r="F511" s="31">
        <f t="shared" si="145"/>
        <v>7860.15</v>
      </c>
      <c r="G511" s="31">
        <f t="shared" si="145"/>
        <v>8088.4500000000007</v>
      </c>
      <c r="H511" s="31">
        <f t="shared" si="145"/>
        <v>8333.7000000000007</v>
      </c>
      <c r="I511" s="31">
        <f t="shared" si="145"/>
        <v>8583.9</v>
      </c>
      <c r="J511" s="31">
        <f t="shared" si="145"/>
        <v>8839.0499999999993</v>
      </c>
      <c r="K511" s="31">
        <f t="shared" si="145"/>
        <v>9099.15</v>
      </c>
      <c r="L511" s="31">
        <f t="shared" si="145"/>
        <v>9381.1500000000015</v>
      </c>
      <c r="M511" s="31">
        <f t="shared" si="145"/>
        <v>9656.1</v>
      </c>
      <c r="N511" s="31">
        <f t="shared" si="145"/>
        <v>9948</v>
      </c>
      <c r="O511" s="31">
        <f t="shared" si="145"/>
        <v>10244.85</v>
      </c>
      <c r="P511" s="31">
        <f t="shared" si="145"/>
        <v>10558.65</v>
      </c>
      <c r="Q511" s="31">
        <f t="shared" si="145"/>
        <v>10870.35</v>
      </c>
      <c r="R511" s="31">
        <f t="shared" si="146"/>
        <v>11199</v>
      </c>
      <c r="S511" s="31">
        <f t="shared" si="146"/>
        <v>11537.550000000001</v>
      </c>
      <c r="T511" s="31">
        <f t="shared" si="146"/>
        <v>11881.050000000001</v>
      </c>
      <c r="U511" s="31">
        <f t="shared" si="146"/>
        <v>12234.45</v>
      </c>
      <c r="V511" s="31">
        <f t="shared" si="146"/>
        <v>12604.8</v>
      </c>
      <c r="W511" s="31">
        <f t="shared" si="146"/>
        <v>12985.05</v>
      </c>
      <c r="X511" s="31">
        <f t="shared" si="146"/>
        <v>13370.25</v>
      </c>
      <c r="Y511" s="31">
        <f t="shared" si="146"/>
        <v>13777.35</v>
      </c>
      <c r="Z511" s="31">
        <f t="shared" si="146"/>
        <v>14182.35</v>
      </c>
      <c r="AA511" s="31">
        <f t="shared" si="146"/>
        <v>14609.25</v>
      </c>
      <c r="AB511" s="31">
        <f t="shared" si="146"/>
        <v>15053.1</v>
      </c>
      <c r="AC511" s="31">
        <f t="shared" si="146"/>
        <v>15506.85</v>
      </c>
      <c r="AD511" s="31">
        <f t="shared" si="146"/>
        <v>15970.5</v>
      </c>
      <c r="AE511" s="31">
        <f t="shared" si="146"/>
        <v>16444.05</v>
      </c>
      <c r="AF511" s="31">
        <f t="shared" si="146"/>
        <v>16927.5</v>
      </c>
      <c r="AG511" s="31">
        <f t="shared" si="144"/>
        <v>17449.8</v>
      </c>
      <c r="AH511" s="31">
        <f t="shared" si="144"/>
        <v>17970</v>
      </c>
      <c r="AI511" s="31">
        <f t="shared" si="144"/>
        <v>18512.099999999999</v>
      </c>
      <c r="AJ511" s="31">
        <f t="shared" si="144"/>
        <v>19064.099999999999</v>
      </c>
      <c r="AK511" s="31">
        <f t="shared" si="144"/>
        <v>19630.95</v>
      </c>
      <c r="AL511" s="31">
        <f t="shared" si="144"/>
        <v>20219.7</v>
      </c>
      <c r="AM511" s="31">
        <f t="shared" si="144"/>
        <v>20835.300000000003</v>
      </c>
      <c r="AN511" s="31">
        <f t="shared" si="144"/>
        <v>21448.799999999999</v>
      </c>
      <c r="AO511" s="31">
        <f t="shared" si="144"/>
        <v>22101.15</v>
      </c>
      <c r="AP511" s="31">
        <f t="shared" si="144"/>
        <v>22756.35</v>
      </c>
      <c r="AQ511" s="31">
        <f t="shared" si="144"/>
        <v>23438.400000000001</v>
      </c>
      <c r="AR511" s="31">
        <f t="shared" si="144"/>
        <v>24147.3</v>
      </c>
      <c r="AS511" s="31">
        <f t="shared" si="144"/>
        <v>24871.05</v>
      </c>
      <c r="AT511" s="31">
        <f t="shared" si="144"/>
        <v>25621.65</v>
      </c>
      <c r="AU511" s="31">
        <f t="shared" si="144"/>
        <v>26387.1</v>
      </c>
      <c r="AV511" s="31">
        <f t="shared" si="144"/>
        <v>27184.35</v>
      </c>
      <c r="AW511" s="31">
        <f t="shared" si="147"/>
        <v>27996.45</v>
      </c>
      <c r="AX511" s="31">
        <f t="shared" si="147"/>
        <v>28840.35</v>
      </c>
      <c r="AY511" s="31">
        <f t="shared" si="147"/>
        <v>29699.1</v>
      </c>
      <c r="AZ511" s="31">
        <f t="shared" si="147"/>
        <v>30589.65</v>
      </c>
      <c r="BA511" s="31">
        <f t="shared" si="147"/>
        <v>31512</v>
      </c>
      <c r="BB511" s="31">
        <f t="shared" si="147"/>
        <v>32454.149999999998</v>
      </c>
      <c r="BC511" s="31">
        <f t="shared" si="147"/>
        <v>33428.100000000006</v>
      </c>
      <c r="BD511" s="31">
        <f t="shared" si="147"/>
        <v>34433.85</v>
      </c>
      <c r="BE511" s="31">
        <f t="shared" si="147"/>
        <v>35471.4</v>
      </c>
      <c r="BF511" s="31">
        <f t="shared" si="147"/>
        <v>36533.699999999997</v>
      </c>
      <c r="BG511" s="31">
        <f t="shared" si="147"/>
        <v>37632.75</v>
      </c>
      <c r="BH511" s="31">
        <f t="shared" si="147"/>
        <v>38751.599999999999</v>
      </c>
      <c r="BI511" s="31">
        <f t="shared" si="147"/>
        <v>39919.199999999997</v>
      </c>
      <c r="BJ511" s="31">
        <f t="shared" si="147"/>
        <v>41111.550000000003</v>
      </c>
      <c r="BK511" s="31">
        <f t="shared" si="139"/>
        <v>42340.65</v>
      </c>
      <c r="BL511" s="31">
        <f t="shared" si="139"/>
        <v>43611.45</v>
      </c>
      <c r="BM511" s="31">
        <f t="shared" si="139"/>
        <v>44919</v>
      </c>
    </row>
    <row r="512" spans="1:65" x14ac:dyDescent="0.2">
      <c r="A512" s="26">
        <v>496</v>
      </c>
      <c r="B512" s="31">
        <f t="shared" si="145"/>
        <v>6994.5599999999995</v>
      </c>
      <c r="C512" s="31">
        <f t="shared" si="145"/>
        <v>7203.36</v>
      </c>
      <c r="D512" s="31">
        <f t="shared" si="145"/>
        <v>7417.12</v>
      </c>
      <c r="E512" s="31">
        <f t="shared" si="145"/>
        <v>7635.8399999999992</v>
      </c>
      <c r="F512" s="31">
        <f t="shared" si="145"/>
        <v>7871.5199999999995</v>
      </c>
      <c r="G512" s="31">
        <f t="shared" si="145"/>
        <v>8100.1600000000008</v>
      </c>
      <c r="H512" s="31">
        <f t="shared" si="145"/>
        <v>8345.76</v>
      </c>
      <c r="I512" s="31">
        <f t="shared" si="145"/>
        <v>8596.32</v>
      </c>
      <c r="J512" s="31">
        <f t="shared" si="145"/>
        <v>8851.84</v>
      </c>
      <c r="K512" s="31">
        <f t="shared" si="145"/>
        <v>9112.32</v>
      </c>
      <c r="L512" s="31">
        <f t="shared" si="145"/>
        <v>9394.7200000000012</v>
      </c>
      <c r="M512" s="31">
        <f t="shared" si="145"/>
        <v>9670.08</v>
      </c>
      <c r="N512" s="31">
        <f t="shared" si="145"/>
        <v>9962.4000000000015</v>
      </c>
      <c r="O512" s="31">
        <f t="shared" si="145"/>
        <v>10259.68</v>
      </c>
      <c r="P512" s="31">
        <f t="shared" si="145"/>
        <v>10573.92</v>
      </c>
      <c r="Q512" s="31">
        <f t="shared" si="145"/>
        <v>10886.08</v>
      </c>
      <c r="R512" s="31">
        <f t="shared" si="146"/>
        <v>11215.2</v>
      </c>
      <c r="S512" s="31">
        <f t="shared" si="146"/>
        <v>11554.24</v>
      </c>
      <c r="T512" s="31">
        <f t="shared" si="146"/>
        <v>11898.24</v>
      </c>
      <c r="U512" s="31">
        <f t="shared" si="146"/>
        <v>12252.16</v>
      </c>
      <c r="V512" s="31">
        <f t="shared" si="146"/>
        <v>12623.039999999999</v>
      </c>
      <c r="W512" s="31">
        <f t="shared" si="146"/>
        <v>13003.84</v>
      </c>
      <c r="X512" s="31">
        <f t="shared" si="146"/>
        <v>13389.6</v>
      </c>
      <c r="Y512" s="31">
        <f t="shared" si="146"/>
        <v>13797.28</v>
      </c>
      <c r="Z512" s="31">
        <f t="shared" si="146"/>
        <v>14202.880000000001</v>
      </c>
      <c r="AA512" s="31">
        <f t="shared" si="146"/>
        <v>14630.4</v>
      </c>
      <c r="AB512" s="31">
        <f t="shared" si="146"/>
        <v>15074.880000000001</v>
      </c>
      <c r="AC512" s="31">
        <f t="shared" si="146"/>
        <v>15529.28</v>
      </c>
      <c r="AD512" s="31">
        <f t="shared" si="146"/>
        <v>15993.6</v>
      </c>
      <c r="AE512" s="31">
        <f t="shared" si="146"/>
        <v>16467.84</v>
      </c>
      <c r="AF512" s="31">
        <f t="shared" si="146"/>
        <v>16952</v>
      </c>
      <c r="AG512" s="31">
        <f t="shared" si="144"/>
        <v>17475.04</v>
      </c>
      <c r="AH512" s="31">
        <f t="shared" si="144"/>
        <v>17996</v>
      </c>
      <c r="AI512" s="31">
        <f t="shared" si="144"/>
        <v>18538.88</v>
      </c>
      <c r="AJ512" s="31">
        <f t="shared" si="144"/>
        <v>19091.68</v>
      </c>
      <c r="AK512" s="31">
        <f t="shared" si="144"/>
        <v>19659.36</v>
      </c>
      <c r="AL512" s="31">
        <f t="shared" si="144"/>
        <v>20248.96</v>
      </c>
      <c r="AM512" s="31">
        <f t="shared" si="144"/>
        <v>20865.440000000002</v>
      </c>
      <c r="AN512" s="31">
        <f t="shared" si="144"/>
        <v>21479.84</v>
      </c>
      <c r="AO512" s="31">
        <f t="shared" si="144"/>
        <v>22133.119999999999</v>
      </c>
      <c r="AP512" s="31">
        <f t="shared" si="144"/>
        <v>22789.279999999999</v>
      </c>
      <c r="AQ512" s="31">
        <f t="shared" si="144"/>
        <v>23472.32</v>
      </c>
      <c r="AR512" s="31">
        <f t="shared" si="144"/>
        <v>24182.239999999998</v>
      </c>
      <c r="AS512" s="31">
        <f t="shared" si="144"/>
        <v>24907.040000000001</v>
      </c>
      <c r="AT512" s="31">
        <f t="shared" si="144"/>
        <v>25658.720000000001</v>
      </c>
      <c r="AU512" s="31">
        <f t="shared" si="144"/>
        <v>26425.279999999999</v>
      </c>
      <c r="AV512" s="31">
        <f t="shared" si="144"/>
        <v>27223.68</v>
      </c>
      <c r="AW512" s="31">
        <f t="shared" si="147"/>
        <v>28036.959999999999</v>
      </c>
      <c r="AX512" s="31">
        <f t="shared" si="147"/>
        <v>28882.079999999998</v>
      </c>
      <c r="AY512" s="31">
        <f t="shared" si="147"/>
        <v>29742.079999999998</v>
      </c>
      <c r="AZ512" s="31">
        <f t="shared" si="147"/>
        <v>30633.920000000002</v>
      </c>
      <c r="BA512" s="31">
        <f t="shared" si="147"/>
        <v>31557.600000000002</v>
      </c>
      <c r="BB512" s="31">
        <f t="shared" si="147"/>
        <v>32501.119999999999</v>
      </c>
      <c r="BC512" s="31">
        <f t="shared" si="147"/>
        <v>33476.479999999996</v>
      </c>
      <c r="BD512" s="31">
        <f t="shared" si="147"/>
        <v>34483.68</v>
      </c>
      <c r="BE512" s="31">
        <f t="shared" si="147"/>
        <v>35522.720000000001</v>
      </c>
      <c r="BF512" s="31">
        <f t="shared" si="147"/>
        <v>36586.559999999998</v>
      </c>
      <c r="BG512" s="31">
        <f t="shared" si="147"/>
        <v>37687.199999999997</v>
      </c>
      <c r="BH512" s="31">
        <f t="shared" si="147"/>
        <v>38807.68</v>
      </c>
      <c r="BI512" s="31">
        <f t="shared" si="147"/>
        <v>39976.959999999999</v>
      </c>
      <c r="BJ512" s="31">
        <f t="shared" si="147"/>
        <v>41171.040000000001</v>
      </c>
      <c r="BK512" s="31">
        <f t="shared" si="139"/>
        <v>42401.919999999998</v>
      </c>
      <c r="BL512" s="31">
        <f t="shared" si="139"/>
        <v>43674.559999999998</v>
      </c>
      <c r="BM512" s="31">
        <f t="shared" si="139"/>
        <v>44984</v>
      </c>
    </row>
    <row r="513" spans="1:65" x14ac:dyDescent="0.2">
      <c r="A513" s="26">
        <v>497</v>
      </c>
      <c r="B513" s="31">
        <f t="shared" si="145"/>
        <v>7004.67</v>
      </c>
      <c r="C513" s="31">
        <f t="shared" si="145"/>
        <v>7213.77</v>
      </c>
      <c r="D513" s="31">
        <f t="shared" si="145"/>
        <v>7427.84</v>
      </c>
      <c r="E513" s="31">
        <f t="shared" si="145"/>
        <v>7646.8799999999992</v>
      </c>
      <c r="F513" s="31">
        <f t="shared" si="145"/>
        <v>7882.8899999999994</v>
      </c>
      <c r="G513" s="31">
        <f t="shared" si="145"/>
        <v>8111.8700000000008</v>
      </c>
      <c r="H513" s="31">
        <f t="shared" si="145"/>
        <v>8357.82</v>
      </c>
      <c r="I513" s="31">
        <f t="shared" si="145"/>
        <v>8608.74</v>
      </c>
      <c r="J513" s="31">
        <f t="shared" si="145"/>
        <v>8864.6299999999992</v>
      </c>
      <c r="K513" s="31">
        <f t="shared" si="145"/>
        <v>9125.49</v>
      </c>
      <c r="L513" s="31">
        <f t="shared" si="145"/>
        <v>9408.2900000000009</v>
      </c>
      <c r="M513" s="31">
        <f t="shared" si="145"/>
        <v>9684.0600000000013</v>
      </c>
      <c r="N513" s="31">
        <f t="shared" si="145"/>
        <v>9976.7999999999993</v>
      </c>
      <c r="O513" s="31">
        <f t="shared" si="145"/>
        <v>10274.51</v>
      </c>
      <c r="P513" s="31">
        <f t="shared" si="145"/>
        <v>10589.189999999999</v>
      </c>
      <c r="Q513" s="31">
        <f t="shared" si="145"/>
        <v>10901.810000000001</v>
      </c>
      <c r="R513" s="31">
        <f t="shared" si="146"/>
        <v>11231.4</v>
      </c>
      <c r="S513" s="31">
        <f t="shared" si="146"/>
        <v>11570.93</v>
      </c>
      <c r="T513" s="31">
        <f t="shared" si="146"/>
        <v>11915.43</v>
      </c>
      <c r="U513" s="31">
        <f t="shared" si="146"/>
        <v>12269.87</v>
      </c>
      <c r="V513" s="31">
        <f t="shared" si="146"/>
        <v>12641.279999999999</v>
      </c>
      <c r="W513" s="31">
        <f t="shared" si="146"/>
        <v>13022.63</v>
      </c>
      <c r="X513" s="31">
        <f t="shared" si="146"/>
        <v>13408.95</v>
      </c>
      <c r="Y513" s="31">
        <f t="shared" si="146"/>
        <v>13817.21</v>
      </c>
      <c r="Z513" s="31">
        <f t="shared" si="146"/>
        <v>14223.41</v>
      </c>
      <c r="AA513" s="31">
        <f t="shared" si="146"/>
        <v>14651.55</v>
      </c>
      <c r="AB513" s="31">
        <f t="shared" si="146"/>
        <v>15096.66</v>
      </c>
      <c r="AC513" s="31">
        <f t="shared" si="146"/>
        <v>15551.71</v>
      </c>
      <c r="AD513" s="31">
        <f t="shared" si="146"/>
        <v>16016.7</v>
      </c>
      <c r="AE513" s="31">
        <f t="shared" si="146"/>
        <v>16491.629999999997</v>
      </c>
      <c r="AF513" s="31">
        <f t="shared" si="146"/>
        <v>16976.5</v>
      </c>
      <c r="AG513" s="31">
        <f t="shared" si="144"/>
        <v>17500.28</v>
      </c>
      <c r="AH513" s="31">
        <f t="shared" si="144"/>
        <v>18022</v>
      </c>
      <c r="AI513" s="31">
        <f t="shared" si="144"/>
        <v>18565.66</v>
      </c>
      <c r="AJ513" s="31">
        <f t="shared" si="144"/>
        <v>19119.259999999998</v>
      </c>
      <c r="AK513" s="31">
        <f t="shared" si="144"/>
        <v>19687.77</v>
      </c>
      <c r="AL513" s="31">
        <f t="shared" si="144"/>
        <v>20278.22</v>
      </c>
      <c r="AM513" s="31">
        <f t="shared" si="144"/>
        <v>20895.580000000002</v>
      </c>
      <c r="AN513" s="31">
        <f t="shared" si="144"/>
        <v>21510.879999999997</v>
      </c>
      <c r="AO513" s="31">
        <f t="shared" si="144"/>
        <v>22165.09</v>
      </c>
      <c r="AP513" s="31">
        <f t="shared" si="144"/>
        <v>22822.21</v>
      </c>
      <c r="AQ513" s="31">
        <f t="shared" si="144"/>
        <v>23506.240000000002</v>
      </c>
      <c r="AR513" s="31">
        <f t="shared" si="144"/>
        <v>24217.18</v>
      </c>
      <c r="AS513" s="31">
        <f t="shared" si="144"/>
        <v>24943.030000000002</v>
      </c>
      <c r="AT513" s="31">
        <f t="shared" si="144"/>
        <v>25695.79</v>
      </c>
      <c r="AU513" s="31">
        <f t="shared" si="144"/>
        <v>26463.46</v>
      </c>
      <c r="AV513" s="31">
        <f t="shared" si="144"/>
        <v>27263.01</v>
      </c>
      <c r="AW513" s="31">
        <f t="shared" si="147"/>
        <v>28077.469999999998</v>
      </c>
      <c r="AX513" s="31">
        <f t="shared" si="147"/>
        <v>28923.809999999998</v>
      </c>
      <c r="AY513" s="31">
        <f t="shared" si="147"/>
        <v>29785.059999999998</v>
      </c>
      <c r="AZ513" s="31">
        <f t="shared" si="147"/>
        <v>30678.190000000002</v>
      </c>
      <c r="BA513" s="31">
        <f t="shared" si="147"/>
        <v>31603.200000000001</v>
      </c>
      <c r="BB513" s="31">
        <f t="shared" si="147"/>
        <v>32548.09</v>
      </c>
      <c r="BC513" s="31">
        <f t="shared" si="147"/>
        <v>33524.86</v>
      </c>
      <c r="BD513" s="31">
        <f t="shared" si="147"/>
        <v>34533.509999999995</v>
      </c>
      <c r="BE513" s="31">
        <f t="shared" si="147"/>
        <v>35574.04</v>
      </c>
      <c r="BF513" s="31">
        <f t="shared" si="147"/>
        <v>36639.42</v>
      </c>
      <c r="BG513" s="31">
        <f t="shared" si="147"/>
        <v>37741.65</v>
      </c>
      <c r="BH513" s="31">
        <f t="shared" si="147"/>
        <v>38863.759999999995</v>
      </c>
      <c r="BI513" s="31">
        <f t="shared" si="147"/>
        <v>40034.720000000001</v>
      </c>
      <c r="BJ513" s="31">
        <f t="shared" si="147"/>
        <v>41230.53</v>
      </c>
      <c r="BK513" s="31">
        <f t="shared" si="139"/>
        <v>42463.19</v>
      </c>
      <c r="BL513" s="31">
        <f t="shared" si="139"/>
        <v>43737.67</v>
      </c>
      <c r="BM513" s="31">
        <f t="shared" si="139"/>
        <v>45049</v>
      </c>
    </row>
    <row r="514" spans="1:65" x14ac:dyDescent="0.2">
      <c r="A514" s="26">
        <v>498</v>
      </c>
      <c r="B514" s="31">
        <f t="shared" si="145"/>
        <v>7014.78</v>
      </c>
      <c r="C514" s="31">
        <f t="shared" si="145"/>
        <v>7224.18</v>
      </c>
      <c r="D514" s="31">
        <f t="shared" si="145"/>
        <v>7438.56</v>
      </c>
      <c r="E514" s="31">
        <f t="shared" si="145"/>
        <v>7657.9199999999992</v>
      </c>
      <c r="F514" s="31">
        <f t="shared" si="145"/>
        <v>7894.2599999999993</v>
      </c>
      <c r="G514" s="31">
        <f t="shared" si="145"/>
        <v>8123.5800000000008</v>
      </c>
      <c r="H514" s="31">
        <f t="shared" si="145"/>
        <v>8369.880000000001</v>
      </c>
      <c r="I514" s="31">
        <f t="shared" si="145"/>
        <v>8621.16</v>
      </c>
      <c r="J514" s="31">
        <f t="shared" si="145"/>
        <v>8877.4199999999983</v>
      </c>
      <c r="K514" s="31">
        <f t="shared" si="145"/>
        <v>9138.66</v>
      </c>
      <c r="L514" s="31">
        <f t="shared" si="145"/>
        <v>9421.86</v>
      </c>
      <c r="M514" s="31">
        <f t="shared" si="145"/>
        <v>9698.0400000000009</v>
      </c>
      <c r="N514" s="31">
        <f t="shared" si="145"/>
        <v>9991.2000000000007</v>
      </c>
      <c r="O514" s="31">
        <f t="shared" si="145"/>
        <v>10289.34</v>
      </c>
      <c r="P514" s="31">
        <f t="shared" si="145"/>
        <v>10604.46</v>
      </c>
      <c r="Q514" s="31">
        <f t="shared" si="145"/>
        <v>10917.54</v>
      </c>
      <c r="R514" s="31">
        <f t="shared" si="146"/>
        <v>11247.599999999999</v>
      </c>
      <c r="S514" s="31">
        <f t="shared" si="146"/>
        <v>11587.62</v>
      </c>
      <c r="T514" s="31">
        <f t="shared" si="146"/>
        <v>11932.62</v>
      </c>
      <c r="U514" s="31">
        <f t="shared" si="146"/>
        <v>12287.58</v>
      </c>
      <c r="V514" s="31">
        <f t="shared" si="146"/>
        <v>12659.519999999999</v>
      </c>
      <c r="W514" s="31">
        <f t="shared" si="146"/>
        <v>13041.42</v>
      </c>
      <c r="X514" s="31">
        <f t="shared" si="146"/>
        <v>13428.300000000001</v>
      </c>
      <c r="Y514" s="31">
        <f t="shared" si="146"/>
        <v>13837.14</v>
      </c>
      <c r="Z514" s="31">
        <f t="shared" si="146"/>
        <v>14243.94</v>
      </c>
      <c r="AA514" s="31">
        <f t="shared" si="146"/>
        <v>14672.699999999999</v>
      </c>
      <c r="AB514" s="31">
        <f t="shared" si="146"/>
        <v>15118.44</v>
      </c>
      <c r="AC514" s="31">
        <f t="shared" si="146"/>
        <v>15574.14</v>
      </c>
      <c r="AD514" s="31">
        <f t="shared" si="146"/>
        <v>16039.800000000001</v>
      </c>
      <c r="AE514" s="31">
        <f t="shared" si="146"/>
        <v>16515.419999999998</v>
      </c>
      <c r="AF514" s="31">
        <f t="shared" si="146"/>
        <v>17001</v>
      </c>
      <c r="AG514" s="31">
        <f t="shared" si="144"/>
        <v>17525.519999999997</v>
      </c>
      <c r="AH514" s="31">
        <f t="shared" si="144"/>
        <v>18048</v>
      </c>
      <c r="AI514" s="31">
        <f t="shared" si="144"/>
        <v>18592.440000000002</v>
      </c>
      <c r="AJ514" s="31">
        <f t="shared" si="144"/>
        <v>19146.839999999997</v>
      </c>
      <c r="AK514" s="31">
        <f t="shared" si="144"/>
        <v>19716.18</v>
      </c>
      <c r="AL514" s="31">
        <f t="shared" si="144"/>
        <v>20307.480000000003</v>
      </c>
      <c r="AM514" s="31">
        <f t="shared" si="144"/>
        <v>20925.72</v>
      </c>
      <c r="AN514" s="31">
        <f t="shared" si="144"/>
        <v>21541.919999999998</v>
      </c>
      <c r="AO514" s="31">
        <f t="shared" si="144"/>
        <v>22197.059999999998</v>
      </c>
      <c r="AP514" s="31">
        <f t="shared" si="144"/>
        <v>22855.14</v>
      </c>
      <c r="AQ514" s="31">
        <f t="shared" si="144"/>
        <v>23540.16</v>
      </c>
      <c r="AR514" s="31">
        <f t="shared" si="144"/>
        <v>24252.12</v>
      </c>
      <c r="AS514" s="31">
        <f t="shared" si="144"/>
        <v>24979.02</v>
      </c>
      <c r="AT514" s="31">
        <f t="shared" si="144"/>
        <v>25732.86</v>
      </c>
      <c r="AU514" s="31">
        <f t="shared" si="144"/>
        <v>26501.64</v>
      </c>
      <c r="AV514" s="31">
        <f t="shared" si="144"/>
        <v>27302.34</v>
      </c>
      <c r="AW514" s="31">
        <f t="shared" si="147"/>
        <v>28117.98</v>
      </c>
      <c r="AX514" s="31">
        <f t="shared" si="147"/>
        <v>28965.539999999997</v>
      </c>
      <c r="AY514" s="31">
        <f t="shared" si="147"/>
        <v>29828.039999999997</v>
      </c>
      <c r="AZ514" s="31">
        <f t="shared" si="147"/>
        <v>30722.460000000003</v>
      </c>
      <c r="BA514" s="31">
        <f t="shared" si="147"/>
        <v>31648.799999999999</v>
      </c>
      <c r="BB514" s="31">
        <f t="shared" si="147"/>
        <v>32595.059999999998</v>
      </c>
      <c r="BC514" s="31">
        <f t="shared" si="147"/>
        <v>33573.240000000005</v>
      </c>
      <c r="BD514" s="31">
        <f t="shared" si="147"/>
        <v>34583.339999999997</v>
      </c>
      <c r="BE514" s="31">
        <f t="shared" si="147"/>
        <v>35625.360000000001</v>
      </c>
      <c r="BF514" s="31">
        <f t="shared" si="147"/>
        <v>36692.28</v>
      </c>
      <c r="BG514" s="31">
        <f t="shared" si="147"/>
        <v>37796.100000000006</v>
      </c>
      <c r="BH514" s="31">
        <f t="shared" si="147"/>
        <v>38919.839999999997</v>
      </c>
      <c r="BI514" s="31">
        <f t="shared" si="147"/>
        <v>40092.479999999996</v>
      </c>
      <c r="BJ514" s="31">
        <f t="shared" si="147"/>
        <v>41290.020000000004</v>
      </c>
      <c r="BK514" s="31">
        <f t="shared" si="139"/>
        <v>42524.460000000006</v>
      </c>
      <c r="BL514" s="31">
        <f t="shared" si="139"/>
        <v>43800.78</v>
      </c>
      <c r="BM514" s="31">
        <f t="shared" si="139"/>
        <v>45114</v>
      </c>
    </row>
    <row r="515" spans="1:65" x14ac:dyDescent="0.2">
      <c r="A515" s="26">
        <v>499</v>
      </c>
      <c r="B515" s="31">
        <f t="shared" si="145"/>
        <v>7024.8899999999994</v>
      </c>
      <c r="C515" s="31">
        <f t="shared" si="145"/>
        <v>7234.59</v>
      </c>
      <c r="D515" s="31">
        <f t="shared" si="145"/>
        <v>7449.2800000000007</v>
      </c>
      <c r="E515" s="31">
        <f t="shared" si="145"/>
        <v>7668.9599999999991</v>
      </c>
      <c r="F515" s="31">
        <f t="shared" si="145"/>
        <v>7905.6299999999992</v>
      </c>
      <c r="G515" s="31">
        <f t="shared" si="145"/>
        <v>8135.2900000000009</v>
      </c>
      <c r="H515" s="31">
        <f t="shared" si="145"/>
        <v>8381.94</v>
      </c>
      <c r="I515" s="31">
        <f t="shared" si="145"/>
        <v>8633.58</v>
      </c>
      <c r="J515" s="31">
        <f t="shared" si="145"/>
        <v>8890.2099999999991</v>
      </c>
      <c r="K515" s="31">
        <f t="shared" si="145"/>
        <v>9151.83</v>
      </c>
      <c r="L515" s="31">
        <f t="shared" si="145"/>
        <v>9435.43</v>
      </c>
      <c r="M515" s="31">
        <f t="shared" si="145"/>
        <v>9712.02</v>
      </c>
      <c r="N515" s="31">
        <f t="shared" si="145"/>
        <v>10005.6</v>
      </c>
      <c r="O515" s="31">
        <f t="shared" si="145"/>
        <v>10304.17</v>
      </c>
      <c r="P515" s="31">
        <f t="shared" si="145"/>
        <v>10619.73</v>
      </c>
      <c r="Q515" s="31">
        <f t="shared" si="145"/>
        <v>10933.27</v>
      </c>
      <c r="R515" s="31">
        <f t="shared" si="146"/>
        <v>11263.8</v>
      </c>
      <c r="S515" s="31">
        <f t="shared" si="146"/>
        <v>11604.310000000001</v>
      </c>
      <c r="T515" s="31">
        <f t="shared" si="146"/>
        <v>11949.810000000001</v>
      </c>
      <c r="U515" s="31">
        <f t="shared" si="146"/>
        <v>12305.29</v>
      </c>
      <c r="V515" s="31">
        <f t="shared" si="146"/>
        <v>12677.759999999998</v>
      </c>
      <c r="W515" s="31">
        <f t="shared" si="146"/>
        <v>13060.21</v>
      </c>
      <c r="X515" s="31">
        <f t="shared" si="146"/>
        <v>13447.650000000001</v>
      </c>
      <c r="Y515" s="31">
        <f t="shared" si="146"/>
        <v>13857.07</v>
      </c>
      <c r="Z515" s="31">
        <f t="shared" si="146"/>
        <v>14264.470000000001</v>
      </c>
      <c r="AA515" s="31">
        <f t="shared" si="146"/>
        <v>14693.849999999999</v>
      </c>
      <c r="AB515" s="31">
        <f t="shared" si="146"/>
        <v>15140.220000000001</v>
      </c>
      <c r="AC515" s="31">
        <f t="shared" si="146"/>
        <v>15596.57</v>
      </c>
      <c r="AD515" s="31">
        <f t="shared" si="146"/>
        <v>16062.900000000001</v>
      </c>
      <c r="AE515" s="31">
        <f t="shared" si="146"/>
        <v>16539.21</v>
      </c>
      <c r="AF515" s="31">
        <f t="shared" si="146"/>
        <v>17025.5</v>
      </c>
      <c r="AG515" s="31">
        <f t="shared" si="144"/>
        <v>17550.759999999998</v>
      </c>
      <c r="AH515" s="31">
        <f t="shared" si="144"/>
        <v>18074</v>
      </c>
      <c r="AI515" s="31">
        <f t="shared" si="144"/>
        <v>18619.22</v>
      </c>
      <c r="AJ515" s="31">
        <f t="shared" si="144"/>
        <v>19174.419999999998</v>
      </c>
      <c r="AK515" s="31">
        <f t="shared" si="144"/>
        <v>19744.59</v>
      </c>
      <c r="AL515" s="31">
        <f t="shared" si="144"/>
        <v>20336.740000000002</v>
      </c>
      <c r="AM515" s="31">
        <f t="shared" si="144"/>
        <v>20955.86</v>
      </c>
      <c r="AN515" s="31">
        <f t="shared" si="144"/>
        <v>21572.959999999999</v>
      </c>
      <c r="AO515" s="31">
        <f t="shared" si="144"/>
        <v>22229.03</v>
      </c>
      <c r="AP515" s="31">
        <f t="shared" si="144"/>
        <v>22888.07</v>
      </c>
      <c r="AQ515" s="31">
        <f t="shared" si="144"/>
        <v>23574.080000000002</v>
      </c>
      <c r="AR515" s="31">
        <f t="shared" si="144"/>
        <v>24287.059999999998</v>
      </c>
      <c r="AS515" s="31">
        <f t="shared" si="144"/>
        <v>25015.010000000002</v>
      </c>
      <c r="AT515" s="31">
        <f t="shared" si="144"/>
        <v>25769.93</v>
      </c>
      <c r="AU515" s="31">
        <f t="shared" si="144"/>
        <v>26539.82</v>
      </c>
      <c r="AV515" s="31">
        <f t="shared" si="144"/>
        <v>27341.67</v>
      </c>
      <c r="AW515" s="31">
        <f t="shared" si="147"/>
        <v>28158.489999999998</v>
      </c>
      <c r="AX515" s="31">
        <f t="shared" si="147"/>
        <v>29007.269999999997</v>
      </c>
      <c r="AY515" s="31">
        <f t="shared" si="147"/>
        <v>29871.019999999997</v>
      </c>
      <c r="AZ515" s="31">
        <f t="shared" si="147"/>
        <v>30766.730000000003</v>
      </c>
      <c r="BA515" s="31">
        <f t="shared" si="147"/>
        <v>31694.400000000001</v>
      </c>
      <c r="BB515" s="31">
        <f t="shared" si="147"/>
        <v>32642.03</v>
      </c>
      <c r="BC515" s="31">
        <f t="shared" si="147"/>
        <v>33621.620000000003</v>
      </c>
      <c r="BD515" s="31">
        <f t="shared" si="147"/>
        <v>34633.17</v>
      </c>
      <c r="BE515" s="31">
        <f t="shared" si="147"/>
        <v>35676.68</v>
      </c>
      <c r="BF515" s="31">
        <f t="shared" si="147"/>
        <v>36745.14</v>
      </c>
      <c r="BG515" s="31">
        <f t="shared" si="147"/>
        <v>37850.550000000003</v>
      </c>
      <c r="BH515" s="31">
        <f t="shared" si="147"/>
        <v>38975.919999999998</v>
      </c>
      <c r="BI515" s="31">
        <f t="shared" si="147"/>
        <v>40150.239999999998</v>
      </c>
      <c r="BJ515" s="31">
        <f t="shared" si="147"/>
        <v>41349.51</v>
      </c>
      <c r="BK515" s="31">
        <f t="shared" si="139"/>
        <v>42585.73</v>
      </c>
      <c r="BL515" s="31">
        <f t="shared" si="139"/>
        <v>43863.89</v>
      </c>
      <c r="BM515" s="31">
        <f t="shared" si="139"/>
        <v>45179</v>
      </c>
    </row>
    <row r="516" spans="1:65" x14ac:dyDescent="0.2">
      <c r="A516" s="26">
        <v>500</v>
      </c>
      <c r="B516" s="31">
        <f t="shared" si="145"/>
        <v>7035</v>
      </c>
      <c r="C516" s="31">
        <f t="shared" si="145"/>
        <v>7245</v>
      </c>
      <c r="D516" s="31">
        <f t="shared" si="145"/>
        <v>7460</v>
      </c>
      <c r="E516" s="31">
        <f t="shared" si="145"/>
        <v>7680</v>
      </c>
      <c r="F516" s="31">
        <f t="shared" si="145"/>
        <v>7917</v>
      </c>
      <c r="G516" s="31">
        <f t="shared" si="145"/>
        <v>8147</v>
      </c>
      <c r="H516" s="31">
        <f t="shared" si="145"/>
        <v>8394</v>
      </c>
      <c r="I516" s="31">
        <f t="shared" si="145"/>
        <v>8646</v>
      </c>
      <c r="J516" s="31">
        <f t="shared" si="145"/>
        <v>8903</v>
      </c>
      <c r="K516" s="31">
        <f t="shared" si="145"/>
        <v>9165</v>
      </c>
      <c r="L516" s="31">
        <f t="shared" si="145"/>
        <v>9449</v>
      </c>
      <c r="M516" s="31">
        <f t="shared" si="145"/>
        <v>9726</v>
      </c>
      <c r="N516" s="31">
        <f t="shared" si="145"/>
        <v>10020</v>
      </c>
      <c r="O516" s="31">
        <f t="shared" si="145"/>
        <v>10319</v>
      </c>
      <c r="P516" s="31">
        <f t="shared" si="145"/>
        <v>10635</v>
      </c>
      <c r="Q516" s="31">
        <f t="shared" si="145"/>
        <v>10949</v>
      </c>
      <c r="R516" s="31">
        <f t="shared" si="146"/>
        <v>11280</v>
      </c>
      <c r="S516" s="31">
        <f t="shared" si="146"/>
        <v>11621</v>
      </c>
      <c r="T516" s="31">
        <f t="shared" si="146"/>
        <v>11967</v>
      </c>
      <c r="U516" s="31">
        <f t="shared" si="146"/>
        <v>12323</v>
      </c>
      <c r="V516" s="31">
        <f t="shared" si="146"/>
        <v>12696</v>
      </c>
      <c r="W516" s="31">
        <f t="shared" si="146"/>
        <v>13079</v>
      </c>
      <c r="X516" s="31">
        <f t="shared" si="146"/>
        <v>13467</v>
      </c>
      <c r="Y516" s="31">
        <f t="shared" si="146"/>
        <v>13877</v>
      </c>
      <c r="Z516" s="31">
        <f t="shared" si="146"/>
        <v>14285</v>
      </c>
      <c r="AA516" s="31">
        <f t="shared" si="146"/>
        <v>14715</v>
      </c>
      <c r="AB516" s="31">
        <f t="shared" si="146"/>
        <v>15162</v>
      </c>
      <c r="AC516" s="31">
        <f t="shared" si="146"/>
        <v>15619</v>
      </c>
      <c r="AD516" s="31">
        <f t="shared" si="146"/>
        <v>16086</v>
      </c>
      <c r="AE516" s="31">
        <f t="shared" si="146"/>
        <v>16563</v>
      </c>
      <c r="AF516" s="31">
        <f t="shared" si="146"/>
        <v>17050</v>
      </c>
      <c r="AG516" s="31">
        <f t="shared" si="144"/>
        <v>17576</v>
      </c>
      <c r="AH516" s="31">
        <f t="shared" si="144"/>
        <v>18100</v>
      </c>
      <c r="AI516" s="31">
        <f t="shared" si="144"/>
        <v>18646</v>
      </c>
      <c r="AJ516" s="31">
        <f t="shared" si="144"/>
        <v>19202</v>
      </c>
      <c r="AK516" s="31">
        <f t="shared" si="144"/>
        <v>19773</v>
      </c>
      <c r="AL516" s="31">
        <f t="shared" si="144"/>
        <v>20366</v>
      </c>
      <c r="AM516" s="31">
        <f t="shared" si="144"/>
        <v>20986</v>
      </c>
      <c r="AN516" s="31">
        <f t="shared" si="144"/>
        <v>21604</v>
      </c>
      <c r="AO516" s="31">
        <f t="shared" si="144"/>
        <v>22261</v>
      </c>
      <c r="AP516" s="31">
        <f t="shared" si="144"/>
        <v>22921</v>
      </c>
      <c r="AQ516" s="31">
        <f t="shared" ref="AG516:AV532" si="148">IF((AQ$8+(AQ$9*$A516))&lt;AQ$12,AQ$12,AQ$8+(AQ$9*$A516))</f>
        <v>23608</v>
      </c>
      <c r="AR516" s="31">
        <f t="shared" si="148"/>
        <v>24322</v>
      </c>
      <c r="AS516" s="31">
        <f t="shared" si="148"/>
        <v>25051</v>
      </c>
      <c r="AT516" s="31">
        <f t="shared" si="148"/>
        <v>25807</v>
      </c>
      <c r="AU516" s="31">
        <f t="shared" si="148"/>
        <v>26578</v>
      </c>
      <c r="AV516" s="31">
        <f t="shared" si="148"/>
        <v>27381</v>
      </c>
      <c r="AW516" s="31">
        <f t="shared" si="147"/>
        <v>28199</v>
      </c>
      <c r="AX516" s="31">
        <f t="shared" si="147"/>
        <v>29049</v>
      </c>
      <c r="AY516" s="31">
        <f t="shared" si="147"/>
        <v>29914</v>
      </c>
      <c r="AZ516" s="31">
        <f t="shared" si="147"/>
        <v>30811</v>
      </c>
      <c r="BA516" s="31">
        <f t="shared" si="147"/>
        <v>31740</v>
      </c>
      <c r="BB516" s="31">
        <f t="shared" si="147"/>
        <v>32689</v>
      </c>
      <c r="BC516" s="31">
        <f t="shared" si="147"/>
        <v>33670</v>
      </c>
      <c r="BD516" s="31">
        <f t="shared" si="147"/>
        <v>34683</v>
      </c>
      <c r="BE516" s="31">
        <f t="shared" si="147"/>
        <v>35728</v>
      </c>
      <c r="BF516" s="31">
        <f t="shared" si="147"/>
        <v>36798</v>
      </c>
      <c r="BG516" s="31">
        <f t="shared" si="147"/>
        <v>37905</v>
      </c>
      <c r="BH516" s="31">
        <f t="shared" si="147"/>
        <v>39032</v>
      </c>
      <c r="BI516" s="31">
        <f t="shared" si="147"/>
        <v>40208</v>
      </c>
      <c r="BJ516" s="31">
        <f t="shared" si="147"/>
        <v>41409</v>
      </c>
      <c r="BK516" s="31">
        <f t="shared" si="139"/>
        <v>42647</v>
      </c>
      <c r="BL516" s="31">
        <f t="shared" si="139"/>
        <v>43927</v>
      </c>
      <c r="BM516" s="31">
        <f t="shared" si="139"/>
        <v>45244</v>
      </c>
    </row>
    <row r="517" spans="1:65" x14ac:dyDescent="0.2">
      <c r="A517" s="26">
        <v>501</v>
      </c>
      <c r="B517" s="31">
        <f t="shared" si="145"/>
        <v>7045.11</v>
      </c>
      <c r="C517" s="31">
        <f t="shared" si="145"/>
        <v>7255.41</v>
      </c>
      <c r="D517" s="31">
        <f t="shared" si="145"/>
        <v>7470.72</v>
      </c>
      <c r="E517" s="31">
        <f t="shared" si="145"/>
        <v>7691.04</v>
      </c>
      <c r="F517" s="31">
        <f t="shared" si="145"/>
        <v>7928.37</v>
      </c>
      <c r="G517" s="31">
        <f t="shared" si="145"/>
        <v>8158.71</v>
      </c>
      <c r="H517" s="31">
        <f t="shared" si="145"/>
        <v>8406.0600000000013</v>
      </c>
      <c r="I517" s="31">
        <f t="shared" si="145"/>
        <v>8658.42</v>
      </c>
      <c r="J517" s="31">
        <f t="shared" si="145"/>
        <v>8915.7900000000009</v>
      </c>
      <c r="K517" s="31">
        <f t="shared" si="145"/>
        <v>9178.17</v>
      </c>
      <c r="L517" s="31">
        <f t="shared" ref="B517:Q533" si="149">IF((L$8+(L$9*$A517))&lt;L$12,L$12,L$8+(L$9*$A517))</f>
        <v>9462.57</v>
      </c>
      <c r="M517" s="31">
        <f t="shared" si="149"/>
        <v>9739.98</v>
      </c>
      <c r="N517" s="31">
        <f t="shared" si="149"/>
        <v>10034.400000000001</v>
      </c>
      <c r="O517" s="31">
        <f t="shared" si="149"/>
        <v>10333.83</v>
      </c>
      <c r="P517" s="31">
        <f t="shared" si="149"/>
        <v>10650.27</v>
      </c>
      <c r="Q517" s="31">
        <f t="shared" si="149"/>
        <v>10964.73</v>
      </c>
      <c r="R517" s="31">
        <f t="shared" si="146"/>
        <v>11296.2</v>
      </c>
      <c r="S517" s="31">
        <f t="shared" si="146"/>
        <v>11637.69</v>
      </c>
      <c r="T517" s="31">
        <f t="shared" si="146"/>
        <v>11984.19</v>
      </c>
      <c r="U517" s="31">
        <f t="shared" si="146"/>
        <v>12340.710000000001</v>
      </c>
      <c r="V517" s="31">
        <f t="shared" si="146"/>
        <v>12714.24</v>
      </c>
      <c r="W517" s="31">
        <f t="shared" si="146"/>
        <v>13097.789999999999</v>
      </c>
      <c r="X517" s="31">
        <f t="shared" si="146"/>
        <v>13486.35</v>
      </c>
      <c r="Y517" s="31">
        <f t="shared" si="146"/>
        <v>13896.93</v>
      </c>
      <c r="Z517" s="31">
        <f t="shared" si="146"/>
        <v>14305.53</v>
      </c>
      <c r="AA517" s="31">
        <f t="shared" si="146"/>
        <v>14736.15</v>
      </c>
      <c r="AB517" s="31">
        <f t="shared" si="146"/>
        <v>15183.78</v>
      </c>
      <c r="AC517" s="31">
        <f t="shared" si="146"/>
        <v>15641.43</v>
      </c>
      <c r="AD517" s="31">
        <f t="shared" si="146"/>
        <v>16109.1</v>
      </c>
      <c r="AE517" s="31">
        <f t="shared" si="146"/>
        <v>16586.79</v>
      </c>
      <c r="AF517" s="31">
        <f t="shared" si="146"/>
        <v>17074.5</v>
      </c>
      <c r="AG517" s="31">
        <f t="shared" si="148"/>
        <v>17601.239999999998</v>
      </c>
      <c r="AH517" s="31">
        <f t="shared" si="148"/>
        <v>18126</v>
      </c>
      <c r="AI517" s="31">
        <f t="shared" si="148"/>
        <v>18672.78</v>
      </c>
      <c r="AJ517" s="31">
        <f t="shared" si="148"/>
        <v>19229.580000000002</v>
      </c>
      <c r="AK517" s="31">
        <f t="shared" si="148"/>
        <v>19801.41</v>
      </c>
      <c r="AL517" s="31">
        <f t="shared" si="148"/>
        <v>20395.260000000002</v>
      </c>
      <c r="AM517" s="31">
        <f t="shared" si="148"/>
        <v>21016.14</v>
      </c>
      <c r="AN517" s="31">
        <f t="shared" si="148"/>
        <v>21635.040000000001</v>
      </c>
      <c r="AO517" s="31">
        <f t="shared" si="148"/>
        <v>22292.97</v>
      </c>
      <c r="AP517" s="31">
        <f t="shared" si="148"/>
        <v>22953.93</v>
      </c>
      <c r="AQ517" s="31">
        <f t="shared" si="148"/>
        <v>23641.920000000002</v>
      </c>
      <c r="AR517" s="31">
        <f t="shared" si="148"/>
        <v>24356.94</v>
      </c>
      <c r="AS517" s="31">
        <f t="shared" si="148"/>
        <v>25086.99</v>
      </c>
      <c r="AT517" s="31">
        <f t="shared" si="148"/>
        <v>25844.07</v>
      </c>
      <c r="AU517" s="31">
        <f t="shared" si="148"/>
        <v>26616.18</v>
      </c>
      <c r="AV517" s="31">
        <f t="shared" si="148"/>
        <v>27420.329999999998</v>
      </c>
      <c r="AW517" s="31">
        <f t="shared" si="147"/>
        <v>28239.51</v>
      </c>
      <c r="AX517" s="31">
        <f t="shared" si="147"/>
        <v>29090.73</v>
      </c>
      <c r="AY517" s="31">
        <f t="shared" si="147"/>
        <v>29956.98</v>
      </c>
      <c r="AZ517" s="31">
        <f t="shared" si="147"/>
        <v>30855.27</v>
      </c>
      <c r="BA517" s="31">
        <f t="shared" si="147"/>
        <v>31785.600000000002</v>
      </c>
      <c r="BB517" s="31">
        <f t="shared" si="147"/>
        <v>32735.97</v>
      </c>
      <c r="BC517" s="31">
        <f t="shared" si="147"/>
        <v>33718.380000000005</v>
      </c>
      <c r="BD517" s="31">
        <f t="shared" si="147"/>
        <v>34732.83</v>
      </c>
      <c r="BE517" s="31">
        <f t="shared" si="147"/>
        <v>35779.32</v>
      </c>
      <c r="BF517" s="31">
        <f t="shared" si="147"/>
        <v>36850.86</v>
      </c>
      <c r="BG517" s="31">
        <f t="shared" si="147"/>
        <v>37959.449999999997</v>
      </c>
      <c r="BH517" s="31">
        <f t="shared" si="147"/>
        <v>39088.080000000002</v>
      </c>
      <c r="BI517" s="31">
        <f t="shared" si="147"/>
        <v>40265.759999999995</v>
      </c>
      <c r="BJ517" s="31">
        <f t="shared" si="147"/>
        <v>41468.490000000005</v>
      </c>
      <c r="BK517" s="31">
        <f t="shared" si="139"/>
        <v>42708.270000000004</v>
      </c>
      <c r="BL517" s="31">
        <f t="shared" si="139"/>
        <v>43990.11</v>
      </c>
      <c r="BM517" s="31">
        <f t="shared" si="139"/>
        <v>45309</v>
      </c>
    </row>
    <row r="518" spans="1:65" x14ac:dyDescent="0.2">
      <c r="A518" s="26">
        <v>502</v>
      </c>
      <c r="B518" s="31">
        <f t="shared" si="149"/>
        <v>7055.2199999999993</v>
      </c>
      <c r="C518" s="31">
        <f t="shared" si="149"/>
        <v>7265.82</v>
      </c>
      <c r="D518" s="31">
        <f t="shared" si="149"/>
        <v>7481.4400000000005</v>
      </c>
      <c r="E518" s="31">
        <f t="shared" si="149"/>
        <v>7702.08</v>
      </c>
      <c r="F518" s="31">
        <f t="shared" si="149"/>
        <v>7939.74</v>
      </c>
      <c r="G518" s="31">
        <f t="shared" si="149"/>
        <v>8170.42</v>
      </c>
      <c r="H518" s="31">
        <f t="shared" si="149"/>
        <v>8418.119999999999</v>
      </c>
      <c r="I518" s="31">
        <f t="shared" si="149"/>
        <v>8670.84</v>
      </c>
      <c r="J518" s="31">
        <f t="shared" si="149"/>
        <v>8928.58</v>
      </c>
      <c r="K518" s="31">
        <f t="shared" si="149"/>
        <v>9191.34</v>
      </c>
      <c r="L518" s="31">
        <f t="shared" si="149"/>
        <v>9476.14</v>
      </c>
      <c r="M518" s="31">
        <f t="shared" si="149"/>
        <v>9753.9599999999991</v>
      </c>
      <c r="N518" s="31">
        <f t="shared" si="149"/>
        <v>10048.799999999999</v>
      </c>
      <c r="O518" s="31">
        <f t="shared" si="149"/>
        <v>10348.66</v>
      </c>
      <c r="P518" s="31">
        <f t="shared" si="149"/>
        <v>10665.54</v>
      </c>
      <c r="Q518" s="31">
        <f t="shared" si="149"/>
        <v>10980.46</v>
      </c>
      <c r="R518" s="31">
        <f t="shared" si="146"/>
        <v>11312.4</v>
      </c>
      <c r="S518" s="31">
        <f t="shared" si="146"/>
        <v>11654.380000000001</v>
      </c>
      <c r="T518" s="31">
        <f t="shared" si="146"/>
        <v>12001.380000000001</v>
      </c>
      <c r="U518" s="31">
        <f t="shared" si="146"/>
        <v>12358.42</v>
      </c>
      <c r="V518" s="31">
        <f t="shared" si="146"/>
        <v>12732.48</v>
      </c>
      <c r="W518" s="31">
        <f t="shared" si="146"/>
        <v>13116.58</v>
      </c>
      <c r="X518" s="31">
        <f t="shared" si="146"/>
        <v>13505.7</v>
      </c>
      <c r="Y518" s="31">
        <f t="shared" si="146"/>
        <v>13916.86</v>
      </c>
      <c r="Z518" s="31">
        <f t="shared" si="146"/>
        <v>14326.060000000001</v>
      </c>
      <c r="AA518" s="31">
        <f t="shared" si="146"/>
        <v>14757.3</v>
      </c>
      <c r="AB518" s="31">
        <f t="shared" si="146"/>
        <v>15205.560000000001</v>
      </c>
      <c r="AC518" s="31">
        <f t="shared" si="146"/>
        <v>15663.86</v>
      </c>
      <c r="AD518" s="31">
        <f t="shared" si="146"/>
        <v>16132.2</v>
      </c>
      <c r="AE518" s="31">
        <f t="shared" si="146"/>
        <v>16610.580000000002</v>
      </c>
      <c r="AF518" s="31">
        <f t="shared" si="146"/>
        <v>17099</v>
      </c>
      <c r="AG518" s="31">
        <f t="shared" si="148"/>
        <v>17626.48</v>
      </c>
      <c r="AH518" s="31">
        <f t="shared" si="148"/>
        <v>18152</v>
      </c>
      <c r="AI518" s="31">
        <f t="shared" si="148"/>
        <v>18699.560000000001</v>
      </c>
      <c r="AJ518" s="31">
        <f t="shared" si="148"/>
        <v>19257.16</v>
      </c>
      <c r="AK518" s="31">
        <f t="shared" si="148"/>
        <v>19829.82</v>
      </c>
      <c r="AL518" s="31">
        <f t="shared" si="148"/>
        <v>20424.52</v>
      </c>
      <c r="AM518" s="31">
        <f t="shared" si="148"/>
        <v>21046.28</v>
      </c>
      <c r="AN518" s="31">
        <f t="shared" si="148"/>
        <v>21666.080000000002</v>
      </c>
      <c r="AO518" s="31">
        <f t="shared" si="148"/>
        <v>22324.94</v>
      </c>
      <c r="AP518" s="31">
        <f t="shared" si="148"/>
        <v>22986.86</v>
      </c>
      <c r="AQ518" s="31">
        <f t="shared" si="148"/>
        <v>23675.84</v>
      </c>
      <c r="AR518" s="31">
        <f t="shared" si="148"/>
        <v>24391.879999999997</v>
      </c>
      <c r="AS518" s="31">
        <f t="shared" si="148"/>
        <v>25122.98</v>
      </c>
      <c r="AT518" s="31">
        <f t="shared" si="148"/>
        <v>25881.14</v>
      </c>
      <c r="AU518" s="31">
        <f t="shared" si="148"/>
        <v>26654.36</v>
      </c>
      <c r="AV518" s="31">
        <f t="shared" si="148"/>
        <v>27459.66</v>
      </c>
      <c r="AW518" s="31">
        <f t="shared" si="147"/>
        <v>28280.02</v>
      </c>
      <c r="AX518" s="31">
        <f t="shared" si="147"/>
        <v>29132.46</v>
      </c>
      <c r="AY518" s="31">
        <f t="shared" si="147"/>
        <v>29999.96</v>
      </c>
      <c r="AZ518" s="31">
        <f t="shared" si="147"/>
        <v>30899.54</v>
      </c>
      <c r="BA518" s="31">
        <f t="shared" si="147"/>
        <v>31831.200000000001</v>
      </c>
      <c r="BB518" s="31">
        <f t="shared" si="147"/>
        <v>32782.94</v>
      </c>
      <c r="BC518" s="31">
        <f t="shared" si="147"/>
        <v>33766.76</v>
      </c>
      <c r="BD518" s="31">
        <f t="shared" si="147"/>
        <v>34782.660000000003</v>
      </c>
      <c r="BE518" s="31">
        <f t="shared" si="147"/>
        <v>35830.639999999999</v>
      </c>
      <c r="BF518" s="31">
        <f t="shared" si="147"/>
        <v>36903.72</v>
      </c>
      <c r="BG518" s="31">
        <f t="shared" si="147"/>
        <v>38013.9</v>
      </c>
      <c r="BH518" s="31">
        <f t="shared" si="147"/>
        <v>39144.160000000003</v>
      </c>
      <c r="BI518" s="31">
        <f t="shared" si="147"/>
        <v>40323.520000000004</v>
      </c>
      <c r="BJ518" s="31">
        <f t="shared" si="147"/>
        <v>41527.979999999996</v>
      </c>
      <c r="BK518" s="31">
        <f t="shared" si="139"/>
        <v>42769.54</v>
      </c>
      <c r="BL518" s="31">
        <f t="shared" si="139"/>
        <v>44053.22</v>
      </c>
      <c r="BM518" s="31">
        <f t="shared" si="139"/>
        <v>45374</v>
      </c>
    </row>
    <row r="519" spans="1:65" x14ac:dyDescent="0.2">
      <c r="A519" s="26">
        <v>503</v>
      </c>
      <c r="B519" s="31">
        <f t="shared" si="149"/>
        <v>7065.33</v>
      </c>
      <c r="C519" s="31">
        <f t="shared" si="149"/>
        <v>7276.2300000000005</v>
      </c>
      <c r="D519" s="31">
        <f t="shared" si="149"/>
        <v>7492.1600000000008</v>
      </c>
      <c r="E519" s="31">
        <f t="shared" si="149"/>
        <v>7713.12</v>
      </c>
      <c r="F519" s="31">
        <f t="shared" si="149"/>
        <v>7951.11</v>
      </c>
      <c r="G519" s="31">
        <f t="shared" si="149"/>
        <v>8182.13</v>
      </c>
      <c r="H519" s="31">
        <f t="shared" si="149"/>
        <v>8430.18</v>
      </c>
      <c r="I519" s="31">
        <f t="shared" si="149"/>
        <v>8683.26</v>
      </c>
      <c r="J519" s="31">
        <f t="shared" si="149"/>
        <v>8941.369999999999</v>
      </c>
      <c r="K519" s="31">
        <f t="shared" si="149"/>
        <v>9204.51</v>
      </c>
      <c r="L519" s="31">
        <f t="shared" si="149"/>
        <v>9489.7099999999991</v>
      </c>
      <c r="M519" s="31">
        <f t="shared" si="149"/>
        <v>9767.94</v>
      </c>
      <c r="N519" s="31">
        <f t="shared" si="149"/>
        <v>10063.200000000001</v>
      </c>
      <c r="O519" s="31">
        <f t="shared" si="149"/>
        <v>10363.49</v>
      </c>
      <c r="P519" s="31">
        <f t="shared" si="149"/>
        <v>10680.81</v>
      </c>
      <c r="Q519" s="31">
        <f t="shared" si="149"/>
        <v>10996.19</v>
      </c>
      <c r="R519" s="31">
        <f t="shared" si="146"/>
        <v>11328.599999999999</v>
      </c>
      <c r="S519" s="31">
        <f t="shared" si="146"/>
        <v>11671.070000000002</v>
      </c>
      <c r="T519" s="31">
        <f t="shared" si="146"/>
        <v>12018.570000000002</v>
      </c>
      <c r="U519" s="31">
        <f t="shared" si="146"/>
        <v>12376.130000000001</v>
      </c>
      <c r="V519" s="31">
        <f t="shared" si="146"/>
        <v>12750.72</v>
      </c>
      <c r="W519" s="31">
        <f t="shared" si="146"/>
        <v>13135.369999999999</v>
      </c>
      <c r="X519" s="31">
        <f t="shared" si="146"/>
        <v>13525.050000000001</v>
      </c>
      <c r="Y519" s="31">
        <f t="shared" si="146"/>
        <v>13936.789999999999</v>
      </c>
      <c r="Z519" s="31">
        <f t="shared" si="146"/>
        <v>14346.59</v>
      </c>
      <c r="AA519" s="31">
        <f t="shared" si="146"/>
        <v>14778.449999999999</v>
      </c>
      <c r="AB519" s="31">
        <f t="shared" si="146"/>
        <v>15227.34</v>
      </c>
      <c r="AC519" s="31">
        <f t="shared" si="146"/>
        <v>15686.289999999999</v>
      </c>
      <c r="AD519" s="31">
        <f t="shared" si="146"/>
        <v>16155.300000000001</v>
      </c>
      <c r="AE519" s="31">
        <f t="shared" si="146"/>
        <v>16634.37</v>
      </c>
      <c r="AF519" s="31">
        <f t="shared" si="146"/>
        <v>17123.5</v>
      </c>
      <c r="AG519" s="31">
        <f t="shared" si="148"/>
        <v>17651.72</v>
      </c>
      <c r="AH519" s="31">
        <f t="shared" si="148"/>
        <v>18178</v>
      </c>
      <c r="AI519" s="31">
        <f t="shared" si="148"/>
        <v>18726.34</v>
      </c>
      <c r="AJ519" s="31">
        <f t="shared" si="148"/>
        <v>19284.739999999998</v>
      </c>
      <c r="AK519" s="31">
        <f t="shared" si="148"/>
        <v>19858.23</v>
      </c>
      <c r="AL519" s="31">
        <f t="shared" si="148"/>
        <v>20453.78</v>
      </c>
      <c r="AM519" s="31">
        <f t="shared" si="148"/>
        <v>21076.42</v>
      </c>
      <c r="AN519" s="31">
        <f t="shared" si="148"/>
        <v>21697.119999999999</v>
      </c>
      <c r="AO519" s="31">
        <f t="shared" si="148"/>
        <v>22356.91</v>
      </c>
      <c r="AP519" s="31">
        <f t="shared" si="148"/>
        <v>23019.79</v>
      </c>
      <c r="AQ519" s="31">
        <f t="shared" si="148"/>
        <v>23709.760000000002</v>
      </c>
      <c r="AR519" s="31">
        <f t="shared" si="148"/>
        <v>24426.82</v>
      </c>
      <c r="AS519" s="31">
        <f t="shared" si="148"/>
        <v>25158.97</v>
      </c>
      <c r="AT519" s="31">
        <f t="shared" si="148"/>
        <v>25918.21</v>
      </c>
      <c r="AU519" s="31">
        <f t="shared" si="148"/>
        <v>26692.54</v>
      </c>
      <c r="AV519" s="31">
        <f t="shared" si="148"/>
        <v>27498.989999999998</v>
      </c>
      <c r="AW519" s="31">
        <f t="shared" si="147"/>
        <v>28320.53</v>
      </c>
      <c r="AX519" s="31">
        <f t="shared" si="147"/>
        <v>29174.19</v>
      </c>
      <c r="AY519" s="31">
        <f t="shared" si="147"/>
        <v>30042.94</v>
      </c>
      <c r="AZ519" s="31">
        <f t="shared" si="147"/>
        <v>30943.81</v>
      </c>
      <c r="BA519" s="31">
        <f t="shared" si="147"/>
        <v>31876.799999999999</v>
      </c>
      <c r="BB519" s="31">
        <f t="shared" si="147"/>
        <v>32829.910000000003</v>
      </c>
      <c r="BC519" s="31">
        <f t="shared" si="147"/>
        <v>33815.14</v>
      </c>
      <c r="BD519" s="31">
        <f t="shared" si="147"/>
        <v>34832.49</v>
      </c>
      <c r="BE519" s="31">
        <f t="shared" si="147"/>
        <v>35881.96</v>
      </c>
      <c r="BF519" s="31">
        <f t="shared" si="147"/>
        <v>36956.58</v>
      </c>
      <c r="BG519" s="31">
        <f t="shared" si="147"/>
        <v>38068.350000000006</v>
      </c>
      <c r="BH519" s="31">
        <f t="shared" si="147"/>
        <v>39200.239999999998</v>
      </c>
      <c r="BI519" s="31">
        <f t="shared" si="147"/>
        <v>40381.279999999999</v>
      </c>
      <c r="BJ519" s="31">
        <f t="shared" si="147"/>
        <v>41587.47</v>
      </c>
      <c r="BK519" s="31">
        <f t="shared" si="139"/>
        <v>42830.81</v>
      </c>
      <c r="BL519" s="31">
        <f t="shared" si="139"/>
        <v>44116.33</v>
      </c>
      <c r="BM519" s="31">
        <f t="shared" si="139"/>
        <v>45439</v>
      </c>
    </row>
    <row r="520" spans="1:65" x14ac:dyDescent="0.2">
      <c r="A520" s="26">
        <v>504</v>
      </c>
      <c r="B520" s="31">
        <f t="shared" si="149"/>
        <v>7075.44</v>
      </c>
      <c r="C520" s="31">
        <f t="shared" si="149"/>
        <v>7286.64</v>
      </c>
      <c r="D520" s="31">
        <f t="shared" si="149"/>
        <v>7502.88</v>
      </c>
      <c r="E520" s="31">
        <f t="shared" si="149"/>
        <v>7724.16</v>
      </c>
      <c r="F520" s="31">
        <f t="shared" si="149"/>
        <v>7962.48</v>
      </c>
      <c r="G520" s="31">
        <f t="shared" si="149"/>
        <v>8193.84</v>
      </c>
      <c r="H520" s="31">
        <f t="shared" si="149"/>
        <v>8442.2400000000016</v>
      </c>
      <c r="I520" s="31">
        <f t="shared" si="149"/>
        <v>8695.68</v>
      </c>
      <c r="J520" s="31">
        <f t="shared" si="149"/>
        <v>8954.16</v>
      </c>
      <c r="K520" s="31">
        <f t="shared" si="149"/>
        <v>9217.68</v>
      </c>
      <c r="L520" s="31">
        <f t="shared" si="149"/>
        <v>9503.2799999999988</v>
      </c>
      <c r="M520" s="31">
        <f t="shared" si="149"/>
        <v>9781.92</v>
      </c>
      <c r="N520" s="31">
        <f t="shared" si="149"/>
        <v>10077.6</v>
      </c>
      <c r="O520" s="31">
        <f t="shared" si="149"/>
        <v>10378.32</v>
      </c>
      <c r="P520" s="31">
        <f t="shared" si="149"/>
        <v>10696.08</v>
      </c>
      <c r="Q520" s="31">
        <f t="shared" si="149"/>
        <v>11011.92</v>
      </c>
      <c r="R520" s="31">
        <f t="shared" si="146"/>
        <v>11344.8</v>
      </c>
      <c r="S520" s="31">
        <f t="shared" si="146"/>
        <v>11687.76</v>
      </c>
      <c r="T520" s="31">
        <f t="shared" si="146"/>
        <v>12035.76</v>
      </c>
      <c r="U520" s="31">
        <f t="shared" si="146"/>
        <v>12393.84</v>
      </c>
      <c r="V520" s="31">
        <f t="shared" si="146"/>
        <v>12768.96</v>
      </c>
      <c r="W520" s="31">
        <f t="shared" si="146"/>
        <v>13154.16</v>
      </c>
      <c r="X520" s="31">
        <f t="shared" si="146"/>
        <v>13544.400000000001</v>
      </c>
      <c r="Y520" s="31">
        <f t="shared" si="146"/>
        <v>13956.72</v>
      </c>
      <c r="Z520" s="31">
        <f t="shared" si="146"/>
        <v>14367.12</v>
      </c>
      <c r="AA520" s="31">
        <f t="shared" si="146"/>
        <v>14799.599999999999</v>
      </c>
      <c r="AB520" s="31">
        <f t="shared" si="146"/>
        <v>15249.12</v>
      </c>
      <c r="AC520" s="31">
        <f t="shared" si="146"/>
        <v>15708.72</v>
      </c>
      <c r="AD520" s="31">
        <f t="shared" si="146"/>
        <v>16178.400000000001</v>
      </c>
      <c r="AE520" s="31">
        <f t="shared" si="146"/>
        <v>16658.16</v>
      </c>
      <c r="AF520" s="31">
        <f t="shared" si="146"/>
        <v>17148</v>
      </c>
      <c r="AG520" s="31">
        <f t="shared" si="148"/>
        <v>17676.96</v>
      </c>
      <c r="AH520" s="31">
        <f t="shared" si="148"/>
        <v>18204</v>
      </c>
      <c r="AI520" s="31">
        <f t="shared" si="148"/>
        <v>18753.120000000003</v>
      </c>
      <c r="AJ520" s="31">
        <f t="shared" si="148"/>
        <v>19312.32</v>
      </c>
      <c r="AK520" s="31">
        <f t="shared" si="148"/>
        <v>19886.64</v>
      </c>
      <c r="AL520" s="31">
        <f t="shared" si="148"/>
        <v>20483.04</v>
      </c>
      <c r="AM520" s="31">
        <f t="shared" si="148"/>
        <v>21106.559999999998</v>
      </c>
      <c r="AN520" s="31">
        <f t="shared" si="148"/>
        <v>21728.16</v>
      </c>
      <c r="AO520" s="31">
        <f t="shared" si="148"/>
        <v>22388.879999999997</v>
      </c>
      <c r="AP520" s="31">
        <f t="shared" si="148"/>
        <v>23052.720000000001</v>
      </c>
      <c r="AQ520" s="31">
        <f t="shared" si="148"/>
        <v>23743.68</v>
      </c>
      <c r="AR520" s="31">
        <f t="shared" si="148"/>
        <v>24461.759999999998</v>
      </c>
      <c r="AS520" s="31">
        <f t="shared" si="148"/>
        <v>25194.960000000003</v>
      </c>
      <c r="AT520" s="31">
        <f t="shared" si="148"/>
        <v>25955.279999999999</v>
      </c>
      <c r="AU520" s="31">
        <f t="shared" si="148"/>
        <v>26730.720000000001</v>
      </c>
      <c r="AV520" s="31">
        <f t="shared" si="148"/>
        <v>27538.32</v>
      </c>
      <c r="AW520" s="31">
        <f t="shared" si="147"/>
        <v>28361.039999999997</v>
      </c>
      <c r="AX520" s="31">
        <f t="shared" si="147"/>
        <v>29215.919999999998</v>
      </c>
      <c r="AY520" s="31">
        <f t="shared" si="147"/>
        <v>30085.919999999998</v>
      </c>
      <c r="AZ520" s="31">
        <f t="shared" si="147"/>
        <v>30988.080000000002</v>
      </c>
      <c r="BA520" s="31">
        <f t="shared" si="147"/>
        <v>31922.400000000001</v>
      </c>
      <c r="BB520" s="31">
        <f t="shared" si="147"/>
        <v>32876.880000000005</v>
      </c>
      <c r="BC520" s="31">
        <f t="shared" si="147"/>
        <v>33863.520000000004</v>
      </c>
      <c r="BD520" s="31">
        <f t="shared" si="147"/>
        <v>34882.32</v>
      </c>
      <c r="BE520" s="31">
        <f t="shared" si="147"/>
        <v>35933.279999999999</v>
      </c>
      <c r="BF520" s="31">
        <f t="shared" si="147"/>
        <v>37009.440000000002</v>
      </c>
      <c r="BG520" s="31">
        <f t="shared" si="147"/>
        <v>38122.800000000003</v>
      </c>
      <c r="BH520" s="31">
        <f t="shared" si="147"/>
        <v>39256.32</v>
      </c>
      <c r="BI520" s="31">
        <f t="shared" si="147"/>
        <v>40439.039999999994</v>
      </c>
      <c r="BJ520" s="31">
        <f t="shared" si="147"/>
        <v>41646.960000000006</v>
      </c>
      <c r="BK520" s="31">
        <f t="shared" si="139"/>
        <v>42892.08</v>
      </c>
      <c r="BL520" s="31">
        <f t="shared" si="139"/>
        <v>44179.44</v>
      </c>
      <c r="BM520" s="31">
        <f t="shared" si="139"/>
        <v>45504</v>
      </c>
    </row>
    <row r="521" spans="1:65" x14ac:dyDescent="0.2">
      <c r="A521" s="26">
        <v>505</v>
      </c>
      <c r="B521" s="31">
        <f t="shared" si="149"/>
        <v>7085.5499999999993</v>
      </c>
      <c r="C521" s="31">
        <f t="shared" si="149"/>
        <v>7297.05</v>
      </c>
      <c r="D521" s="31">
        <f t="shared" si="149"/>
        <v>7513.6</v>
      </c>
      <c r="E521" s="31">
        <f t="shared" si="149"/>
        <v>7735.2</v>
      </c>
      <c r="F521" s="31">
        <f t="shared" si="149"/>
        <v>7973.8499999999995</v>
      </c>
      <c r="G521" s="31">
        <f t="shared" si="149"/>
        <v>8205.5499999999993</v>
      </c>
      <c r="H521" s="31">
        <f t="shared" si="149"/>
        <v>8454.2999999999993</v>
      </c>
      <c r="I521" s="31">
        <f t="shared" si="149"/>
        <v>8708.1</v>
      </c>
      <c r="J521" s="31">
        <f t="shared" si="149"/>
        <v>8966.9500000000007</v>
      </c>
      <c r="K521" s="31">
        <f t="shared" si="149"/>
        <v>9230.85</v>
      </c>
      <c r="L521" s="31">
        <f t="shared" si="149"/>
        <v>9516.85</v>
      </c>
      <c r="M521" s="31">
        <f t="shared" si="149"/>
        <v>9795.9000000000015</v>
      </c>
      <c r="N521" s="31">
        <f t="shared" si="149"/>
        <v>10092</v>
      </c>
      <c r="O521" s="31">
        <f t="shared" si="149"/>
        <v>10393.15</v>
      </c>
      <c r="P521" s="31">
        <f t="shared" si="149"/>
        <v>10711.349999999999</v>
      </c>
      <c r="Q521" s="31">
        <f t="shared" si="149"/>
        <v>11027.650000000001</v>
      </c>
      <c r="R521" s="31">
        <f t="shared" si="146"/>
        <v>11361</v>
      </c>
      <c r="S521" s="31">
        <f t="shared" si="146"/>
        <v>11704.45</v>
      </c>
      <c r="T521" s="31">
        <f t="shared" si="146"/>
        <v>12052.95</v>
      </c>
      <c r="U521" s="31">
        <f t="shared" si="146"/>
        <v>12411.550000000001</v>
      </c>
      <c r="V521" s="31">
        <f t="shared" si="146"/>
        <v>12787.199999999999</v>
      </c>
      <c r="W521" s="31">
        <f t="shared" si="146"/>
        <v>13172.949999999999</v>
      </c>
      <c r="X521" s="31">
        <f t="shared" si="146"/>
        <v>13563.75</v>
      </c>
      <c r="Y521" s="31">
        <f t="shared" si="146"/>
        <v>13976.65</v>
      </c>
      <c r="Z521" s="31">
        <f t="shared" si="146"/>
        <v>14387.650000000001</v>
      </c>
      <c r="AA521" s="31">
        <f t="shared" si="146"/>
        <v>14820.75</v>
      </c>
      <c r="AB521" s="31">
        <f t="shared" si="146"/>
        <v>15270.900000000001</v>
      </c>
      <c r="AC521" s="31">
        <f t="shared" si="146"/>
        <v>15731.15</v>
      </c>
      <c r="AD521" s="31">
        <f t="shared" si="146"/>
        <v>16201.5</v>
      </c>
      <c r="AE521" s="31">
        <f t="shared" si="146"/>
        <v>16681.949999999997</v>
      </c>
      <c r="AF521" s="31">
        <f t="shared" si="146"/>
        <v>17172.5</v>
      </c>
      <c r="AG521" s="31">
        <f t="shared" si="148"/>
        <v>17702.199999999997</v>
      </c>
      <c r="AH521" s="31">
        <f t="shared" si="148"/>
        <v>18230</v>
      </c>
      <c r="AI521" s="31">
        <f t="shared" si="148"/>
        <v>18779.900000000001</v>
      </c>
      <c r="AJ521" s="31">
        <f t="shared" si="148"/>
        <v>19339.900000000001</v>
      </c>
      <c r="AK521" s="31">
        <f t="shared" si="148"/>
        <v>19915.05</v>
      </c>
      <c r="AL521" s="31">
        <f t="shared" si="148"/>
        <v>20512.300000000003</v>
      </c>
      <c r="AM521" s="31">
        <f t="shared" si="148"/>
        <v>21136.7</v>
      </c>
      <c r="AN521" s="31">
        <f t="shared" si="148"/>
        <v>21759.199999999997</v>
      </c>
      <c r="AO521" s="31">
        <f t="shared" si="148"/>
        <v>22420.85</v>
      </c>
      <c r="AP521" s="31">
        <f t="shared" si="148"/>
        <v>23085.65</v>
      </c>
      <c r="AQ521" s="31">
        <f t="shared" si="148"/>
        <v>23777.600000000002</v>
      </c>
      <c r="AR521" s="31">
        <f t="shared" si="148"/>
        <v>24496.699999999997</v>
      </c>
      <c r="AS521" s="31">
        <f t="shared" si="148"/>
        <v>25230.95</v>
      </c>
      <c r="AT521" s="31">
        <f t="shared" si="148"/>
        <v>25992.35</v>
      </c>
      <c r="AU521" s="31">
        <f t="shared" si="148"/>
        <v>26768.9</v>
      </c>
      <c r="AV521" s="31">
        <f t="shared" si="148"/>
        <v>27577.649999999998</v>
      </c>
      <c r="AW521" s="31">
        <f t="shared" si="147"/>
        <v>28401.55</v>
      </c>
      <c r="AX521" s="31">
        <f t="shared" si="147"/>
        <v>29257.649999999998</v>
      </c>
      <c r="AY521" s="31">
        <f t="shared" si="147"/>
        <v>30128.899999999998</v>
      </c>
      <c r="AZ521" s="31">
        <f t="shared" si="147"/>
        <v>31032.350000000002</v>
      </c>
      <c r="BA521" s="31">
        <f t="shared" si="147"/>
        <v>31968</v>
      </c>
      <c r="BB521" s="31">
        <f t="shared" si="147"/>
        <v>32923.85</v>
      </c>
      <c r="BC521" s="31">
        <f t="shared" si="147"/>
        <v>33911.9</v>
      </c>
      <c r="BD521" s="31">
        <f t="shared" si="147"/>
        <v>34932.149999999994</v>
      </c>
      <c r="BE521" s="31">
        <f t="shared" si="147"/>
        <v>35984.6</v>
      </c>
      <c r="BF521" s="31">
        <f t="shared" si="147"/>
        <v>37062.300000000003</v>
      </c>
      <c r="BG521" s="31">
        <f t="shared" si="147"/>
        <v>38177.25</v>
      </c>
      <c r="BH521" s="31">
        <f t="shared" si="147"/>
        <v>39312.399999999994</v>
      </c>
      <c r="BI521" s="31">
        <f t="shared" si="147"/>
        <v>40496.800000000003</v>
      </c>
      <c r="BJ521" s="31">
        <f t="shared" si="147"/>
        <v>41706.449999999997</v>
      </c>
      <c r="BK521" s="31">
        <f t="shared" si="139"/>
        <v>42953.350000000006</v>
      </c>
      <c r="BL521" s="31">
        <f t="shared" si="139"/>
        <v>44242.55</v>
      </c>
      <c r="BM521" s="31">
        <f t="shared" si="139"/>
        <v>45569</v>
      </c>
    </row>
    <row r="522" spans="1:65" x14ac:dyDescent="0.2">
      <c r="A522" s="26">
        <v>506</v>
      </c>
      <c r="B522" s="31">
        <f t="shared" si="149"/>
        <v>7095.66</v>
      </c>
      <c r="C522" s="31">
        <f t="shared" si="149"/>
        <v>7307.46</v>
      </c>
      <c r="D522" s="31">
        <f t="shared" si="149"/>
        <v>7524.3200000000006</v>
      </c>
      <c r="E522" s="31">
        <f t="shared" si="149"/>
        <v>7746.24</v>
      </c>
      <c r="F522" s="31">
        <f t="shared" si="149"/>
        <v>7985.2199999999993</v>
      </c>
      <c r="G522" s="31">
        <f t="shared" si="149"/>
        <v>8217.26</v>
      </c>
      <c r="H522" s="31">
        <f t="shared" si="149"/>
        <v>8466.36</v>
      </c>
      <c r="I522" s="31">
        <f t="shared" si="149"/>
        <v>8720.52</v>
      </c>
      <c r="J522" s="31">
        <f t="shared" si="149"/>
        <v>8979.74</v>
      </c>
      <c r="K522" s="31">
        <f t="shared" si="149"/>
        <v>9244.02</v>
      </c>
      <c r="L522" s="31">
        <f t="shared" si="149"/>
        <v>9530.42</v>
      </c>
      <c r="M522" s="31">
        <f t="shared" si="149"/>
        <v>9809.880000000001</v>
      </c>
      <c r="N522" s="31">
        <f t="shared" si="149"/>
        <v>10106.400000000001</v>
      </c>
      <c r="O522" s="31">
        <f t="shared" si="149"/>
        <v>10407.98</v>
      </c>
      <c r="P522" s="31">
        <f t="shared" si="149"/>
        <v>10726.619999999999</v>
      </c>
      <c r="Q522" s="31">
        <f t="shared" si="149"/>
        <v>11043.380000000001</v>
      </c>
      <c r="R522" s="31">
        <f t="shared" si="146"/>
        <v>11377.199999999999</v>
      </c>
      <c r="S522" s="31">
        <f t="shared" si="146"/>
        <v>11721.140000000001</v>
      </c>
      <c r="T522" s="31">
        <f t="shared" si="146"/>
        <v>12070.140000000001</v>
      </c>
      <c r="U522" s="31">
        <f t="shared" si="146"/>
        <v>12429.26</v>
      </c>
      <c r="V522" s="31">
        <f t="shared" si="146"/>
        <v>12805.439999999999</v>
      </c>
      <c r="W522" s="31">
        <f t="shared" si="146"/>
        <v>13191.74</v>
      </c>
      <c r="X522" s="31">
        <f t="shared" si="146"/>
        <v>13583.1</v>
      </c>
      <c r="Y522" s="31">
        <f t="shared" si="146"/>
        <v>13996.58</v>
      </c>
      <c r="Z522" s="31">
        <f t="shared" si="146"/>
        <v>14408.18</v>
      </c>
      <c r="AA522" s="31">
        <f t="shared" si="146"/>
        <v>14841.9</v>
      </c>
      <c r="AB522" s="31">
        <f t="shared" si="146"/>
        <v>15292.68</v>
      </c>
      <c r="AC522" s="31">
        <f t="shared" si="146"/>
        <v>15753.58</v>
      </c>
      <c r="AD522" s="31">
        <f t="shared" si="146"/>
        <v>16224.6</v>
      </c>
      <c r="AE522" s="31">
        <f t="shared" si="146"/>
        <v>16705.739999999998</v>
      </c>
      <c r="AF522" s="31">
        <f t="shared" ref="R522:AF539" si="150">IF((AF$8+(AF$9*$A522))&lt;AF$12,AF$12,AF$8+(AF$9*$A522))</f>
        <v>17197</v>
      </c>
      <c r="AG522" s="31">
        <f t="shared" si="148"/>
        <v>17727.439999999999</v>
      </c>
      <c r="AH522" s="31">
        <f t="shared" si="148"/>
        <v>18256</v>
      </c>
      <c r="AI522" s="31">
        <f t="shared" si="148"/>
        <v>18806.68</v>
      </c>
      <c r="AJ522" s="31">
        <f t="shared" si="148"/>
        <v>19367.48</v>
      </c>
      <c r="AK522" s="31">
        <f t="shared" si="148"/>
        <v>19943.46</v>
      </c>
      <c r="AL522" s="31">
        <f t="shared" si="148"/>
        <v>20541.560000000001</v>
      </c>
      <c r="AM522" s="31">
        <f t="shared" si="148"/>
        <v>21166.84</v>
      </c>
      <c r="AN522" s="31">
        <f t="shared" si="148"/>
        <v>21790.239999999998</v>
      </c>
      <c r="AO522" s="31">
        <f t="shared" si="148"/>
        <v>22452.82</v>
      </c>
      <c r="AP522" s="31">
        <f t="shared" si="148"/>
        <v>23118.579999999998</v>
      </c>
      <c r="AQ522" s="31">
        <f t="shared" si="148"/>
        <v>23811.52</v>
      </c>
      <c r="AR522" s="31">
        <f t="shared" si="148"/>
        <v>24531.64</v>
      </c>
      <c r="AS522" s="31">
        <f t="shared" si="148"/>
        <v>25266.940000000002</v>
      </c>
      <c r="AT522" s="31">
        <f t="shared" si="148"/>
        <v>26029.420000000002</v>
      </c>
      <c r="AU522" s="31">
        <f t="shared" si="148"/>
        <v>26807.079999999998</v>
      </c>
      <c r="AV522" s="31">
        <f t="shared" si="148"/>
        <v>27616.98</v>
      </c>
      <c r="AW522" s="31">
        <f t="shared" si="147"/>
        <v>28442.059999999998</v>
      </c>
      <c r="AX522" s="31">
        <f t="shared" si="147"/>
        <v>29299.379999999997</v>
      </c>
      <c r="AY522" s="31">
        <f t="shared" si="147"/>
        <v>30171.879999999997</v>
      </c>
      <c r="AZ522" s="31">
        <f t="shared" si="147"/>
        <v>31076.620000000003</v>
      </c>
      <c r="BA522" s="31">
        <f t="shared" si="147"/>
        <v>32013.600000000002</v>
      </c>
      <c r="BB522" s="31">
        <f t="shared" si="147"/>
        <v>32970.82</v>
      </c>
      <c r="BC522" s="31">
        <f t="shared" si="147"/>
        <v>33960.28</v>
      </c>
      <c r="BD522" s="31">
        <f t="shared" si="147"/>
        <v>34981.979999999996</v>
      </c>
      <c r="BE522" s="31">
        <f t="shared" si="147"/>
        <v>36035.919999999998</v>
      </c>
      <c r="BF522" s="31">
        <f t="shared" si="147"/>
        <v>37115.160000000003</v>
      </c>
      <c r="BG522" s="31">
        <f t="shared" si="147"/>
        <v>38231.699999999997</v>
      </c>
      <c r="BH522" s="31">
        <f t="shared" si="147"/>
        <v>39368.479999999996</v>
      </c>
      <c r="BI522" s="31">
        <f t="shared" si="147"/>
        <v>40554.559999999998</v>
      </c>
      <c r="BJ522" s="31">
        <f t="shared" si="147"/>
        <v>41765.94</v>
      </c>
      <c r="BK522" s="31">
        <f t="shared" si="139"/>
        <v>43014.62</v>
      </c>
      <c r="BL522" s="31">
        <f t="shared" si="139"/>
        <v>44305.66</v>
      </c>
      <c r="BM522" s="31">
        <f t="shared" si="139"/>
        <v>45634</v>
      </c>
    </row>
    <row r="523" spans="1:65" x14ac:dyDescent="0.2">
      <c r="A523" s="26">
        <v>507</v>
      </c>
      <c r="B523" s="31">
        <f t="shared" si="149"/>
        <v>7105.7699999999995</v>
      </c>
      <c r="C523" s="31">
        <f t="shared" si="149"/>
        <v>7317.87</v>
      </c>
      <c r="D523" s="31">
        <f t="shared" si="149"/>
        <v>7535.04</v>
      </c>
      <c r="E523" s="31">
        <f t="shared" si="149"/>
        <v>7757.28</v>
      </c>
      <c r="F523" s="31">
        <f t="shared" si="149"/>
        <v>7996.5899999999992</v>
      </c>
      <c r="G523" s="31">
        <f t="shared" si="149"/>
        <v>8228.9700000000012</v>
      </c>
      <c r="H523" s="31">
        <f t="shared" si="149"/>
        <v>8478.42</v>
      </c>
      <c r="I523" s="31">
        <f t="shared" si="149"/>
        <v>8732.9399999999987</v>
      </c>
      <c r="J523" s="31">
        <f t="shared" si="149"/>
        <v>8992.5299999999988</v>
      </c>
      <c r="K523" s="31">
        <f t="shared" si="149"/>
        <v>9257.1899999999987</v>
      </c>
      <c r="L523" s="31">
        <f t="shared" si="149"/>
        <v>9543.99</v>
      </c>
      <c r="M523" s="31">
        <f t="shared" si="149"/>
        <v>9823.86</v>
      </c>
      <c r="N523" s="31">
        <f t="shared" si="149"/>
        <v>10120.799999999999</v>
      </c>
      <c r="O523" s="31">
        <f t="shared" si="149"/>
        <v>10422.810000000001</v>
      </c>
      <c r="P523" s="31">
        <f t="shared" si="149"/>
        <v>10741.89</v>
      </c>
      <c r="Q523" s="31">
        <f t="shared" si="149"/>
        <v>11059.11</v>
      </c>
      <c r="R523" s="31">
        <f t="shared" si="150"/>
        <v>11393.4</v>
      </c>
      <c r="S523" s="31">
        <f t="shared" si="150"/>
        <v>11737.83</v>
      </c>
      <c r="T523" s="31">
        <f t="shared" si="150"/>
        <v>12087.33</v>
      </c>
      <c r="U523" s="31">
        <f t="shared" si="150"/>
        <v>12446.970000000001</v>
      </c>
      <c r="V523" s="31">
        <f t="shared" si="150"/>
        <v>12823.679999999998</v>
      </c>
      <c r="W523" s="31">
        <f t="shared" si="150"/>
        <v>13210.529999999999</v>
      </c>
      <c r="X523" s="31">
        <f t="shared" si="150"/>
        <v>13602.45</v>
      </c>
      <c r="Y523" s="31">
        <f t="shared" si="150"/>
        <v>14016.51</v>
      </c>
      <c r="Z523" s="31">
        <f t="shared" si="150"/>
        <v>14428.710000000001</v>
      </c>
      <c r="AA523" s="31">
        <f t="shared" si="150"/>
        <v>14863.05</v>
      </c>
      <c r="AB523" s="31">
        <f t="shared" si="150"/>
        <v>15314.460000000001</v>
      </c>
      <c r="AC523" s="31">
        <f t="shared" si="150"/>
        <v>15776.01</v>
      </c>
      <c r="AD523" s="31">
        <f t="shared" si="150"/>
        <v>16247.7</v>
      </c>
      <c r="AE523" s="31">
        <f t="shared" si="150"/>
        <v>16729.53</v>
      </c>
      <c r="AF523" s="31">
        <f t="shared" si="150"/>
        <v>17221.5</v>
      </c>
      <c r="AG523" s="31">
        <f t="shared" si="148"/>
        <v>17752.68</v>
      </c>
      <c r="AH523" s="31">
        <f t="shared" si="148"/>
        <v>18282</v>
      </c>
      <c r="AI523" s="31">
        <f t="shared" si="148"/>
        <v>18833.46</v>
      </c>
      <c r="AJ523" s="31">
        <f t="shared" si="148"/>
        <v>19395.059999999998</v>
      </c>
      <c r="AK523" s="31">
        <f t="shared" si="148"/>
        <v>19971.870000000003</v>
      </c>
      <c r="AL523" s="31">
        <f t="shared" si="148"/>
        <v>20570.82</v>
      </c>
      <c r="AM523" s="31">
        <f t="shared" si="148"/>
        <v>21196.98</v>
      </c>
      <c r="AN523" s="31">
        <f t="shared" si="148"/>
        <v>21821.279999999999</v>
      </c>
      <c r="AO523" s="31">
        <f t="shared" si="148"/>
        <v>22484.79</v>
      </c>
      <c r="AP523" s="31">
        <f t="shared" si="148"/>
        <v>23151.51</v>
      </c>
      <c r="AQ523" s="31">
        <f t="shared" si="148"/>
        <v>23845.440000000002</v>
      </c>
      <c r="AR523" s="31">
        <f t="shared" si="148"/>
        <v>24566.579999999998</v>
      </c>
      <c r="AS523" s="31">
        <f t="shared" si="148"/>
        <v>25302.93</v>
      </c>
      <c r="AT523" s="31">
        <f t="shared" si="148"/>
        <v>26066.49</v>
      </c>
      <c r="AU523" s="31">
        <f t="shared" si="148"/>
        <v>26845.26</v>
      </c>
      <c r="AV523" s="31">
        <f t="shared" si="148"/>
        <v>27656.309999999998</v>
      </c>
      <c r="AW523" s="31">
        <f t="shared" si="147"/>
        <v>28482.57</v>
      </c>
      <c r="AX523" s="31">
        <f t="shared" si="147"/>
        <v>29341.109999999997</v>
      </c>
      <c r="AY523" s="31">
        <f t="shared" si="147"/>
        <v>30214.859999999997</v>
      </c>
      <c r="AZ523" s="31">
        <f t="shared" si="147"/>
        <v>31120.890000000003</v>
      </c>
      <c r="BA523" s="31">
        <f t="shared" si="147"/>
        <v>32059.200000000001</v>
      </c>
      <c r="BB523" s="31">
        <f t="shared" si="147"/>
        <v>33017.79</v>
      </c>
      <c r="BC523" s="31">
        <f t="shared" si="147"/>
        <v>34008.660000000003</v>
      </c>
      <c r="BD523" s="31">
        <f t="shared" si="147"/>
        <v>35031.81</v>
      </c>
      <c r="BE523" s="31">
        <f t="shared" si="147"/>
        <v>36087.240000000005</v>
      </c>
      <c r="BF523" s="31">
        <f t="shared" si="147"/>
        <v>37168.020000000004</v>
      </c>
      <c r="BG523" s="31">
        <f t="shared" si="147"/>
        <v>38286.15</v>
      </c>
      <c r="BH523" s="31">
        <f t="shared" si="147"/>
        <v>39424.559999999998</v>
      </c>
      <c r="BI523" s="31">
        <f t="shared" si="147"/>
        <v>40612.32</v>
      </c>
      <c r="BJ523" s="31">
        <f t="shared" si="147"/>
        <v>41825.43</v>
      </c>
      <c r="BK523" s="31">
        <f t="shared" si="139"/>
        <v>43075.89</v>
      </c>
      <c r="BL523" s="31">
        <f t="shared" si="139"/>
        <v>44368.770000000004</v>
      </c>
      <c r="BM523" s="31">
        <f t="shared" si="139"/>
        <v>45699</v>
      </c>
    </row>
    <row r="524" spans="1:65" x14ac:dyDescent="0.2">
      <c r="A524" s="26">
        <v>508</v>
      </c>
      <c r="B524" s="31">
        <f t="shared" si="149"/>
        <v>7115.88</v>
      </c>
      <c r="C524" s="31">
        <f t="shared" si="149"/>
        <v>7328.28</v>
      </c>
      <c r="D524" s="31">
        <f t="shared" si="149"/>
        <v>7545.76</v>
      </c>
      <c r="E524" s="31">
        <f t="shared" si="149"/>
        <v>7768.32</v>
      </c>
      <c r="F524" s="31">
        <f t="shared" si="149"/>
        <v>8007.96</v>
      </c>
      <c r="G524" s="31">
        <f t="shared" si="149"/>
        <v>8240.68</v>
      </c>
      <c r="H524" s="31">
        <f t="shared" si="149"/>
        <v>8490.48</v>
      </c>
      <c r="I524" s="31">
        <f t="shared" si="149"/>
        <v>8745.36</v>
      </c>
      <c r="J524" s="31">
        <f t="shared" si="149"/>
        <v>9005.32</v>
      </c>
      <c r="K524" s="31">
        <f t="shared" si="149"/>
        <v>9270.36</v>
      </c>
      <c r="L524" s="31">
        <f t="shared" si="149"/>
        <v>9557.5600000000013</v>
      </c>
      <c r="M524" s="31">
        <f t="shared" si="149"/>
        <v>9837.84</v>
      </c>
      <c r="N524" s="31">
        <f t="shared" si="149"/>
        <v>10135.200000000001</v>
      </c>
      <c r="O524" s="31">
        <f t="shared" si="149"/>
        <v>10437.64</v>
      </c>
      <c r="P524" s="31">
        <f t="shared" si="149"/>
        <v>10757.16</v>
      </c>
      <c r="Q524" s="31">
        <f t="shared" si="149"/>
        <v>11074.84</v>
      </c>
      <c r="R524" s="31">
        <f t="shared" si="150"/>
        <v>11409.6</v>
      </c>
      <c r="S524" s="31">
        <f t="shared" si="150"/>
        <v>11754.52</v>
      </c>
      <c r="T524" s="31">
        <f t="shared" si="150"/>
        <v>12104.52</v>
      </c>
      <c r="U524" s="31">
        <f t="shared" si="150"/>
        <v>12464.68</v>
      </c>
      <c r="V524" s="31">
        <f t="shared" si="150"/>
        <v>12841.92</v>
      </c>
      <c r="W524" s="31">
        <f t="shared" si="150"/>
        <v>13229.32</v>
      </c>
      <c r="X524" s="31">
        <f t="shared" si="150"/>
        <v>13621.800000000001</v>
      </c>
      <c r="Y524" s="31">
        <f t="shared" si="150"/>
        <v>14036.44</v>
      </c>
      <c r="Z524" s="31">
        <f t="shared" si="150"/>
        <v>14449.24</v>
      </c>
      <c r="AA524" s="31">
        <f t="shared" si="150"/>
        <v>14884.199999999999</v>
      </c>
      <c r="AB524" s="31">
        <f t="shared" si="150"/>
        <v>15336.24</v>
      </c>
      <c r="AC524" s="31">
        <f t="shared" si="150"/>
        <v>15798.44</v>
      </c>
      <c r="AD524" s="31">
        <f t="shared" si="150"/>
        <v>16270.800000000001</v>
      </c>
      <c r="AE524" s="31">
        <f t="shared" si="150"/>
        <v>16753.32</v>
      </c>
      <c r="AF524" s="31">
        <f t="shared" si="150"/>
        <v>17246</v>
      </c>
      <c r="AG524" s="31">
        <f t="shared" si="148"/>
        <v>17777.919999999998</v>
      </c>
      <c r="AH524" s="31">
        <f t="shared" si="148"/>
        <v>18308</v>
      </c>
      <c r="AI524" s="31">
        <f t="shared" si="148"/>
        <v>18860.239999999998</v>
      </c>
      <c r="AJ524" s="31">
        <f t="shared" si="148"/>
        <v>19422.64</v>
      </c>
      <c r="AK524" s="31">
        <f t="shared" si="148"/>
        <v>20000.28</v>
      </c>
      <c r="AL524" s="31">
        <f t="shared" si="148"/>
        <v>20600.080000000002</v>
      </c>
      <c r="AM524" s="31">
        <f t="shared" si="148"/>
        <v>21227.120000000003</v>
      </c>
      <c r="AN524" s="31">
        <f t="shared" si="148"/>
        <v>21852.32</v>
      </c>
      <c r="AO524" s="31">
        <f t="shared" si="148"/>
        <v>22516.760000000002</v>
      </c>
      <c r="AP524" s="31">
        <f t="shared" si="148"/>
        <v>23184.44</v>
      </c>
      <c r="AQ524" s="31">
        <f t="shared" si="148"/>
        <v>23879.360000000001</v>
      </c>
      <c r="AR524" s="31">
        <f t="shared" si="148"/>
        <v>24601.52</v>
      </c>
      <c r="AS524" s="31">
        <f t="shared" si="148"/>
        <v>25338.920000000002</v>
      </c>
      <c r="AT524" s="31">
        <f t="shared" si="148"/>
        <v>26103.56</v>
      </c>
      <c r="AU524" s="31">
        <f t="shared" si="148"/>
        <v>26883.439999999999</v>
      </c>
      <c r="AV524" s="31">
        <f t="shared" si="148"/>
        <v>27695.64</v>
      </c>
      <c r="AW524" s="31">
        <f t="shared" si="147"/>
        <v>28523.079999999998</v>
      </c>
      <c r="AX524" s="31">
        <f t="shared" si="147"/>
        <v>29382.84</v>
      </c>
      <c r="AY524" s="31">
        <f t="shared" si="147"/>
        <v>30257.84</v>
      </c>
      <c r="AZ524" s="31">
        <f t="shared" si="147"/>
        <v>31165.16</v>
      </c>
      <c r="BA524" s="31">
        <f t="shared" si="147"/>
        <v>32104.799999999999</v>
      </c>
      <c r="BB524" s="31">
        <f t="shared" si="147"/>
        <v>33064.759999999995</v>
      </c>
      <c r="BC524" s="31">
        <f t="shared" si="147"/>
        <v>34057.040000000001</v>
      </c>
      <c r="BD524" s="31">
        <f t="shared" si="147"/>
        <v>35081.64</v>
      </c>
      <c r="BE524" s="31">
        <f t="shared" si="147"/>
        <v>36138.559999999998</v>
      </c>
      <c r="BF524" s="31">
        <f t="shared" si="147"/>
        <v>37220.880000000005</v>
      </c>
      <c r="BG524" s="31">
        <f t="shared" si="147"/>
        <v>38340.600000000006</v>
      </c>
      <c r="BH524" s="31">
        <f t="shared" si="147"/>
        <v>39480.639999999999</v>
      </c>
      <c r="BI524" s="31">
        <f t="shared" si="147"/>
        <v>40670.080000000002</v>
      </c>
      <c r="BJ524" s="31">
        <f t="shared" si="147"/>
        <v>41884.92</v>
      </c>
      <c r="BK524" s="31">
        <f t="shared" si="139"/>
        <v>43137.16</v>
      </c>
      <c r="BL524" s="31">
        <f t="shared" si="139"/>
        <v>44431.880000000005</v>
      </c>
      <c r="BM524" s="31">
        <f t="shared" si="139"/>
        <v>45764</v>
      </c>
    </row>
    <row r="525" spans="1:65" x14ac:dyDescent="0.2">
      <c r="A525" s="26">
        <v>509</v>
      </c>
      <c r="B525" s="31">
        <f t="shared" si="149"/>
        <v>7125.99</v>
      </c>
      <c r="C525" s="31">
        <f t="shared" si="149"/>
        <v>7338.6900000000005</v>
      </c>
      <c r="D525" s="31">
        <f t="shared" si="149"/>
        <v>7556.4800000000005</v>
      </c>
      <c r="E525" s="31">
        <f t="shared" si="149"/>
        <v>7779.36</v>
      </c>
      <c r="F525" s="31">
        <f t="shared" si="149"/>
        <v>8019.33</v>
      </c>
      <c r="G525" s="31">
        <f t="shared" si="149"/>
        <v>8252.39</v>
      </c>
      <c r="H525" s="31">
        <f t="shared" si="149"/>
        <v>8502.5400000000009</v>
      </c>
      <c r="I525" s="31">
        <f t="shared" si="149"/>
        <v>8757.7799999999988</v>
      </c>
      <c r="J525" s="31">
        <f t="shared" si="149"/>
        <v>9018.11</v>
      </c>
      <c r="K525" s="31">
        <f t="shared" si="149"/>
        <v>9283.5299999999988</v>
      </c>
      <c r="L525" s="31">
        <f t="shared" si="149"/>
        <v>9571.130000000001</v>
      </c>
      <c r="M525" s="31">
        <f t="shared" si="149"/>
        <v>9851.82</v>
      </c>
      <c r="N525" s="31">
        <f t="shared" si="149"/>
        <v>10149.6</v>
      </c>
      <c r="O525" s="31">
        <f t="shared" si="149"/>
        <v>10452.470000000001</v>
      </c>
      <c r="P525" s="31">
        <f t="shared" si="149"/>
        <v>10772.43</v>
      </c>
      <c r="Q525" s="31">
        <f t="shared" si="149"/>
        <v>11090.57</v>
      </c>
      <c r="R525" s="31">
        <f t="shared" si="150"/>
        <v>11425.8</v>
      </c>
      <c r="S525" s="31">
        <f t="shared" si="150"/>
        <v>11771.210000000001</v>
      </c>
      <c r="T525" s="31">
        <f t="shared" si="150"/>
        <v>12121.710000000001</v>
      </c>
      <c r="U525" s="31">
        <f t="shared" si="150"/>
        <v>12482.390000000001</v>
      </c>
      <c r="V525" s="31">
        <f t="shared" si="150"/>
        <v>12860.16</v>
      </c>
      <c r="W525" s="31">
        <f t="shared" si="150"/>
        <v>13248.109999999999</v>
      </c>
      <c r="X525" s="31">
        <f t="shared" si="150"/>
        <v>13641.150000000001</v>
      </c>
      <c r="Y525" s="31">
        <f t="shared" si="150"/>
        <v>14056.369999999999</v>
      </c>
      <c r="Z525" s="31">
        <f t="shared" si="150"/>
        <v>14469.77</v>
      </c>
      <c r="AA525" s="31">
        <f t="shared" si="150"/>
        <v>14905.349999999999</v>
      </c>
      <c r="AB525" s="31">
        <f t="shared" si="150"/>
        <v>15358.02</v>
      </c>
      <c r="AC525" s="31">
        <f t="shared" si="150"/>
        <v>15820.869999999999</v>
      </c>
      <c r="AD525" s="31">
        <f t="shared" si="150"/>
        <v>16293.900000000001</v>
      </c>
      <c r="AE525" s="31">
        <f t="shared" si="150"/>
        <v>16777.11</v>
      </c>
      <c r="AF525" s="31">
        <f t="shared" si="150"/>
        <v>17270.5</v>
      </c>
      <c r="AG525" s="31">
        <f t="shared" si="148"/>
        <v>17803.16</v>
      </c>
      <c r="AH525" s="31">
        <f t="shared" si="148"/>
        <v>18334</v>
      </c>
      <c r="AI525" s="31">
        <f t="shared" si="148"/>
        <v>18887.02</v>
      </c>
      <c r="AJ525" s="31">
        <f t="shared" si="148"/>
        <v>19450.22</v>
      </c>
      <c r="AK525" s="31">
        <f t="shared" si="148"/>
        <v>20028.690000000002</v>
      </c>
      <c r="AL525" s="31">
        <f t="shared" si="148"/>
        <v>20629.34</v>
      </c>
      <c r="AM525" s="31">
        <f t="shared" si="148"/>
        <v>21257.260000000002</v>
      </c>
      <c r="AN525" s="31">
        <f t="shared" si="148"/>
        <v>21883.360000000001</v>
      </c>
      <c r="AO525" s="31">
        <f t="shared" si="148"/>
        <v>22548.73</v>
      </c>
      <c r="AP525" s="31">
        <f t="shared" si="148"/>
        <v>23217.37</v>
      </c>
      <c r="AQ525" s="31">
        <f t="shared" si="148"/>
        <v>23913.280000000002</v>
      </c>
      <c r="AR525" s="31">
        <f t="shared" si="148"/>
        <v>24636.46</v>
      </c>
      <c r="AS525" s="31">
        <f t="shared" si="148"/>
        <v>25374.91</v>
      </c>
      <c r="AT525" s="31">
        <f t="shared" si="148"/>
        <v>26140.63</v>
      </c>
      <c r="AU525" s="31">
        <f t="shared" si="148"/>
        <v>26921.62</v>
      </c>
      <c r="AV525" s="31">
        <f t="shared" si="148"/>
        <v>27734.969999999998</v>
      </c>
      <c r="AW525" s="31">
        <f t="shared" si="147"/>
        <v>28563.59</v>
      </c>
      <c r="AX525" s="31">
        <f t="shared" si="147"/>
        <v>29424.57</v>
      </c>
      <c r="AY525" s="31">
        <f t="shared" si="147"/>
        <v>30300.82</v>
      </c>
      <c r="AZ525" s="31">
        <f t="shared" si="147"/>
        <v>31209.43</v>
      </c>
      <c r="BA525" s="31">
        <f t="shared" si="147"/>
        <v>32150.400000000001</v>
      </c>
      <c r="BB525" s="31">
        <f t="shared" si="147"/>
        <v>33111.729999999996</v>
      </c>
      <c r="BC525" s="31">
        <f t="shared" si="147"/>
        <v>34105.42</v>
      </c>
      <c r="BD525" s="31">
        <f t="shared" si="147"/>
        <v>35131.47</v>
      </c>
      <c r="BE525" s="31">
        <f t="shared" si="147"/>
        <v>36189.880000000005</v>
      </c>
      <c r="BF525" s="31">
        <f t="shared" si="147"/>
        <v>37273.74</v>
      </c>
      <c r="BG525" s="31">
        <f t="shared" si="147"/>
        <v>38395.050000000003</v>
      </c>
      <c r="BH525" s="31">
        <f t="shared" si="147"/>
        <v>39536.720000000001</v>
      </c>
      <c r="BI525" s="31">
        <f t="shared" si="147"/>
        <v>40727.839999999997</v>
      </c>
      <c r="BJ525" s="31">
        <f t="shared" si="147"/>
        <v>41944.41</v>
      </c>
      <c r="BK525" s="31">
        <f t="shared" si="139"/>
        <v>43198.43</v>
      </c>
      <c r="BL525" s="31">
        <f t="shared" si="139"/>
        <v>44494.99</v>
      </c>
      <c r="BM525" s="31">
        <f t="shared" si="139"/>
        <v>45829</v>
      </c>
    </row>
    <row r="526" spans="1:65" x14ac:dyDescent="0.2">
      <c r="A526" s="26">
        <v>510</v>
      </c>
      <c r="B526" s="31">
        <f t="shared" si="149"/>
        <v>7136.0999999999995</v>
      </c>
      <c r="C526" s="31">
        <f t="shared" si="149"/>
        <v>7349.1</v>
      </c>
      <c r="D526" s="31">
        <f t="shared" si="149"/>
        <v>7567.2000000000007</v>
      </c>
      <c r="E526" s="31">
        <f t="shared" si="149"/>
        <v>7790.4</v>
      </c>
      <c r="F526" s="31">
        <f t="shared" si="149"/>
        <v>8030.7</v>
      </c>
      <c r="G526" s="31">
        <f t="shared" si="149"/>
        <v>8264.1</v>
      </c>
      <c r="H526" s="31">
        <f t="shared" si="149"/>
        <v>8514.6</v>
      </c>
      <c r="I526" s="31">
        <f t="shared" si="149"/>
        <v>8770.2000000000007</v>
      </c>
      <c r="J526" s="31">
        <f t="shared" si="149"/>
        <v>9030.9</v>
      </c>
      <c r="K526" s="31">
        <f t="shared" si="149"/>
        <v>9296.7000000000007</v>
      </c>
      <c r="L526" s="31">
        <f t="shared" si="149"/>
        <v>9584.7000000000007</v>
      </c>
      <c r="M526" s="31">
        <f t="shared" si="149"/>
        <v>9865.7999999999993</v>
      </c>
      <c r="N526" s="31">
        <f t="shared" si="149"/>
        <v>10164</v>
      </c>
      <c r="O526" s="31">
        <f t="shared" si="149"/>
        <v>10467.299999999999</v>
      </c>
      <c r="P526" s="31">
        <f t="shared" si="149"/>
        <v>10787.7</v>
      </c>
      <c r="Q526" s="31">
        <f t="shared" si="149"/>
        <v>11106.3</v>
      </c>
      <c r="R526" s="31">
        <f t="shared" si="150"/>
        <v>11442</v>
      </c>
      <c r="S526" s="31">
        <f t="shared" si="150"/>
        <v>11787.900000000001</v>
      </c>
      <c r="T526" s="31">
        <f t="shared" si="150"/>
        <v>12138.900000000001</v>
      </c>
      <c r="U526" s="31">
        <f t="shared" si="150"/>
        <v>12500.1</v>
      </c>
      <c r="V526" s="31">
        <f t="shared" si="150"/>
        <v>12878.4</v>
      </c>
      <c r="W526" s="31">
        <f t="shared" si="150"/>
        <v>13266.9</v>
      </c>
      <c r="X526" s="31">
        <f t="shared" si="150"/>
        <v>13660.5</v>
      </c>
      <c r="Y526" s="31">
        <f t="shared" si="150"/>
        <v>14076.3</v>
      </c>
      <c r="Z526" s="31">
        <f t="shared" si="150"/>
        <v>14490.300000000001</v>
      </c>
      <c r="AA526" s="31">
        <f t="shared" si="150"/>
        <v>14926.5</v>
      </c>
      <c r="AB526" s="31">
        <f t="shared" si="150"/>
        <v>15379.800000000001</v>
      </c>
      <c r="AC526" s="31">
        <f t="shared" si="150"/>
        <v>15843.3</v>
      </c>
      <c r="AD526" s="31">
        <f t="shared" si="150"/>
        <v>16317</v>
      </c>
      <c r="AE526" s="31">
        <f t="shared" si="150"/>
        <v>16800.900000000001</v>
      </c>
      <c r="AF526" s="31">
        <f t="shared" si="150"/>
        <v>17295</v>
      </c>
      <c r="AG526" s="31">
        <f t="shared" si="148"/>
        <v>17828.400000000001</v>
      </c>
      <c r="AH526" s="31">
        <f t="shared" si="148"/>
        <v>18360</v>
      </c>
      <c r="AI526" s="31">
        <f t="shared" si="148"/>
        <v>18913.800000000003</v>
      </c>
      <c r="AJ526" s="31">
        <f t="shared" si="148"/>
        <v>19477.8</v>
      </c>
      <c r="AK526" s="31">
        <f t="shared" si="148"/>
        <v>20057.099999999999</v>
      </c>
      <c r="AL526" s="31">
        <f t="shared" si="148"/>
        <v>20658.599999999999</v>
      </c>
      <c r="AM526" s="31">
        <f t="shared" si="148"/>
        <v>21287.4</v>
      </c>
      <c r="AN526" s="31">
        <f t="shared" si="148"/>
        <v>21914.400000000001</v>
      </c>
      <c r="AO526" s="31">
        <f t="shared" si="148"/>
        <v>22580.699999999997</v>
      </c>
      <c r="AP526" s="31">
        <f t="shared" si="148"/>
        <v>23250.3</v>
      </c>
      <c r="AQ526" s="31">
        <f t="shared" si="148"/>
        <v>23947.200000000001</v>
      </c>
      <c r="AR526" s="31">
        <f t="shared" si="148"/>
        <v>24671.399999999998</v>
      </c>
      <c r="AS526" s="31">
        <f t="shared" si="148"/>
        <v>25410.9</v>
      </c>
      <c r="AT526" s="31">
        <f t="shared" si="148"/>
        <v>26177.7</v>
      </c>
      <c r="AU526" s="31">
        <f t="shared" si="148"/>
        <v>26959.8</v>
      </c>
      <c r="AV526" s="31">
        <f t="shared" si="148"/>
        <v>27774.3</v>
      </c>
      <c r="AW526" s="31">
        <f t="shared" si="147"/>
        <v>28604.1</v>
      </c>
      <c r="AX526" s="31">
        <f t="shared" si="147"/>
        <v>29466.3</v>
      </c>
      <c r="AY526" s="31">
        <f t="shared" si="147"/>
        <v>30343.8</v>
      </c>
      <c r="AZ526" s="31">
        <f t="shared" si="147"/>
        <v>31253.7</v>
      </c>
      <c r="BA526" s="31">
        <f t="shared" si="147"/>
        <v>32196</v>
      </c>
      <c r="BB526" s="31">
        <f t="shared" si="147"/>
        <v>33158.699999999997</v>
      </c>
      <c r="BC526" s="31">
        <f t="shared" si="147"/>
        <v>34153.800000000003</v>
      </c>
      <c r="BD526" s="31">
        <f t="shared" si="147"/>
        <v>35181.300000000003</v>
      </c>
      <c r="BE526" s="31">
        <f t="shared" si="147"/>
        <v>36241.199999999997</v>
      </c>
      <c r="BF526" s="31">
        <f t="shared" si="147"/>
        <v>37326.6</v>
      </c>
      <c r="BG526" s="31">
        <f t="shared" si="147"/>
        <v>38449.5</v>
      </c>
      <c r="BH526" s="31">
        <f t="shared" si="147"/>
        <v>39592.800000000003</v>
      </c>
      <c r="BI526" s="31">
        <f t="shared" si="147"/>
        <v>40785.599999999999</v>
      </c>
      <c r="BJ526" s="31">
        <f t="shared" si="147"/>
        <v>42003.9</v>
      </c>
      <c r="BK526" s="31">
        <f t="shared" si="139"/>
        <v>43259.7</v>
      </c>
      <c r="BL526" s="31">
        <f t="shared" si="139"/>
        <v>44558.1</v>
      </c>
      <c r="BM526" s="31">
        <f t="shared" si="139"/>
        <v>45894</v>
      </c>
    </row>
    <row r="527" spans="1:65" x14ac:dyDescent="0.2">
      <c r="A527" s="26">
        <v>511</v>
      </c>
      <c r="B527" s="31">
        <f t="shared" si="149"/>
        <v>7146.21</v>
      </c>
      <c r="C527" s="31">
        <f t="shared" si="149"/>
        <v>7359.51</v>
      </c>
      <c r="D527" s="31">
        <f t="shared" si="149"/>
        <v>7577.92</v>
      </c>
      <c r="E527" s="31">
        <f t="shared" si="149"/>
        <v>7801.44</v>
      </c>
      <c r="F527" s="31">
        <f t="shared" si="149"/>
        <v>8042.07</v>
      </c>
      <c r="G527" s="31">
        <f t="shared" si="149"/>
        <v>8275.8100000000013</v>
      </c>
      <c r="H527" s="31">
        <f t="shared" si="149"/>
        <v>8526.66</v>
      </c>
      <c r="I527" s="31">
        <f t="shared" si="149"/>
        <v>8782.619999999999</v>
      </c>
      <c r="J527" s="31">
        <f t="shared" si="149"/>
        <v>9043.6899999999987</v>
      </c>
      <c r="K527" s="31">
        <f t="shared" si="149"/>
        <v>9309.869999999999</v>
      </c>
      <c r="L527" s="31">
        <f t="shared" si="149"/>
        <v>9598.27</v>
      </c>
      <c r="M527" s="31">
        <f t="shared" si="149"/>
        <v>9879.7800000000007</v>
      </c>
      <c r="N527" s="31">
        <f t="shared" si="149"/>
        <v>10178.400000000001</v>
      </c>
      <c r="O527" s="31">
        <f t="shared" si="149"/>
        <v>10482.130000000001</v>
      </c>
      <c r="P527" s="31">
        <f t="shared" si="149"/>
        <v>10802.97</v>
      </c>
      <c r="Q527" s="31">
        <f t="shared" si="149"/>
        <v>11122.03</v>
      </c>
      <c r="R527" s="31">
        <f t="shared" si="150"/>
        <v>11458.199999999999</v>
      </c>
      <c r="S527" s="31">
        <f t="shared" si="150"/>
        <v>11804.59</v>
      </c>
      <c r="T527" s="31">
        <f t="shared" si="150"/>
        <v>12156.09</v>
      </c>
      <c r="U527" s="31">
        <f t="shared" si="150"/>
        <v>12517.810000000001</v>
      </c>
      <c r="V527" s="31">
        <f t="shared" si="150"/>
        <v>12896.64</v>
      </c>
      <c r="W527" s="31">
        <f t="shared" si="150"/>
        <v>13285.689999999999</v>
      </c>
      <c r="X527" s="31">
        <f t="shared" si="150"/>
        <v>13679.85</v>
      </c>
      <c r="Y527" s="31">
        <f t="shared" si="150"/>
        <v>14096.23</v>
      </c>
      <c r="Z527" s="31">
        <f t="shared" si="150"/>
        <v>14510.83</v>
      </c>
      <c r="AA527" s="31">
        <f t="shared" si="150"/>
        <v>14947.65</v>
      </c>
      <c r="AB527" s="31">
        <f t="shared" si="150"/>
        <v>15401.58</v>
      </c>
      <c r="AC527" s="31">
        <f t="shared" si="150"/>
        <v>15865.73</v>
      </c>
      <c r="AD527" s="31">
        <f t="shared" si="150"/>
        <v>16340.1</v>
      </c>
      <c r="AE527" s="31">
        <f t="shared" si="150"/>
        <v>16824.689999999999</v>
      </c>
      <c r="AF527" s="31">
        <f t="shared" si="150"/>
        <v>17319.5</v>
      </c>
      <c r="AG527" s="31">
        <f t="shared" si="148"/>
        <v>17853.64</v>
      </c>
      <c r="AH527" s="31">
        <f t="shared" si="148"/>
        <v>18386</v>
      </c>
      <c r="AI527" s="31">
        <f t="shared" si="148"/>
        <v>18940.580000000002</v>
      </c>
      <c r="AJ527" s="31">
        <f t="shared" si="148"/>
        <v>19505.379999999997</v>
      </c>
      <c r="AK527" s="31">
        <f t="shared" si="148"/>
        <v>20085.510000000002</v>
      </c>
      <c r="AL527" s="31">
        <f t="shared" si="148"/>
        <v>20687.86</v>
      </c>
      <c r="AM527" s="31">
        <f t="shared" si="148"/>
        <v>21317.54</v>
      </c>
      <c r="AN527" s="31">
        <f t="shared" si="148"/>
        <v>21945.439999999999</v>
      </c>
      <c r="AO527" s="31">
        <f t="shared" si="148"/>
        <v>22612.67</v>
      </c>
      <c r="AP527" s="31">
        <f t="shared" si="148"/>
        <v>23283.23</v>
      </c>
      <c r="AQ527" s="31">
        <f t="shared" si="148"/>
        <v>23981.120000000003</v>
      </c>
      <c r="AR527" s="31">
        <f t="shared" si="148"/>
        <v>24706.34</v>
      </c>
      <c r="AS527" s="31">
        <f t="shared" si="148"/>
        <v>25446.89</v>
      </c>
      <c r="AT527" s="31">
        <f t="shared" si="148"/>
        <v>26214.77</v>
      </c>
      <c r="AU527" s="31">
        <f t="shared" si="148"/>
        <v>26997.98</v>
      </c>
      <c r="AV527" s="31">
        <f t="shared" si="148"/>
        <v>27813.629999999997</v>
      </c>
      <c r="AW527" s="31">
        <f t="shared" si="147"/>
        <v>28644.61</v>
      </c>
      <c r="AX527" s="31">
        <f t="shared" si="147"/>
        <v>29508.03</v>
      </c>
      <c r="AY527" s="31">
        <f t="shared" si="147"/>
        <v>30386.78</v>
      </c>
      <c r="AZ527" s="31">
        <f t="shared" si="147"/>
        <v>31297.97</v>
      </c>
      <c r="BA527" s="31">
        <f t="shared" si="147"/>
        <v>32241.600000000002</v>
      </c>
      <c r="BB527" s="31">
        <f t="shared" si="147"/>
        <v>33205.67</v>
      </c>
      <c r="BC527" s="31">
        <f t="shared" si="147"/>
        <v>34202.18</v>
      </c>
      <c r="BD527" s="31">
        <f t="shared" si="147"/>
        <v>35231.129999999997</v>
      </c>
      <c r="BE527" s="31">
        <f t="shared" si="147"/>
        <v>36292.520000000004</v>
      </c>
      <c r="BF527" s="31">
        <f t="shared" si="147"/>
        <v>37379.46</v>
      </c>
      <c r="BG527" s="31">
        <f t="shared" si="147"/>
        <v>38503.949999999997</v>
      </c>
      <c r="BH527" s="31">
        <f t="shared" si="147"/>
        <v>39648.879999999997</v>
      </c>
      <c r="BI527" s="31">
        <f t="shared" si="147"/>
        <v>40843.360000000001</v>
      </c>
      <c r="BJ527" s="31">
        <f t="shared" si="147"/>
        <v>42063.39</v>
      </c>
      <c r="BK527" s="31">
        <f t="shared" si="139"/>
        <v>43320.97</v>
      </c>
      <c r="BL527" s="31">
        <f t="shared" si="139"/>
        <v>44621.21</v>
      </c>
      <c r="BM527" s="31">
        <f t="shared" si="139"/>
        <v>45959</v>
      </c>
    </row>
    <row r="528" spans="1:65" x14ac:dyDescent="0.2">
      <c r="A528" s="26">
        <v>512</v>
      </c>
      <c r="B528" s="31">
        <f t="shared" si="149"/>
        <v>7156.32</v>
      </c>
      <c r="C528" s="31">
        <f t="shared" si="149"/>
        <v>7369.92</v>
      </c>
      <c r="D528" s="31">
        <f t="shared" si="149"/>
        <v>7588.64</v>
      </c>
      <c r="E528" s="31">
        <f t="shared" si="149"/>
        <v>7812.48</v>
      </c>
      <c r="F528" s="31">
        <f t="shared" si="149"/>
        <v>8053.44</v>
      </c>
      <c r="G528" s="31">
        <f t="shared" si="149"/>
        <v>8287.52</v>
      </c>
      <c r="H528" s="31">
        <f t="shared" si="149"/>
        <v>8538.7200000000012</v>
      </c>
      <c r="I528" s="31">
        <f t="shared" si="149"/>
        <v>8795.0400000000009</v>
      </c>
      <c r="J528" s="31">
        <f t="shared" si="149"/>
        <v>9056.48</v>
      </c>
      <c r="K528" s="31">
        <f t="shared" si="149"/>
        <v>9323.0400000000009</v>
      </c>
      <c r="L528" s="31">
        <f t="shared" si="149"/>
        <v>9611.84</v>
      </c>
      <c r="M528" s="31">
        <f t="shared" si="149"/>
        <v>9893.76</v>
      </c>
      <c r="N528" s="31">
        <f t="shared" si="149"/>
        <v>10192.799999999999</v>
      </c>
      <c r="O528" s="31">
        <f t="shared" si="149"/>
        <v>10496.96</v>
      </c>
      <c r="P528" s="31">
        <f t="shared" si="149"/>
        <v>10818.24</v>
      </c>
      <c r="Q528" s="31">
        <f t="shared" si="149"/>
        <v>11137.76</v>
      </c>
      <c r="R528" s="31">
        <f t="shared" si="150"/>
        <v>11474.4</v>
      </c>
      <c r="S528" s="31">
        <f t="shared" si="150"/>
        <v>11821.28</v>
      </c>
      <c r="T528" s="31">
        <f t="shared" si="150"/>
        <v>12173.28</v>
      </c>
      <c r="U528" s="31">
        <f t="shared" si="150"/>
        <v>12535.52</v>
      </c>
      <c r="V528" s="31">
        <f t="shared" si="150"/>
        <v>12914.88</v>
      </c>
      <c r="W528" s="31">
        <f t="shared" si="150"/>
        <v>13304.48</v>
      </c>
      <c r="X528" s="31">
        <f t="shared" si="150"/>
        <v>13699.2</v>
      </c>
      <c r="Y528" s="31">
        <f t="shared" si="150"/>
        <v>14116.16</v>
      </c>
      <c r="Z528" s="31">
        <f t="shared" si="150"/>
        <v>14531.36</v>
      </c>
      <c r="AA528" s="31">
        <f t="shared" si="150"/>
        <v>14968.8</v>
      </c>
      <c r="AB528" s="31">
        <f t="shared" si="150"/>
        <v>15423.36</v>
      </c>
      <c r="AC528" s="31">
        <f t="shared" si="150"/>
        <v>15888.16</v>
      </c>
      <c r="AD528" s="31">
        <f t="shared" si="150"/>
        <v>16363.2</v>
      </c>
      <c r="AE528" s="31">
        <f t="shared" si="150"/>
        <v>16848.48</v>
      </c>
      <c r="AF528" s="31">
        <f t="shared" si="150"/>
        <v>17344</v>
      </c>
      <c r="AG528" s="31">
        <f t="shared" si="148"/>
        <v>17878.879999999997</v>
      </c>
      <c r="AH528" s="31">
        <f t="shared" si="148"/>
        <v>18412</v>
      </c>
      <c r="AI528" s="31">
        <f t="shared" si="148"/>
        <v>18967.36</v>
      </c>
      <c r="AJ528" s="31">
        <f t="shared" si="148"/>
        <v>19532.96</v>
      </c>
      <c r="AK528" s="31">
        <f t="shared" si="148"/>
        <v>20113.919999999998</v>
      </c>
      <c r="AL528" s="31">
        <f t="shared" si="148"/>
        <v>20717.120000000003</v>
      </c>
      <c r="AM528" s="31">
        <f t="shared" si="148"/>
        <v>21347.68</v>
      </c>
      <c r="AN528" s="31">
        <f t="shared" si="148"/>
        <v>21976.48</v>
      </c>
      <c r="AO528" s="31">
        <f t="shared" si="148"/>
        <v>22644.639999999999</v>
      </c>
      <c r="AP528" s="31">
        <f t="shared" si="148"/>
        <v>23316.16</v>
      </c>
      <c r="AQ528" s="31">
        <f t="shared" si="148"/>
        <v>24015.040000000001</v>
      </c>
      <c r="AR528" s="31">
        <f t="shared" si="148"/>
        <v>24741.279999999999</v>
      </c>
      <c r="AS528" s="31">
        <f t="shared" si="148"/>
        <v>25482.880000000001</v>
      </c>
      <c r="AT528" s="31">
        <f t="shared" si="148"/>
        <v>26251.84</v>
      </c>
      <c r="AU528" s="31">
        <f t="shared" si="148"/>
        <v>27036.16</v>
      </c>
      <c r="AV528" s="31">
        <f t="shared" si="148"/>
        <v>27852.959999999999</v>
      </c>
      <c r="AW528" s="31">
        <f t="shared" si="147"/>
        <v>28685.119999999999</v>
      </c>
      <c r="AX528" s="31">
        <f t="shared" si="147"/>
        <v>29549.759999999998</v>
      </c>
      <c r="AY528" s="31">
        <f t="shared" si="147"/>
        <v>30429.759999999998</v>
      </c>
      <c r="AZ528" s="31">
        <f t="shared" si="147"/>
        <v>31342.240000000002</v>
      </c>
      <c r="BA528" s="31">
        <f t="shared" si="147"/>
        <v>32287.200000000001</v>
      </c>
      <c r="BB528" s="31">
        <f t="shared" si="147"/>
        <v>33252.639999999999</v>
      </c>
      <c r="BC528" s="31">
        <f t="shared" si="147"/>
        <v>34250.559999999998</v>
      </c>
      <c r="BD528" s="31">
        <f t="shared" si="147"/>
        <v>35280.959999999999</v>
      </c>
      <c r="BE528" s="31">
        <f t="shared" si="147"/>
        <v>36343.839999999997</v>
      </c>
      <c r="BF528" s="31">
        <f t="shared" si="147"/>
        <v>37432.32</v>
      </c>
      <c r="BG528" s="31">
        <f t="shared" si="147"/>
        <v>38558.400000000001</v>
      </c>
      <c r="BH528" s="31">
        <f t="shared" si="147"/>
        <v>39704.959999999999</v>
      </c>
      <c r="BI528" s="31">
        <f t="shared" si="147"/>
        <v>40901.119999999995</v>
      </c>
      <c r="BJ528" s="31">
        <f t="shared" si="147"/>
        <v>42122.880000000005</v>
      </c>
      <c r="BK528" s="31">
        <f t="shared" si="139"/>
        <v>43382.240000000005</v>
      </c>
      <c r="BL528" s="31">
        <f t="shared" si="139"/>
        <v>44684.32</v>
      </c>
      <c r="BM528" s="31">
        <f t="shared" si="139"/>
        <v>46024</v>
      </c>
    </row>
    <row r="529" spans="1:65" x14ac:dyDescent="0.2">
      <c r="A529" s="26">
        <v>513</v>
      </c>
      <c r="B529" s="31">
        <f t="shared" si="149"/>
        <v>7166.4299999999994</v>
      </c>
      <c r="C529" s="31">
        <f t="shared" si="149"/>
        <v>7380.33</v>
      </c>
      <c r="D529" s="31">
        <f t="shared" si="149"/>
        <v>7599.3600000000006</v>
      </c>
      <c r="E529" s="31">
        <f t="shared" si="149"/>
        <v>7823.5199999999995</v>
      </c>
      <c r="F529" s="31">
        <f t="shared" si="149"/>
        <v>8064.8099999999995</v>
      </c>
      <c r="G529" s="31">
        <f t="shared" si="149"/>
        <v>8299.23</v>
      </c>
      <c r="H529" s="31">
        <f t="shared" si="149"/>
        <v>8550.7800000000007</v>
      </c>
      <c r="I529" s="31">
        <f t="shared" si="149"/>
        <v>8807.4599999999991</v>
      </c>
      <c r="J529" s="31">
        <f t="shared" si="149"/>
        <v>9069.27</v>
      </c>
      <c r="K529" s="31">
        <f t="shared" si="149"/>
        <v>9336.2099999999991</v>
      </c>
      <c r="L529" s="31">
        <f t="shared" si="149"/>
        <v>9625.41</v>
      </c>
      <c r="M529" s="31">
        <f t="shared" si="149"/>
        <v>9907.74</v>
      </c>
      <c r="N529" s="31">
        <f t="shared" si="149"/>
        <v>10207.200000000001</v>
      </c>
      <c r="O529" s="31">
        <f t="shared" si="149"/>
        <v>10511.79</v>
      </c>
      <c r="P529" s="31">
        <f t="shared" si="149"/>
        <v>10833.51</v>
      </c>
      <c r="Q529" s="31">
        <f t="shared" si="149"/>
        <v>11153.49</v>
      </c>
      <c r="R529" s="31">
        <f t="shared" si="150"/>
        <v>11490.6</v>
      </c>
      <c r="S529" s="31">
        <f t="shared" si="150"/>
        <v>11837.970000000001</v>
      </c>
      <c r="T529" s="31">
        <f t="shared" si="150"/>
        <v>12190.470000000001</v>
      </c>
      <c r="U529" s="31">
        <f t="shared" si="150"/>
        <v>12553.23</v>
      </c>
      <c r="V529" s="31">
        <f t="shared" si="150"/>
        <v>12933.119999999999</v>
      </c>
      <c r="W529" s="31">
        <f t="shared" si="150"/>
        <v>13323.27</v>
      </c>
      <c r="X529" s="31">
        <f t="shared" si="150"/>
        <v>13718.550000000001</v>
      </c>
      <c r="Y529" s="31">
        <f t="shared" si="150"/>
        <v>14136.09</v>
      </c>
      <c r="Z529" s="31">
        <f t="shared" si="150"/>
        <v>14551.890000000001</v>
      </c>
      <c r="AA529" s="31">
        <f t="shared" si="150"/>
        <v>14989.949999999999</v>
      </c>
      <c r="AB529" s="31">
        <f t="shared" si="150"/>
        <v>15445.140000000001</v>
      </c>
      <c r="AC529" s="31">
        <f t="shared" si="150"/>
        <v>15910.59</v>
      </c>
      <c r="AD529" s="31">
        <f t="shared" si="150"/>
        <v>16386.300000000003</v>
      </c>
      <c r="AE529" s="31">
        <f t="shared" si="150"/>
        <v>16872.27</v>
      </c>
      <c r="AF529" s="31">
        <f t="shared" si="150"/>
        <v>17368.5</v>
      </c>
      <c r="AG529" s="31">
        <f t="shared" si="148"/>
        <v>17904.12</v>
      </c>
      <c r="AH529" s="31">
        <f t="shared" si="148"/>
        <v>18438</v>
      </c>
      <c r="AI529" s="31">
        <f t="shared" si="148"/>
        <v>18994.14</v>
      </c>
      <c r="AJ529" s="31">
        <f t="shared" si="148"/>
        <v>19560.54</v>
      </c>
      <c r="AK529" s="31">
        <f t="shared" si="148"/>
        <v>20142.330000000002</v>
      </c>
      <c r="AL529" s="31">
        <f t="shared" si="148"/>
        <v>20746.38</v>
      </c>
      <c r="AM529" s="31">
        <f t="shared" si="148"/>
        <v>21377.82</v>
      </c>
      <c r="AN529" s="31">
        <f t="shared" si="148"/>
        <v>22007.52</v>
      </c>
      <c r="AO529" s="31">
        <f t="shared" si="148"/>
        <v>22676.61</v>
      </c>
      <c r="AP529" s="31">
        <f t="shared" si="148"/>
        <v>23349.09</v>
      </c>
      <c r="AQ529" s="31">
        <f t="shared" si="148"/>
        <v>24048.959999999999</v>
      </c>
      <c r="AR529" s="31">
        <f t="shared" si="148"/>
        <v>24776.219999999998</v>
      </c>
      <c r="AS529" s="31">
        <f t="shared" si="148"/>
        <v>25518.870000000003</v>
      </c>
      <c r="AT529" s="31">
        <f t="shared" si="148"/>
        <v>26288.91</v>
      </c>
      <c r="AU529" s="31">
        <f t="shared" si="148"/>
        <v>27074.34</v>
      </c>
      <c r="AV529" s="31">
        <f t="shared" si="148"/>
        <v>27892.29</v>
      </c>
      <c r="AW529" s="31">
        <f t="shared" si="147"/>
        <v>28725.629999999997</v>
      </c>
      <c r="AX529" s="31">
        <f t="shared" ref="AW529:BL547" si="151">IF((AX$8+(AX$9*$A529))&lt;AX$12,AX$12,AX$8+(AX$9*$A529))</f>
        <v>29591.489999999998</v>
      </c>
      <c r="AY529" s="31">
        <f t="shared" si="151"/>
        <v>30472.739999999998</v>
      </c>
      <c r="AZ529" s="31">
        <f t="shared" si="151"/>
        <v>31386.510000000002</v>
      </c>
      <c r="BA529" s="31">
        <f t="shared" si="151"/>
        <v>32332.799999999999</v>
      </c>
      <c r="BB529" s="31">
        <f t="shared" si="151"/>
        <v>33299.61</v>
      </c>
      <c r="BC529" s="31">
        <f t="shared" si="151"/>
        <v>34298.94</v>
      </c>
      <c r="BD529" s="31">
        <f t="shared" si="151"/>
        <v>35330.79</v>
      </c>
      <c r="BE529" s="31">
        <f t="shared" si="151"/>
        <v>36395.160000000003</v>
      </c>
      <c r="BF529" s="31">
        <f t="shared" si="151"/>
        <v>37485.18</v>
      </c>
      <c r="BG529" s="31">
        <f t="shared" si="151"/>
        <v>38612.850000000006</v>
      </c>
      <c r="BH529" s="31">
        <f t="shared" si="151"/>
        <v>39761.040000000001</v>
      </c>
      <c r="BI529" s="31">
        <f t="shared" si="151"/>
        <v>40958.879999999997</v>
      </c>
      <c r="BJ529" s="31">
        <f t="shared" si="151"/>
        <v>42182.37</v>
      </c>
      <c r="BK529" s="31">
        <f t="shared" si="139"/>
        <v>43443.51</v>
      </c>
      <c r="BL529" s="31">
        <f t="shared" si="139"/>
        <v>44747.43</v>
      </c>
      <c r="BM529" s="31">
        <f t="shared" si="139"/>
        <v>46089</v>
      </c>
    </row>
    <row r="530" spans="1:65" x14ac:dyDescent="0.2">
      <c r="A530" s="26">
        <v>514</v>
      </c>
      <c r="B530" s="31">
        <f t="shared" si="149"/>
        <v>7176.54</v>
      </c>
      <c r="C530" s="31">
        <f t="shared" si="149"/>
        <v>7390.74</v>
      </c>
      <c r="D530" s="31">
        <f t="shared" si="149"/>
        <v>7610.08</v>
      </c>
      <c r="E530" s="31">
        <f t="shared" si="149"/>
        <v>7834.5599999999995</v>
      </c>
      <c r="F530" s="31">
        <f t="shared" si="149"/>
        <v>8076.1799999999994</v>
      </c>
      <c r="G530" s="31">
        <f t="shared" si="149"/>
        <v>8310.94</v>
      </c>
      <c r="H530" s="31">
        <f t="shared" si="149"/>
        <v>8562.84</v>
      </c>
      <c r="I530" s="31">
        <f t="shared" si="149"/>
        <v>8819.880000000001</v>
      </c>
      <c r="J530" s="31">
        <f t="shared" si="149"/>
        <v>9082.06</v>
      </c>
      <c r="K530" s="31">
        <f t="shared" si="149"/>
        <v>9349.380000000001</v>
      </c>
      <c r="L530" s="31">
        <f t="shared" si="149"/>
        <v>9638.98</v>
      </c>
      <c r="M530" s="31">
        <f t="shared" si="149"/>
        <v>9921.7200000000012</v>
      </c>
      <c r="N530" s="31">
        <f t="shared" si="149"/>
        <v>10221.6</v>
      </c>
      <c r="O530" s="31">
        <f t="shared" si="149"/>
        <v>10526.619999999999</v>
      </c>
      <c r="P530" s="31">
        <f t="shared" si="149"/>
        <v>10848.779999999999</v>
      </c>
      <c r="Q530" s="31">
        <f t="shared" si="149"/>
        <v>11169.220000000001</v>
      </c>
      <c r="R530" s="31">
        <f t="shared" si="150"/>
        <v>11506.8</v>
      </c>
      <c r="S530" s="31">
        <f t="shared" si="150"/>
        <v>11854.66</v>
      </c>
      <c r="T530" s="31">
        <f t="shared" si="150"/>
        <v>12207.66</v>
      </c>
      <c r="U530" s="31">
        <f t="shared" si="150"/>
        <v>12570.94</v>
      </c>
      <c r="V530" s="31">
        <f t="shared" si="150"/>
        <v>12951.359999999999</v>
      </c>
      <c r="W530" s="31">
        <f t="shared" si="150"/>
        <v>13342.06</v>
      </c>
      <c r="X530" s="31">
        <f t="shared" si="150"/>
        <v>13737.900000000001</v>
      </c>
      <c r="Y530" s="31">
        <f t="shared" si="150"/>
        <v>14156.02</v>
      </c>
      <c r="Z530" s="31">
        <f t="shared" si="150"/>
        <v>14572.42</v>
      </c>
      <c r="AA530" s="31">
        <f t="shared" si="150"/>
        <v>15011.099999999999</v>
      </c>
      <c r="AB530" s="31">
        <f t="shared" si="150"/>
        <v>15466.92</v>
      </c>
      <c r="AC530" s="31">
        <f t="shared" si="150"/>
        <v>15933.02</v>
      </c>
      <c r="AD530" s="31">
        <f t="shared" si="150"/>
        <v>16409.400000000001</v>
      </c>
      <c r="AE530" s="31">
        <f t="shared" si="150"/>
        <v>16896.059999999998</v>
      </c>
      <c r="AF530" s="31">
        <f t="shared" si="150"/>
        <v>17393</v>
      </c>
      <c r="AG530" s="31">
        <f t="shared" si="148"/>
        <v>17929.36</v>
      </c>
      <c r="AH530" s="31">
        <f t="shared" si="148"/>
        <v>18464</v>
      </c>
      <c r="AI530" s="31">
        <f t="shared" si="148"/>
        <v>19020.919999999998</v>
      </c>
      <c r="AJ530" s="31">
        <f t="shared" si="148"/>
        <v>19588.12</v>
      </c>
      <c r="AK530" s="31">
        <f t="shared" si="148"/>
        <v>20170.739999999998</v>
      </c>
      <c r="AL530" s="31">
        <f t="shared" si="148"/>
        <v>20775.64</v>
      </c>
      <c r="AM530" s="31">
        <f t="shared" si="148"/>
        <v>21407.96</v>
      </c>
      <c r="AN530" s="31">
        <f t="shared" si="148"/>
        <v>22038.559999999998</v>
      </c>
      <c r="AO530" s="31">
        <f t="shared" si="148"/>
        <v>22708.579999999998</v>
      </c>
      <c r="AP530" s="31">
        <f t="shared" si="148"/>
        <v>23382.02</v>
      </c>
      <c r="AQ530" s="31">
        <f t="shared" si="148"/>
        <v>24082.880000000001</v>
      </c>
      <c r="AR530" s="31">
        <f t="shared" si="148"/>
        <v>24811.16</v>
      </c>
      <c r="AS530" s="31">
        <f t="shared" si="148"/>
        <v>25554.86</v>
      </c>
      <c r="AT530" s="31">
        <f t="shared" si="148"/>
        <v>26325.98</v>
      </c>
      <c r="AU530" s="31">
        <f t="shared" si="148"/>
        <v>27112.52</v>
      </c>
      <c r="AV530" s="31">
        <f t="shared" si="148"/>
        <v>27931.62</v>
      </c>
      <c r="AW530" s="31">
        <f t="shared" si="151"/>
        <v>28766.14</v>
      </c>
      <c r="AX530" s="31">
        <f t="shared" si="151"/>
        <v>29633.219999999998</v>
      </c>
      <c r="AY530" s="31">
        <f t="shared" si="151"/>
        <v>30515.719999999998</v>
      </c>
      <c r="AZ530" s="31">
        <f t="shared" si="151"/>
        <v>31430.780000000002</v>
      </c>
      <c r="BA530" s="31">
        <f t="shared" si="151"/>
        <v>32378.400000000001</v>
      </c>
      <c r="BB530" s="31">
        <f t="shared" si="151"/>
        <v>33346.58</v>
      </c>
      <c r="BC530" s="31">
        <f t="shared" si="151"/>
        <v>34347.32</v>
      </c>
      <c r="BD530" s="31">
        <f t="shared" si="151"/>
        <v>35380.619999999995</v>
      </c>
      <c r="BE530" s="31">
        <f t="shared" si="151"/>
        <v>36446.479999999996</v>
      </c>
      <c r="BF530" s="31">
        <f t="shared" si="151"/>
        <v>37538.04</v>
      </c>
      <c r="BG530" s="31">
        <f t="shared" si="151"/>
        <v>38667.300000000003</v>
      </c>
      <c r="BH530" s="31">
        <f t="shared" si="151"/>
        <v>39817.119999999995</v>
      </c>
      <c r="BI530" s="31">
        <f t="shared" si="151"/>
        <v>41016.639999999999</v>
      </c>
      <c r="BJ530" s="31">
        <f t="shared" si="151"/>
        <v>42241.86</v>
      </c>
      <c r="BK530" s="31">
        <f t="shared" si="139"/>
        <v>43504.78</v>
      </c>
      <c r="BL530" s="31">
        <f t="shared" si="139"/>
        <v>44810.54</v>
      </c>
      <c r="BM530" s="31">
        <f t="shared" si="139"/>
        <v>46154</v>
      </c>
    </row>
    <row r="531" spans="1:65" x14ac:dyDescent="0.2">
      <c r="A531" s="26">
        <v>515</v>
      </c>
      <c r="B531" s="31">
        <f t="shared" si="149"/>
        <v>7186.65</v>
      </c>
      <c r="C531" s="31">
        <f t="shared" si="149"/>
        <v>7401.15</v>
      </c>
      <c r="D531" s="31">
        <f t="shared" si="149"/>
        <v>7620.8</v>
      </c>
      <c r="E531" s="31">
        <f t="shared" si="149"/>
        <v>7845.5999999999995</v>
      </c>
      <c r="F531" s="31">
        <f t="shared" si="149"/>
        <v>8087.5499999999993</v>
      </c>
      <c r="G531" s="31">
        <f t="shared" si="149"/>
        <v>8322.6500000000015</v>
      </c>
      <c r="H531" s="31">
        <f t="shared" si="149"/>
        <v>8574.9000000000015</v>
      </c>
      <c r="I531" s="31">
        <f t="shared" si="149"/>
        <v>8832.2999999999993</v>
      </c>
      <c r="J531" s="31">
        <f t="shared" si="149"/>
        <v>9094.8499999999985</v>
      </c>
      <c r="K531" s="31">
        <f t="shared" si="149"/>
        <v>9362.5499999999993</v>
      </c>
      <c r="L531" s="31">
        <f t="shared" si="149"/>
        <v>9652.5499999999993</v>
      </c>
      <c r="M531" s="31">
        <f t="shared" si="149"/>
        <v>9935.7000000000007</v>
      </c>
      <c r="N531" s="31">
        <f t="shared" si="149"/>
        <v>10236</v>
      </c>
      <c r="O531" s="31">
        <f t="shared" si="149"/>
        <v>10541.45</v>
      </c>
      <c r="P531" s="31">
        <f t="shared" si="149"/>
        <v>10864.05</v>
      </c>
      <c r="Q531" s="31">
        <f t="shared" si="149"/>
        <v>11184.95</v>
      </c>
      <c r="R531" s="31">
        <f t="shared" si="150"/>
        <v>11523</v>
      </c>
      <c r="S531" s="31">
        <f t="shared" si="150"/>
        <v>11871.35</v>
      </c>
      <c r="T531" s="31">
        <f t="shared" si="150"/>
        <v>12224.85</v>
      </c>
      <c r="U531" s="31">
        <f t="shared" si="150"/>
        <v>12588.65</v>
      </c>
      <c r="V531" s="31">
        <f t="shared" si="150"/>
        <v>12969.599999999999</v>
      </c>
      <c r="W531" s="31">
        <f t="shared" si="150"/>
        <v>13360.85</v>
      </c>
      <c r="X531" s="31">
        <f t="shared" si="150"/>
        <v>13757.25</v>
      </c>
      <c r="Y531" s="31">
        <f t="shared" si="150"/>
        <v>14175.95</v>
      </c>
      <c r="Z531" s="31">
        <f t="shared" si="150"/>
        <v>14592.95</v>
      </c>
      <c r="AA531" s="31">
        <f t="shared" si="150"/>
        <v>15032.25</v>
      </c>
      <c r="AB531" s="31">
        <f t="shared" si="150"/>
        <v>15488.7</v>
      </c>
      <c r="AC531" s="31">
        <f t="shared" si="150"/>
        <v>15955.45</v>
      </c>
      <c r="AD531" s="31">
        <f t="shared" si="150"/>
        <v>16432.5</v>
      </c>
      <c r="AE531" s="31">
        <f t="shared" si="150"/>
        <v>16919.849999999999</v>
      </c>
      <c r="AF531" s="31">
        <f t="shared" si="150"/>
        <v>17417.5</v>
      </c>
      <c r="AG531" s="31">
        <f t="shared" si="148"/>
        <v>17954.599999999999</v>
      </c>
      <c r="AH531" s="31">
        <f t="shared" si="148"/>
        <v>18490</v>
      </c>
      <c r="AI531" s="31">
        <f t="shared" si="148"/>
        <v>19047.7</v>
      </c>
      <c r="AJ531" s="31">
        <f t="shared" si="148"/>
        <v>19615.699999999997</v>
      </c>
      <c r="AK531" s="31">
        <f t="shared" si="148"/>
        <v>20199.150000000001</v>
      </c>
      <c r="AL531" s="31">
        <f t="shared" si="148"/>
        <v>20804.900000000001</v>
      </c>
      <c r="AM531" s="31">
        <f t="shared" si="148"/>
        <v>21438.1</v>
      </c>
      <c r="AN531" s="31">
        <f t="shared" si="148"/>
        <v>22069.599999999999</v>
      </c>
      <c r="AO531" s="31">
        <f t="shared" si="148"/>
        <v>22740.55</v>
      </c>
      <c r="AP531" s="31">
        <f t="shared" si="148"/>
        <v>23414.95</v>
      </c>
      <c r="AQ531" s="31">
        <f t="shared" si="148"/>
        <v>24116.799999999999</v>
      </c>
      <c r="AR531" s="31">
        <f t="shared" si="148"/>
        <v>24846.1</v>
      </c>
      <c r="AS531" s="31">
        <f t="shared" si="148"/>
        <v>25590.850000000002</v>
      </c>
      <c r="AT531" s="31">
        <f t="shared" si="148"/>
        <v>26363.05</v>
      </c>
      <c r="AU531" s="31">
        <f t="shared" si="148"/>
        <v>27150.7</v>
      </c>
      <c r="AV531" s="31">
        <f t="shared" si="148"/>
        <v>27970.95</v>
      </c>
      <c r="AW531" s="31">
        <f t="shared" si="151"/>
        <v>28806.649999999998</v>
      </c>
      <c r="AX531" s="31">
        <f t="shared" si="151"/>
        <v>29674.949999999997</v>
      </c>
      <c r="AY531" s="31">
        <f t="shared" si="151"/>
        <v>30558.699999999997</v>
      </c>
      <c r="AZ531" s="31">
        <f t="shared" si="151"/>
        <v>31475.050000000003</v>
      </c>
      <c r="BA531" s="31">
        <f t="shared" si="151"/>
        <v>32424</v>
      </c>
      <c r="BB531" s="31">
        <f t="shared" si="151"/>
        <v>33393.550000000003</v>
      </c>
      <c r="BC531" s="31">
        <f t="shared" si="151"/>
        <v>34395.699999999997</v>
      </c>
      <c r="BD531" s="31">
        <f t="shared" si="151"/>
        <v>35430.449999999997</v>
      </c>
      <c r="BE531" s="31">
        <f t="shared" si="151"/>
        <v>36497.800000000003</v>
      </c>
      <c r="BF531" s="31">
        <f t="shared" si="151"/>
        <v>37590.9</v>
      </c>
      <c r="BG531" s="31">
        <f t="shared" si="151"/>
        <v>38721.75</v>
      </c>
      <c r="BH531" s="31">
        <f t="shared" si="151"/>
        <v>39873.199999999997</v>
      </c>
      <c r="BI531" s="31">
        <f t="shared" si="151"/>
        <v>41074.399999999994</v>
      </c>
      <c r="BJ531" s="31">
        <f t="shared" si="151"/>
        <v>42301.350000000006</v>
      </c>
      <c r="BK531" s="31">
        <f t="shared" si="139"/>
        <v>43566.05</v>
      </c>
      <c r="BL531" s="31">
        <f t="shared" si="139"/>
        <v>44873.65</v>
      </c>
      <c r="BM531" s="31">
        <f t="shared" si="139"/>
        <v>46219</v>
      </c>
    </row>
    <row r="532" spans="1:65" x14ac:dyDescent="0.2">
      <c r="A532" s="26">
        <v>516</v>
      </c>
      <c r="B532" s="31">
        <f t="shared" si="149"/>
        <v>7196.7599999999993</v>
      </c>
      <c r="C532" s="31">
        <f t="shared" si="149"/>
        <v>7411.56</v>
      </c>
      <c r="D532" s="31">
        <f t="shared" si="149"/>
        <v>7631.52</v>
      </c>
      <c r="E532" s="31">
        <f t="shared" si="149"/>
        <v>7856.6399999999994</v>
      </c>
      <c r="F532" s="31">
        <f t="shared" si="149"/>
        <v>8098.9199999999992</v>
      </c>
      <c r="G532" s="31">
        <f t="shared" si="149"/>
        <v>8334.36</v>
      </c>
      <c r="H532" s="31">
        <f t="shared" si="149"/>
        <v>8586.9599999999991</v>
      </c>
      <c r="I532" s="31">
        <f t="shared" si="149"/>
        <v>8844.7200000000012</v>
      </c>
      <c r="J532" s="31">
        <f t="shared" si="149"/>
        <v>9107.64</v>
      </c>
      <c r="K532" s="31">
        <f t="shared" si="149"/>
        <v>9375.7200000000012</v>
      </c>
      <c r="L532" s="31">
        <f t="shared" si="149"/>
        <v>9666.119999999999</v>
      </c>
      <c r="M532" s="31">
        <f t="shared" si="149"/>
        <v>9949.68</v>
      </c>
      <c r="N532" s="31">
        <f t="shared" si="149"/>
        <v>10250.400000000001</v>
      </c>
      <c r="O532" s="31">
        <f t="shared" si="149"/>
        <v>10556.279999999999</v>
      </c>
      <c r="P532" s="31">
        <f t="shared" si="149"/>
        <v>10879.32</v>
      </c>
      <c r="Q532" s="31">
        <f t="shared" si="149"/>
        <v>11200.68</v>
      </c>
      <c r="R532" s="31">
        <f t="shared" si="150"/>
        <v>11539.199999999999</v>
      </c>
      <c r="S532" s="31">
        <f t="shared" si="150"/>
        <v>11888.04</v>
      </c>
      <c r="T532" s="31">
        <f t="shared" si="150"/>
        <v>12242.04</v>
      </c>
      <c r="U532" s="31">
        <f t="shared" si="150"/>
        <v>12606.36</v>
      </c>
      <c r="V532" s="31">
        <f t="shared" si="150"/>
        <v>12987.839999999998</v>
      </c>
      <c r="W532" s="31">
        <f t="shared" si="150"/>
        <v>13379.64</v>
      </c>
      <c r="X532" s="31">
        <f t="shared" si="150"/>
        <v>13776.6</v>
      </c>
      <c r="Y532" s="31">
        <f t="shared" si="150"/>
        <v>14195.88</v>
      </c>
      <c r="Z532" s="31">
        <f t="shared" si="150"/>
        <v>14613.480000000001</v>
      </c>
      <c r="AA532" s="31">
        <f t="shared" si="150"/>
        <v>15053.4</v>
      </c>
      <c r="AB532" s="31">
        <f t="shared" si="150"/>
        <v>15510.480000000001</v>
      </c>
      <c r="AC532" s="31">
        <f t="shared" si="150"/>
        <v>15977.88</v>
      </c>
      <c r="AD532" s="31">
        <f t="shared" si="150"/>
        <v>16455.599999999999</v>
      </c>
      <c r="AE532" s="31">
        <f t="shared" si="150"/>
        <v>16943.64</v>
      </c>
      <c r="AF532" s="31">
        <f t="shared" si="150"/>
        <v>17442</v>
      </c>
      <c r="AG532" s="31">
        <f t="shared" si="148"/>
        <v>17979.839999999997</v>
      </c>
      <c r="AH532" s="31">
        <f t="shared" si="148"/>
        <v>18516</v>
      </c>
      <c r="AI532" s="31">
        <f t="shared" si="148"/>
        <v>19074.480000000003</v>
      </c>
      <c r="AJ532" s="31">
        <f t="shared" si="148"/>
        <v>19643.28</v>
      </c>
      <c r="AK532" s="31">
        <f t="shared" si="148"/>
        <v>20227.559999999998</v>
      </c>
      <c r="AL532" s="31">
        <f t="shared" si="148"/>
        <v>20834.160000000003</v>
      </c>
      <c r="AM532" s="31">
        <f t="shared" si="148"/>
        <v>21468.239999999998</v>
      </c>
      <c r="AN532" s="31">
        <f t="shared" si="148"/>
        <v>22100.639999999999</v>
      </c>
      <c r="AO532" s="31">
        <f t="shared" si="148"/>
        <v>22772.52</v>
      </c>
      <c r="AP532" s="31">
        <f t="shared" ref="AG532:AV548" si="152">IF((AP$8+(AP$9*$A532))&lt;AP$12,AP$12,AP$8+(AP$9*$A532))</f>
        <v>23447.88</v>
      </c>
      <c r="AQ532" s="31">
        <f t="shared" si="152"/>
        <v>24150.720000000001</v>
      </c>
      <c r="AR532" s="31">
        <f t="shared" si="152"/>
        <v>24881.039999999997</v>
      </c>
      <c r="AS532" s="31">
        <f t="shared" si="152"/>
        <v>25626.84</v>
      </c>
      <c r="AT532" s="31">
        <f t="shared" si="152"/>
        <v>26400.12</v>
      </c>
      <c r="AU532" s="31">
        <f t="shared" si="152"/>
        <v>27188.880000000001</v>
      </c>
      <c r="AV532" s="31">
        <f t="shared" si="152"/>
        <v>28010.28</v>
      </c>
      <c r="AW532" s="31">
        <f t="shared" si="151"/>
        <v>28847.16</v>
      </c>
      <c r="AX532" s="31">
        <f t="shared" si="151"/>
        <v>29716.679999999997</v>
      </c>
      <c r="AY532" s="31">
        <f t="shared" si="151"/>
        <v>30601.679999999997</v>
      </c>
      <c r="AZ532" s="31">
        <f t="shared" si="151"/>
        <v>31519.320000000003</v>
      </c>
      <c r="BA532" s="31">
        <f t="shared" si="151"/>
        <v>32469.600000000002</v>
      </c>
      <c r="BB532" s="31">
        <f t="shared" si="151"/>
        <v>33440.520000000004</v>
      </c>
      <c r="BC532" s="31">
        <f t="shared" si="151"/>
        <v>34444.080000000002</v>
      </c>
      <c r="BD532" s="31">
        <f t="shared" si="151"/>
        <v>35480.28</v>
      </c>
      <c r="BE532" s="31">
        <f t="shared" si="151"/>
        <v>36549.119999999995</v>
      </c>
      <c r="BF532" s="31">
        <f t="shared" si="151"/>
        <v>37643.759999999995</v>
      </c>
      <c r="BG532" s="31">
        <f t="shared" si="151"/>
        <v>38776.199999999997</v>
      </c>
      <c r="BH532" s="31">
        <f t="shared" si="151"/>
        <v>39929.279999999999</v>
      </c>
      <c r="BI532" s="31">
        <f t="shared" si="151"/>
        <v>41132.160000000003</v>
      </c>
      <c r="BJ532" s="31">
        <f t="shared" si="151"/>
        <v>42360.84</v>
      </c>
      <c r="BK532" s="31">
        <f t="shared" si="139"/>
        <v>43627.320000000007</v>
      </c>
      <c r="BL532" s="31">
        <f t="shared" si="139"/>
        <v>44936.759999999995</v>
      </c>
      <c r="BM532" s="31">
        <f t="shared" si="139"/>
        <v>46284</v>
      </c>
    </row>
    <row r="533" spans="1:65" x14ac:dyDescent="0.2">
      <c r="A533" s="26">
        <v>517</v>
      </c>
      <c r="B533" s="31">
        <f t="shared" si="149"/>
        <v>7206.87</v>
      </c>
      <c r="C533" s="31">
        <f t="shared" si="149"/>
        <v>7421.97</v>
      </c>
      <c r="D533" s="31">
        <f t="shared" si="149"/>
        <v>7642.2400000000007</v>
      </c>
      <c r="E533" s="31">
        <f t="shared" si="149"/>
        <v>7867.6799999999994</v>
      </c>
      <c r="F533" s="31">
        <f t="shared" si="149"/>
        <v>8110.29</v>
      </c>
      <c r="G533" s="31">
        <f t="shared" si="149"/>
        <v>8346.07</v>
      </c>
      <c r="H533" s="31">
        <f t="shared" si="149"/>
        <v>8599.02</v>
      </c>
      <c r="I533" s="31">
        <f t="shared" si="149"/>
        <v>8857.14</v>
      </c>
      <c r="J533" s="31">
        <f t="shared" si="149"/>
        <v>9120.43</v>
      </c>
      <c r="K533" s="31">
        <f t="shared" ref="B533:Q549" si="153">IF((K$8+(K$9*$A533))&lt;K$12,K$12,K$8+(K$9*$A533))</f>
        <v>9388.89</v>
      </c>
      <c r="L533" s="31">
        <f t="shared" si="153"/>
        <v>9679.69</v>
      </c>
      <c r="M533" s="31">
        <f t="shared" si="153"/>
        <v>9963.66</v>
      </c>
      <c r="N533" s="31">
        <f t="shared" si="153"/>
        <v>10264.799999999999</v>
      </c>
      <c r="O533" s="31">
        <f t="shared" si="153"/>
        <v>10571.11</v>
      </c>
      <c r="P533" s="31">
        <f t="shared" si="153"/>
        <v>10894.59</v>
      </c>
      <c r="Q533" s="31">
        <f t="shared" si="153"/>
        <v>11216.41</v>
      </c>
      <c r="R533" s="31">
        <f t="shared" si="150"/>
        <v>11555.4</v>
      </c>
      <c r="S533" s="31">
        <f t="shared" si="150"/>
        <v>11904.730000000001</v>
      </c>
      <c r="T533" s="31">
        <f t="shared" si="150"/>
        <v>12259.230000000001</v>
      </c>
      <c r="U533" s="31">
        <f t="shared" si="150"/>
        <v>12624.07</v>
      </c>
      <c r="V533" s="31">
        <f t="shared" si="150"/>
        <v>13006.08</v>
      </c>
      <c r="W533" s="31">
        <f t="shared" si="150"/>
        <v>13398.43</v>
      </c>
      <c r="X533" s="31">
        <f t="shared" si="150"/>
        <v>13795.95</v>
      </c>
      <c r="Y533" s="31">
        <f t="shared" si="150"/>
        <v>14215.81</v>
      </c>
      <c r="Z533" s="31">
        <f t="shared" si="150"/>
        <v>14634.01</v>
      </c>
      <c r="AA533" s="31">
        <f t="shared" si="150"/>
        <v>15074.55</v>
      </c>
      <c r="AB533" s="31">
        <f t="shared" si="150"/>
        <v>15532.26</v>
      </c>
      <c r="AC533" s="31">
        <f t="shared" si="150"/>
        <v>16000.31</v>
      </c>
      <c r="AD533" s="31">
        <f t="shared" si="150"/>
        <v>16478.7</v>
      </c>
      <c r="AE533" s="31">
        <f t="shared" si="150"/>
        <v>16967.43</v>
      </c>
      <c r="AF533" s="31">
        <f t="shared" si="150"/>
        <v>17466.5</v>
      </c>
      <c r="AG533" s="31">
        <f t="shared" si="152"/>
        <v>18005.080000000002</v>
      </c>
      <c r="AH533" s="31">
        <f t="shared" si="152"/>
        <v>18542</v>
      </c>
      <c r="AI533" s="31">
        <f t="shared" si="152"/>
        <v>19101.260000000002</v>
      </c>
      <c r="AJ533" s="31">
        <f t="shared" si="152"/>
        <v>19670.86</v>
      </c>
      <c r="AK533" s="31">
        <f t="shared" si="152"/>
        <v>20255.97</v>
      </c>
      <c r="AL533" s="31">
        <f t="shared" si="152"/>
        <v>20863.419999999998</v>
      </c>
      <c r="AM533" s="31">
        <f t="shared" si="152"/>
        <v>21498.38</v>
      </c>
      <c r="AN533" s="31">
        <f t="shared" si="152"/>
        <v>22131.68</v>
      </c>
      <c r="AO533" s="31">
        <f t="shared" si="152"/>
        <v>22804.489999999998</v>
      </c>
      <c r="AP533" s="31">
        <f t="shared" si="152"/>
        <v>23480.81</v>
      </c>
      <c r="AQ533" s="31">
        <f t="shared" si="152"/>
        <v>24184.639999999999</v>
      </c>
      <c r="AR533" s="31">
        <f t="shared" si="152"/>
        <v>24915.98</v>
      </c>
      <c r="AS533" s="31">
        <f t="shared" si="152"/>
        <v>25662.83</v>
      </c>
      <c r="AT533" s="31">
        <f t="shared" si="152"/>
        <v>26437.19</v>
      </c>
      <c r="AU533" s="31">
        <f t="shared" si="152"/>
        <v>27227.06</v>
      </c>
      <c r="AV533" s="31">
        <f t="shared" si="152"/>
        <v>28049.61</v>
      </c>
      <c r="AW533" s="31">
        <f t="shared" si="151"/>
        <v>28887.67</v>
      </c>
      <c r="AX533" s="31">
        <f t="shared" si="151"/>
        <v>29758.41</v>
      </c>
      <c r="AY533" s="31">
        <f t="shared" si="151"/>
        <v>30644.66</v>
      </c>
      <c r="AZ533" s="31">
        <f t="shared" si="151"/>
        <v>31563.59</v>
      </c>
      <c r="BA533" s="31">
        <f t="shared" si="151"/>
        <v>32515.200000000001</v>
      </c>
      <c r="BB533" s="31">
        <f t="shared" si="151"/>
        <v>33487.49</v>
      </c>
      <c r="BC533" s="31">
        <f t="shared" si="151"/>
        <v>34492.460000000006</v>
      </c>
      <c r="BD533" s="31">
        <f t="shared" si="151"/>
        <v>35530.11</v>
      </c>
      <c r="BE533" s="31">
        <f t="shared" si="151"/>
        <v>36600.44</v>
      </c>
      <c r="BF533" s="31">
        <f t="shared" si="151"/>
        <v>37696.619999999995</v>
      </c>
      <c r="BG533" s="31">
        <f t="shared" si="151"/>
        <v>38830.65</v>
      </c>
      <c r="BH533" s="31">
        <f t="shared" si="151"/>
        <v>39985.360000000001</v>
      </c>
      <c r="BI533" s="31">
        <f t="shared" si="151"/>
        <v>41189.919999999998</v>
      </c>
      <c r="BJ533" s="31">
        <f t="shared" si="151"/>
        <v>42420.33</v>
      </c>
      <c r="BK533" s="31">
        <f t="shared" si="139"/>
        <v>43688.59</v>
      </c>
      <c r="BL533" s="31">
        <f t="shared" si="139"/>
        <v>44999.869999999995</v>
      </c>
      <c r="BM533" s="31">
        <f t="shared" si="139"/>
        <v>46349</v>
      </c>
    </row>
    <row r="534" spans="1:65" x14ac:dyDescent="0.2">
      <c r="A534" s="26">
        <v>518</v>
      </c>
      <c r="B534" s="31">
        <f t="shared" si="153"/>
        <v>7216.98</v>
      </c>
      <c r="C534" s="31">
        <f t="shared" si="153"/>
        <v>7432.38</v>
      </c>
      <c r="D534" s="31">
        <f t="shared" si="153"/>
        <v>7652.96</v>
      </c>
      <c r="E534" s="31">
        <f t="shared" si="153"/>
        <v>7878.7199999999993</v>
      </c>
      <c r="F534" s="31">
        <f t="shared" si="153"/>
        <v>8121.66</v>
      </c>
      <c r="G534" s="31">
        <f t="shared" si="153"/>
        <v>8357.7800000000007</v>
      </c>
      <c r="H534" s="31">
        <f t="shared" si="153"/>
        <v>8611.08</v>
      </c>
      <c r="I534" s="31">
        <f t="shared" si="153"/>
        <v>8869.5600000000013</v>
      </c>
      <c r="J534" s="31">
        <f t="shared" si="153"/>
        <v>9133.2199999999993</v>
      </c>
      <c r="K534" s="31">
        <f t="shared" si="153"/>
        <v>9402.0600000000013</v>
      </c>
      <c r="L534" s="31">
        <f t="shared" si="153"/>
        <v>9693.26</v>
      </c>
      <c r="M534" s="31">
        <f t="shared" si="153"/>
        <v>9977.64</v>
      </c>
      <c r="N534" s="31">
        <f t="shared" si="153"/>
        <v>10279.200000000001</v>
      </c>
      <c r="O534" s="31">
        <f t="shared" si="153"/>
        <v>10585.939999999999</v>
      </c>
      <c r="P534" s="31">
        <f t="shared" si="153"/>
        <v>10909.86</v>
      </c>
      <c r="Q534" s="31">
        <f t="shared" si="153"/>
        <v>11232.14</v>
      </c>
      <c r="R534" s="31">
        <f t="shared" si="150"/>
        <v>11571.6</v>
      </c>
      <c r="S534" s="31">
        <f t="shared" si="150"/>
        <v>11921.42</v>
      </c>
      <c r="T534" s="31">
        <f t="shared" si="150"/>
        <v>12276.42</v>
      </c>
      <c r="U534" s="31">
        <f t="shared" si="150"/>
        <v>12641.78</v>
      </c>
      <c r="V534" s="31">
        <f t="shared" si="150"/>
        <v>13024.32</v>
      </c>
      <c r="W534" s="31">
        <f t="shared" si="150"/>
        <v>13417.22</v>
      </c>
      <c r="X534" s="31">
        <f t="shared" si="150"/>
        <v>13815.300000000001</v>
      </c>
      <c r="Y534" s="31">
        <f t="shared" si="150"/>
        <v>14235.74</v>
      </c>
      <c r="Z534" s="31">
        <f t="shared" si="150"/>
        <v>14654.54</v>
      </c>
      <c r="AA534" s="31">
        <f t="shared" si="150"/>
        <v>15095.699999999999</v>
      </c>
      <c r="AB534" s="31">
        <f t="shared" si="150"/>
        <v>15554.04</v>
      </c>
      <c r="AC534" s="31">
        <f t="shared" si="150"/>
        <v>16022.74</v>
      </c>
      <c r="AD534" s="31">
        <f t="shared" si="150"/>
        <v>16501.800000000003</v>
      </c>
      <c r="AE534" s="31">
        <f t="shared" si="150"/>
        <v>16991.22</v>
      </c>
      <c r="AF534" s="31">
        <f t="shared" si="150"/>
        <v>17491</v>
      </c>
      <c r="AG534" s="31">
        <f t="shared" si="152"/>
        <v>18030.32</v>
      </c>
      <c r="AH534" s="31">
        <f t="shared" si="152"/>
        <v>18568</v>
      </c>
      <c r="AI534" s="31">
        <f t="shared" si="152"/>
        <v>19128.04</v>
      </c>
      <c r="AJ534" s="31">
        <f t="shared" si="152"/>
        <v>19698.439999999999</v>
      </c>
      <c r="AK534" s="31">
        <f t="shared" si="152"/>
        <v>20284.379999999997</v>
      </c>
      <c r="AL534" s="31">
        <f t="shared" si="152"/>
        <v>20892.68</v>
      </c>
      <c r="AM534" s="31">
        <f t="shared" si="152"/>
        <v>21528.52</v>
      </c>
      <c r="AN534" s="31">
        <f t="shared" si="152"/>
        <v>22162.720000000001</v>
      </c>
      <c r="AO534" s="31">
        <f t="shared" si="152"/>
        <v>22836.46</v>
      </c>
      <c r="AP534" s="31">
        <f t="shared" si="152"/>
        <v>23513.74</v>
      </c>
      <c r="AQ534" s="31">
        <f t="shared" si="152"/>
        <v>24218.560000000001</v>
      </c>
      <c r="AR534" s="31">
        <f t="shared" si="152"/>
        <v>24950.92</v>
      </c>
      <c r="AS534" s="31">
        <f t="shared" si="152"/>
        <v>25698.82</v>
      </c>
      <c r="AT534" s="31">
        <f t="shared" si="152"/>
        <v>26474.26</v>
      </c>
      <c r="AU534" s="31">
        <f t="shared" si="152"/>
        <v>27265.24</v>
      </c>
      <c r="AV534" s="31">
        <f t="shared" si="152"/>
        <v>28088.94</v>
      </c>
      <c r="AW534" s="31">
        <f t="shared" si="151"/>
        <v>28928.18</v>
      </c>
      <c r="AX534" s="31">
        <f t="shared" si="151"/>
        <v>29800.14</v>
      </c>
      <c r="AY534" s="31">
        <f t="shared" si="151"/>
        <v>30687.64</v>
      </c>
      <c r="AZ534" s="31">
        <f t="shared" si="151"/>
        <v>31607.86</v>
      </c>
      <c r="BA534" s="31">
        <f t="shared" si="151"/>
        <v>32560.799999999999</v>
      </c>
      <c r="BB534" s="31">
        <f t="shared" si="151"/>
        <v>33534.46</v>
      </c>
      <c r="BC534" s="31">
        <f t="shared" si="151"/>
        <v>34540.839999999997</v>
      </c>
      <c r="BD534" s="31">
        <f t="shared" si="151"/>
        <v>35579.94</v>
      </c>
      <c r="BE534" s="31">
        <f t="shared" si="151"/>
        <v>36651.759999999995</v>
      </c>
      <c r="BF534" s="31">
        <f t="shared" si="151"/>
        <v>37749.479999999996</v>
      </c>
      <c r="BG534" s="31">
        <f t="shared" si="151"/>
        <v>38885.100000000006</v>
      </c>
      <c r="BH534" s="31">
        <f t="shared" si="151"/>
        <v>40041.440000000002</v>
      </c>
      <c r="BI534" s="31">
        <f t="shared" si="151"/>
        <v>41247.68</v>
      </c>
      <c r="BJ534" s="31">
        <f t="shared" si="151"/>
        <v>42479.82</v>
      </c>
      <c r="BK534" s="31">
        <f t="shared" si="139"/>
        <v>43749.86</v>
      </c>
      <c r="BL534" s="31">
        <f t="shared" si="139"/>
        <v>45062.979999999996</v>
      </c>
      <c r="BM534" s="31">
        <f t="shared" si="139"/>
        <v>46414</v>
      </c>
    </row>
    <row r="535" spans="1:65" x14ac:dyDescent="0.2">
      <c r="A535" s="26">
        <v>519</v>
      </c>
      <c r="B535" s="31">
        <f t="shared" si="153"/>
        <v>7227.09</v>
      </c>
      <c r="C535" s="31">
        <f t="shared" si="153"/>
        <v>7442.79</v>
      </c>
      <c r="D535" s="31">
        <f t="shared" si="153"/>
        <v>7663.68</v>
      </c>
      <c r="E535" s="31">
        <f t="shared" si="153"/>
        <v>7889.7599999999993</v>
      </c>
      <c r="F535" s="31">
        <f t="shared" si="153"/>
        <v>8133.03</v>
      </c>
      <c r="G535" s="31">
        <f t="shared" si="153"/>
        <v>8369.4900000000016</v>
      </c>
      <c r="H535" s="31">
        <f t="shared" si="153"/>
        <v>8623.14</v>
      </c>
      <c r="I535" s="31">
        <f t="shared" si="153"/>
        <v>8881.98</v>
      </c>
      <c r="J535" s="31">
        <f t="shared" si="153"/>
        <v>9146.0099999999984</v>
      </c>
      <c r="K535" s="31">
        <f t="shared" si="153"/>
        <v>9415.23</v>
      </c>
      <c r="L535" s="31">
        <f t="shared" si="153"/>
        <v>9706.83</v>
      </c>
      <c r="M535" s="31">
        <f t="shared" si="153"/>
        <v>9991.619999999999</v>
      </c>
      <c r="N535" s="31">
        <f t="shared" si="153"/>
        <v>10293.6</v>
      </c>
      <c r="O535" s="31">
        <f t="shared" si="153"/>
        <v>10600.77</v>
      </c>
      <c r="P535" s="31">
        <f t="shared" si="153"/>
        <v>10925.130000000001</v>
      </c>
      <c r="Q535" s="31">
        <f t="shared" si="153"/>
        <v>11247.869999999999</v>
      </c>
      <c r="R535" s="31">
        <f t="shared" si="150"/>
        <v>11587.8</v>
      </c>
      <c r="S535" s="31">
        <f t="shared" si="150"/>
        <v>11938.11</v>
      </c>
      <c r="T535" s="31">
        <f t="shared" si="150"/>
        <v>12293.61</v>
      </c>
      <c r="U535" s="31">
        <f t="shared" si="150"/>
        <v>12659.49</v>
      </c>
      <c r="V535" s="31">
        <f t="shared" si="150"/>
        <v>13042.56</v>
      </c>
      <c r="W535" s="31">
        <f t="shared" si="150"/>
        <v>13436.01</v>
      </c>
      <c r="X535" s="31">
        <f t="shared" si="150"/>
        <v>13834.650000000001</v>
      </c>
      <c r="Y535" s="31">
        <f t="shared" si="150"/>
        <v>14255.67</v>
      </c>
      <c r="Z535" s="31">
        <f t="shared" si="150"/>
        <v>14675.07</v>
      </c>
      <c r="AA535" s="31">
        <f t="shared" si="150"/>
        <v>15116.849999999999</v>
      </c>
      <c r="AB535" s="31">
        <f t="shared" si="150"/>
        <v>15575.82</v>
      </c>
      <c r="AC535" s="31">
        <f t="shared" si="150"/>
        <v>16045.17</v>
      </c>
      <c r="AD535" s="31">
        <f t="shared" si="150"/>
        <v>16524.900000000001</v>
      </c>
      <c r="AE535" s="31">
        <f t="shared" si="150"/>
        <v>17015.010000000002</v>
      </c>
      <c r="AF535" s="31">
        <f t="shared" si="150"/>
        <v>17515.5</v>
      </c>
      <c r="AG535" s="31">
        <f t="shared" si="152"/>
        <v>18055.559999999998</v>
      </c>
      <c r="AH535" s="31">
        <f t="shared" si="152"/>
        <v>18594</v>
      </c>
      <c r="AI535" s="31">
        <f t="shared" si="152"/>
        <v>19154.82</v>
      </c>
      <c r="AJ535" s="31">
        <f t="shared" si="152"/>
        <v>19726.019999999997</v>
      </c>
      <c r="AK535" s="31">
        <f t="shared" si="152"/>
        <v>20312.79</v>
      </c>
      <c r="AL535" s="31">
        <f t="shared" si="152"/>
        <v>20921.940000000002</v>
      </c>
      <c r="AM535" s="31">
        <f t="shared" si="152"/>
        <v>21558.66</v>
      </c>
      <c r="AN535" s="31">
        <f t="shared" si="152"/>
        <v>22193.760000000002</v>
      </c>
      <c r="AO535" s="31">
        <f t="shared" si="152"/>
        <v>22868.43</v>
      </c>
      <c r="AP535" s="31">
        <f t="shared" si="152"/>
        <v>23546.67</v>
      </c>
      <c r="AQ535" s="31">
        <f t="shared" si="152"/>
        <v>24252.48</v>
      </c>
      <c r="AR535" s="31">
        <f t="shared" si="152"/>
        <v>24985.86</v>
      </c>
      <c r="AS535" s="31">
        <f t="shared" si="152"/>
        <v>25734.81</v>
      </c>
      <c r="AT535" s="31">
        <f t="shared" si="152"/>
        <v>26511.33</v>
      </c>
      <c r="AU535" s="31">
        <f t="shared" si="152"/>
        <v>27303.42</v>
      </c>
      <c r="AV535" s="31">
        <f t="shared" si="152"/>
        <v>28128.27</v>
      </c>
      <c r="AW535" s="31">
        <f t="shared" si="151"/>
        <v>28968.69</v>
      </c>
      <c r="AX535" s="31">
        <f t="shared" si="151"/>
        <v>29841.87</v>
      </c>
      <c r="AY535" s="31">
        <f t="shared" si="151"/>
        <v>30730.62</v>
      </c>
      <c r="AZ535" s="31">
        <f t="shared" si="151"/>
        <v>31652.13</v>
      </c>
      <c r="BA535" s="31">
        <f t="shared" si="151"/>
        <v>32606.400000000001</v>
      </c>
      <c r="BB535" s="31">
        <f t="shared" si="151"/>
        <v>33581.43</v>
      </c>
      <c r="BC535" s="31">
        <f t="shared" si="151"/>
        <v>34589.22</v>
      </c>
      <c r="BD535" s="31">
        <f t="shared" si="151"/>
        <v>35629.770000000004</v>
      </c>
      <c r="BE535" s="31">
        <f t="shared" si="151"/>
        <v>36703.08</v>
      </c>
      <c r="BF535" s="31">
        <f t="shared" si="151"/>
        <v>37802.339999999997</v>
      </c>
      <c r="BG535" s="31">
        <f t="shared" si="151"/>
        <v>38939.550000000003</v>
      </c>
      <c r="BH535" s="31">
        <f t="shared" si="151"/>
        <v>40097.520000000004</v>
      </c>
      <c r="BI535" s="31">
        <f t="shared" si="151"/>
        <v>41305.440000000002</v>
      </c>
      <c r="BJ535" s="31">
        <f t="shared" si="151"/>
        <v>42539.31</v>
      </c>
      <c r="BK535" s="31">
        <f t="shared" si="139"/>
        <v>43811.130000000005</v>
      </c>
      <c r="BL535" s="31">
        <f t="shared" si="139"/>
        <v>45126.09</v>
      </c>
      <c r="BM535" s="31">
        <f t="shared" si="139"/>
        <v>46479</v>
      </c>
    </row>
    <row r="536" spans="1:65" x14ac:dyDescent="0.2">
      <c r="A536" s="26">
        <v>520</v>
      </c>
      <c r="B536" s="31">
        <f t="shared" si="153"/>
        <v>7237.2</v>
      </c>
      <c r="C536" s="31">
        <f t="shared" si="153"/>
        <v>7453.2</v>
      </c>
      <c r="D536" s="31">
        <f t="shared" si="153"/>
        <v>7674.4000000000005</v>
      </c>
      <c r="E536" s="31">
        <f t="shared" si="153"/>
        <v>7900.7999999999993</v>
      </c>
      <c r="F536" s="31">
        <f t="shared" si="153"/>
        <v>8144.4</v>
      </c>
      <c r="G536" s="31">
        <f t="shared" si="153"/>
        <v>8381.2000000000007</v>
      </c>
      <c r="H536" s="31">
        <f t="shared" si="153"/>
        <v>8635.2000000000007</v>
      </c>
      <c r="I536" s="31">
        <f t="shared" si="153"/>
        <v>8894.4</v>
      </c>
      <c r="J536" s="31">
        <f t="shared" si="153"/>
        <v>9158.7999999999993</v>
      </c>
      <c r="K536" s="31">
        <f t="shared" si="153"/>
        <v>9428.4</v>
      </c>
      <c r="L536" s="31">
        <f t="shared" si="153"/>
        <v>9720.4000000000015</v>
      </c>
      <c r="M536" s="31">
        <f t="shared" si="153"/>
        <v>10005.6</v>
      </c>
      <c r="N536" s="31">
        <f t="shared" si="153"/>
        <v>10308</v>
      </c>
      <c r="O536" s="31">
        <f t="shared" si="153"/>
        <v>10615.6</v>
      </c>
      <c r="P536" s="31">
        <f t="shared" si="153"/>
        <v>10940.4</v>
      </c>
      <c r="Q536" s="31">
        <f t="shared" si="153"/>
        <v>11263.6</v>
      </c>
      <c r="R536" s="31">
        <f t="shared" si="150"/>
        <v>11604</v>
      </c>
      <c r="S536" s="31">
        <f t="shared" si="150"/>
        <v>11954.800000000001</v>
      </c>
      <c r="T536" s="31">
        <f t="shared" si="150"/>
        <v>12310.800000000001</v>
      </c>
      <c r="U536" s="31">
        <f t="shared" si="150"/>
        <v>12677.2</v>
      </c>
      <c r="V536" s="31">
        <f t="shared" si="150"/>
        <v>13060.8</v>
      </c>
      <c r="W536" s="31">
        <f t="shared" si="150"/>
        <v>13454.8</v>
      </c>
      <c r="X536" s="31">
        <f t="shared" si="150"/>
        <v>13854</v>
      </c>
      <c r="Y536" s="31">
        <f t="shared" si="150"/>
        <v>14275.6</v>
      </c>
      <c r="Z536" s="31">
        <f t="shared" si="150"/>
        <v>14695.6</v>
      </c>
      <c r="AA536" s="31">
        <f t="shared" si="150"/>
        <v>15138</v>
      </c>
      <c r="AB536" s="31">
        <f t="shared" si="150"/>
        <v>15597.6</v>
      </c>
      <c r="AC536" s="31">
        <f t="shared" si="150"/>
        <v>16067.6</v>
      </c>
      <c r="AD536" s="31">
        <f t="shared" si="150"/>
        <v>16548</v>
      </c>
      <c r="AE536" s="31">
        <f t="shared" si="150"/>
        <v>17038.8</v>
      </c>
      <c r="AF536" s="31">
        <f t="shared" si="150"/>
        <v>17540</v>
      </c>
      <c r="AG536" s="31">
        <f t="shared" si="152"/>
        <v>18080.8</v>
      </c>
      <c r="AH536" s="31">
        <f t="shared" si="152"/>
        <v>18620</v>
      </c>
      <c r="AI536" s="31">
        <f t="shared" si="152"/>
        <v>19181.599999999999</v>
      </c>
      <c r="AJ536" s="31">
        <f t="shared" si="152"/>
        <v>19753.599999999999</v>
      </c>
      <c r="AK536" s="31">
        <f t="shared" si="152"/>
        <v>20341.2</v>
      </c>
      <c r="AL536" s="31">
        <f t="shared" si="152"/>
        <v>20951.2</v>
      </c>
      <c r="AM536" s="31">
        <f t="shared" si="152"/>
        <v>21588.800000000003</v>
      </c>
      <c r="AN536" s="31">
        <f t="shared" si="152"/>
        <v>22224.799999999999</v>
      </c>
      <c r="AO536" s="31">
        <f t="shared" si="152"/>
        <v>22900.399999999998</v>
      </c>
      <c r="AP536" s="31">
        <f t="shared" si="152"/>
        <v>23579.599999999999</v>
      </c>
      <c r="AQ536" s="31">
        <f t="shared" si="152"/>
        <v>24286.400000000001</v>
      </c>
      <c r="AR536" s="31">
        <f t="shared" si="152"/>
        <v>25020.799999999999</v>
      </c>
      <c r="AS536" s="31">
        <f t="shared" si="152"/>
        <v>25770.799999999999</v>
      </c>
      <c r="AT536" s="31">
        <f t="shared" si="152"/>
        <v>26548.400000000001</v>
      </c>
      <c r="AU536" s="31">
        <f t="shared" si="152"/>
        <v>27341.599999999999</v>
      </c>
      <c r="AV536" s="31">
        <f t="shared" si="152"/>
        <v>28167.599999999999</v>
      </c>
      <c r="AW536" s="31">
        <f t="shared" si="151"/>
        <v>29009.200000000001</v>
      </c>
      <c r="AX536" s="31">
        <f t="shared" si="151"/>
        <v>29883.599999999999</v>
      </c>
      <c r="AY536" s="31">
        <f t="shared" si="151"/>
        <v>30773.599999999999</v>
      </c>
      <c r="AZ536" s="31">
        <f t="shared" si="151"/>
        <v>31696.400000000001</v>
      </c>
      <c r="BA536" s="31">
        <f t="shared" si="151"/>
        <v>32652</v>
      </c>
      <c r="BB536" s="31">
        <f t="shared" si="151"/>
        <v>33628.399999999994</v>
      </c>
      <c r="BC536" s="31">
        <f t="shared" si="151"/>
        <v>34637.600000000006</v>
      </c>
      <c r="BD536" s="31">
        <f t="shared" si="151"/>
        <v>35679.599999999999</v>
      </c>
      <c r="BE536" s="31">
        <f t="shared" si="151"/>
        <v>36754.400000000001</v>
      </c>
      <c r="BF536" s="31">
        <f t="shared" si="151"/>
        <v>37855.199999999997</v>
      </c>
      <c r="BG536" s="31">
        <f t="shared" si="151"/>
        <v>38994</v>
      </c>
      <c r="BH536" s="31">
        <f t="shared" si="151"/>
        <v>40153.599999999999</v>
      </c>
      <c r="BI536" s="31">
        <f t="shared" si="151"/>
        <v>41363.199999999997</v>
      </c>
      <c r="BJ536" s="31">
        <f t="shared" si="151"/>
        <v>42598.8</v>
      </c>
      <c r="BK536" s="31">
        <f t="shared" si="139"/>
        <v>43872.4</v>
      </c>
      <c r="BL536" s="31">
        <f t="shared" si="139"/>
        <v>45189.2</v>
      </c>
      <c r="BM536" s="31">
        <f t="shared" si="139"/>
        <v>46544</v>
      </c>
    </row>
    <row r="537" spans="1:65" x14ac:dyDescent="0.2">
      <c r="A537" s="26">
        <v>521</v>
      </c>
      <c r="B537" s="31">
        <f t="shared" si="153"/>
        <v>7247.3099999999995</v>
      </c>
      <c r="C537" s="31">
        <f t="shared" si="153"/>
        <v>7463.61</v>
      </c>
      <c r="D537" s="31">
        <f t="shared" si="153"/>
        <v>7685.12</v>
      </c>
      <c r="E537" s="31">
        <f t="shared" si="153"/>
        <v>7911.8399999999992</v>
      </c>
      <c r="F537" s="31">
        <f t="shared" si="153"/>
        <v>8155.7699999999995</v>
      </c>
      <c r="G537" s="31">
        <f t="shared" si="153"/>
        <v>8392.91</v>
      </c>
      <c r="H537" s="31">
        <f t="shared" si="153"/>
        <v>8647.26</v>
      </c>
      <c r="I537" s="31">
        <f t="shared" si="153"/>
        <v>8906.82</v>
      </c>
      <c r="J537" s="31">
        <f t="shared" si="153"/>
        <v>9171.59</v>
      </c>
      <c r="K537" s="31">
        <f t="shared" si="153"/>
        <v>9441.57</v>
      </c>
      <c r="L537" s="31">
        <f t="shared" si="153"/>
        <v>9733.9700000000012</v>
      </c>
      <c r="M537" s="31">
        <f t="shared" si="153"/>
        <v>10019.58</v>
      </c>
      <c r="N537" s="31">
        <f t="shared" si="153"/>
        <v>10322.400000000001</v>
      </c>
      <c r="O537" s="31">
        <f t="shared" si="153"/>
        <v>10630.43</v>
      </c>
      <c r="P537" s="31">
        <f t="shared" si="153"/>
        <v>10955.67</v>
      </c>
      <c r="Q537" s="31">
        <f t="shared" si="153"/>
        <v>11279.33</v>
      </c>
      <c r="R537" s="31">
        <f t="shared" si="150"/>
        <v>11620.199999999999</v>
      </c>
      <c r="S537" s="31">
        <f t="shared" si="150"/>
        <v>11971.49</v>
      </c>
      <c r="T537" s="31">
        <f t="shared" si="150"/>
        <v>12327.99</v>
      </c>
      <c r="U537" s="31">
        <f t="shared" si="150"/>
        <v>12694.91</v>
      </c>
      <c r="V537" s="31">
        <f t="shared" si="150"/>
        <v>13079.039999999999</v>
      </c>
      <c r="W537" s="31">
        <f t="shared" si="150"/>
        <v>13473.59</v>
      </c>
      <c r="X537" s="31">
        <f t="shared" si="150"/>
        <v>13873.35</v>
      </c>
      <c r="Y537" s="31">
        <f t="shared" si="150"/>
        <v>14295.53</v>
      </c>
      <c r="Z537" s="31">
        <f t="shared" si="150"/>
        <v>14716.130000000001</v>
      </c>
      <c r="AA537" s="31">
        <f t="shared" si="150"/>
        <v>15159.15</v>
      </c>
      <c r="AB537" s="31">
        <f t="shared" si="150"/>
        <v>15619.380000000001</v>
      </c>
      <c r="AC537" s="31">
        <f t="shared" si="150"/>
        <v>16090.03</v>
      </c>
      <c r="AD537" s="31">
        <f t="shared" si="150"/>
        <v>16571.099999999999</v>
      </c>
      <c r="AE537" s="31">
        <f t="shared" si="150"/>
        <v>17062.59</v>
      </c>
      <c r="AF537" s="31">
        <f t="shared" si="150"/>
        <v>17564.5</v>
      </c>
      <c r="AG537" s="31">
        <f t="shared" si="152"/>
        <v>18106.04</v>
      </c>
      <c r="AH537" s="31">
        <f t="shared" si="152"/>
        <v>18646</v>
      </c>
      <c r="AI537" s="31">
        <f t="shared" si="152"/>
        <v>19208.38</v>
      </c>
      <c r="AJ537" s="31">
        <f t="shared" si="152"/>
        <v>19781.18</v>
      </c>
      <c r="AK537" s="31">
        <f t="shared" si="152"/>
        <v>20369.61</v>
      </c>
      <c r="AL537" s="31">
        <f t="shared" si="152"/>
        <v>20980.46</v>
      </c>
      <c r="AM537" s="31">
        <f t="shared" si="152"/>
        <v>21618.940000000002</v>
      </c>
      <c r="AN537" s="31">
        <f t="shared" si="152"/>
        <v>22255.84</v>
      </c>
      <c r="AO537" s="31">
        <f t="shared" si="152"/>
        <v>22932.37</v>
      </c>
      <c r="AP537" s="31">
        <f t="shared" si="152"/>
        <v>23612.53</v>
      </c>
      <c r="AQ537" s="31">
        <f t="shared" si="152"/>
        <v>24320.32</v>
      </c>
      <c r="AR537" s="31">
        <f t="shared" si="152"/>
        <v>25055.739999999998</v>
      </c>
      <c r="AS537" s="31">
        <f t="shared" si="152"/>
        <v>25806.79</v>
      </c>
      <c r="AT537" s="31">
        <f t="shared" si="152"/>
        <v>26585.47</v>
      </c>
      <c r="AU537" s="31">
        <f t="shared" si="152"/>
        <v>27379.78</v>
      </c>
      <c r="AV537" s="31">
        <f t="shared" si="152"/>
        <v>28206.93</v>
      </c>
      <c r="AW537" s="31">
        <f t="shared" si="151"/>
        <v>29049.71</v>
      </c>
      <c r="AX537" s="31">
        <f t="shared" si="151"/>
        <v>29925.329999999998</v>
      </c>
      <c r="AY537" s="31">
        <f t="shared" si="151"/>
        <v>30816.579999999998</v>
      </c>
      <c r="AZ537" s="31">
        <f t="shared" si="151"/>
        <v>31740.670000000002</v>
      </c>
      <c r="BA537" s="31">
        <f t="shared" si="151"/>
        <v>32697.600000000002</v>
      </c>
      <c r="BB537" s="31">
        <f t="shared" si="151"/>
        <v>33675.369999999995</v>
      </c>
      <c r="BC537" s="31">
        <f t="shared" si="151"/>
        <v>34685.979999999996</v>
      </c>
      <c r="BD537" s="31">
        <f t="shared" si="151"/>
        <v>35729.43</v>
      </c>
      <c r="BE537" s="31">
        <f t="shared" si="151"/>
        <v>36805.72</v>
      </c>
      <c r="BF537" s="31">
        <f t="shared" si="151"/>
        <v>37908.06</v>
      </c>
      <c r="BG537" s="31">
        <f t="shared" si="151"/>
        <v>39048.449999999997</v>
      </c>
      <c r="BH537" s="31">
        <f t="shared" si="151"/>
        <v>40209.68</v>
      </c>
      <c r="BI537" s="31">
        <f t="shared" si="151"/>
        <v>41420.959999999999</v>
      </c>
      <c r="BJ537" s="31">
        <f t="shared" si="151"/>
        <v>42658.29</v>
      </c>
      <c r="BK537" s="31">
        <f t="shared" si="139"/>
        <v>43933.67</v>
      </c>
      <c r="BL537" s="31">
        <f t="shared" si="139"/>
        <v>45252.31</v>
      </c>
      <c r="BM537" s="31">
        <f t="shared" si="139"/>
        <v>46609</v>
      </c>
    </row>
    <row r="538" spans="1:65" x14ac:dyDescent="0.2">
      <c r="A538" s="26">
        <v>522</v>
      </c>
      <c r="B538" s="31">
        <f t="shared" si="153"/>
        <v>7257.42</v>
      </c>
      <c r="C538" s="31">
        <f t="shared" si="153"/>
        <v>7474.02</v>
      </c>
      <c r="D538" s="31">
        <f t="shared" si="153"/>
        <v>7695.84</v>
      </c>
      <c r="E538" s="31">
        <f t="shared" si="153"/>
        <v>7922.8799999999992</v>
      </c>
      <c r="F538" s="31">
        <f t="shared" si="153"/>
        <v>8167.1399999999994</v>
      </c>
      <c r="G538" s="31">
        <f t="shared" si="153"/>
        <v>8404.6200000000008</v>
      </c>
      <c r="H538" s="31">
        <f t="shared" si="153"/>
        <v>8659.32</v>
      </c>
      <c r="I538" s="31">
        <f t="shared" si="153"/>
        <v>8919.24</v>
      </c>
      <c r="J538" s="31">
        <f t="shared" si="153"/>
        <v>9184.3799999999992</v>
      </c>
      <c r="K538" s="31">
        <f t="shared" si="153"/>
        <v>9454.74</v>
      </c>
      <c r="L538" s="31">
        <f t="shared" si="153"/>
        <v>9747.5400000000009</v>
      </c>
      <c r="M538" s="31">
        <f t="shared" si="153"/>
        <v>10033.560000000001</v>
      </c>
      <c r="N538" s="31">
        <f t="shared" si="153"/>
        <v>10336.799999999999</v>
      </c>
      <c r="O538" s="31">
        <f t="shared" si="153"/>
        <v>10645.26</v>
      </c>
      <c r="P538" s="31">
        <f t="shared" si="153"/>
        <v>10970.939999999999</v>
      </c>
      <c r="Q538" s="31">
        <f t="shared" si="153"/>
        <v>11295.06</v>
      </c>
      <c r="R538" s="31">
        <f t="shared" si="150"/>
        <v>11636.4</v>
      </c>
      <c r="S538" s="31">
        <f t="shared" si="150"/>
        <v>11988.18</v>
      </c>
      <c r="T538" s="31">
        <f t="shared" si="150"/>
        <v>12345.18</v>
      </c>
      <c r="U538" s="31">
        <f t="shared" si="150"/>
        <v>12712.62</v>
      </c>
      <c r="V538" s="31">
        <f t="shared" si="150"/>
        <v>13097.279999999999</v>
      </c>
      <c r="W538" s="31">
        <f t="shared" si="150"/>
        <v>13492.38</v>
      </c>
      <c r="X538" s="31">
        <f t="shared" si="150"/>
        <v>13892.7</v>
      </c>
      <c r="Y538" s="31">
        <f t="shared" si="150"/>
        <v>14315.46</v>
      </c>
      <c r="Z538" s="31">
        <f t="shared" si="150"/>
        <v>14736.66</v>
      </c>
      <c r="AA538" s="31">
        <f t="shared" si="150"/>
        <v>15180.3</v>
      </c>
      <c r="AB538" s="31">
        <f t="shared" si="150"/>
        <v>15641.16</v>
      </c>
      <c r="AC538" s="31">
        <f t="shared" si="150"/>
        <v>16112.46</v>
      </c>
      <c r="AD538" s="31">
        <f t="shared" si="150"/>
        <v>16594.2</v>
      </c>
      <c r="AE538" s="31">
        <f t="shared" si="150"/>
        <v>17086.379999999997</v>
      </c>
      <c r="AF538" s="31">
        <f t="shared" si="150"/>
        <v>17589</v>
      </c>
      <c r="AG538" s="31">
        <f t="shared" si="152"/>
        <v>18131.28</v>
      </c>
      <c r="AH538" s="31">
        <f t="shared" si="152"/>
        <v>18672</v>
      </c>
      <c r="AI538" s="31">
        <f t="shared" si="152"/>
        <v>19235.16</v>
      </c>
      <c r="AJ538" s="31">
        <f t="shared" si="152"/>
        <v>19808.759999999998</v>
      </c>
      <c r="AK538" s="31">
        <f t="shared" si="152"/>
        <v>20398.02</v>
      </c>
      <c r="AL538" s="31">
        <f t="shared" si="152"/>
        <v>21009.72</v>
      </c>
      <c r="AM538" s="31">
        <f t="shared" si="152"/>
        <v>21649.08</v>
      </c>
      <c r="AN538" s="31">
        <f t="shared" si="152"/>
        <v>22286.879999999997</v>
      </c>
      <c r="AO538" s="31">
        <f t="shared" si="152"/>
        <v>22964.34</v>
      </c>
      <c r="AP538" s="31">
        <f t="shared" si="152"/>
        <v>23645.46</v>
      </c>
      <c r="AQ538" s="31">
        <f t="shared" si="152"/>
        <v>24354.240000000002</v>
      </c>
      <c r="AR538" s="31">
        <f t="shared" si="152"/>
        <v>25090.68</v>
      </c>
      <c r="AS538" s="31">
        <f t="shared" si="152"/>
        <v>25842.780000000002</v>
      </c>
      <c r="AT538" s="31">
        <f t="shared" si="152"/>
        <v>26622.54</v>
      </c>
      <c r="AU538" s="31">
        <f t="shared" si="152"/>
        <v>27417.96</v>
      </c>
      <c r="AV538" s="31">
        <f t="shared" si="152"/>
        <v>28246.26</v>
      </c>
      <c r="AW538" s="31">
        <f t="shared" si="151"/>
        <v>29090.219999999998</v>
      </c>
      <c r="AX538" s="31">
        <f t="shared" si="151"/>
        <v>29967.059999999998</v>
      </c>
      <c r="AY538" s="31">
        <f t="shared" si="151"/>
        <v>30859.559999999998</v>
      </c>
      <c r="AZ538" s="31">
        <f t="shared" si="151"/>
        <v>31784.940000000002</v>
      </c>
      <c r="BA538" s="31">
        <f t="shared" si="151"/>
        <v>32743.200000000001</v>
      </c>
      <c r="BB538" s="31">
        <f t="shared" si="151"/>
        <v>33722.339999999997</v>
      </c>
      <c r="BC538" s="31">
        <f t="shared" si="151"/>
        <v>34734.36</v>
      </c>
      <c r="BD538" s="31">
        <f t="shared" si="151"/>
        <v>35779.259999999995</v>
      </c>
      <c r="BE538" s="31">
        <f t="shared" si="151"/>
        <v>36857.040000000001</v>
      </c>
      <c r="BF538" s="31">
        <f t="shared" si="151"/>
        <v>37960.92</v>
      </c>
      <c r="BG538" s="31">
        <f t="shared" si="151"/>
        <v>39102.9</v>
      </c>
      <c r="BH538" s="31">
        <f t="shared" si="151"/>
        <v>40265.759999999995</v>
      </c>
      <c r="BI538" s="31">
        <f t="shared" si="151"/>
        <v>41478.720000000001</v>
      </c>
      <c r="BJ538" s="31">
        <f t="shared" si="151"/>
        <v>42717.78</v>
      </c>
      <c r="BK538" s="31">
        <f t="shared" si="139"/>
        <v>43994.94</v>
      </c>
      <c r="BL538" s="31">
        <f t="shared" si="139"/>
        <v>45315.42</v>
      </c>
      <c r="BM538" s="31">
        <f t="shared" si="139"/>
        <v>46674</v>
      </c>
    </row>
    <row r="539" spans="1:65" x14ac:dyDescent="0.2">
      <c r="A539" s="26">
        <v>523</v>
      </c>
      <c r="B539" s="31">
        <f t="shared" si="153"/>
        <v>7267.53</v>
      </c>
      <c r="C539" s="31">
        <f t="shared" si="153"/>
        <v>7484.43</v>
      </c>
      <c r="D539" s="31">
        <f t="shared" si="153"/>
        <v>7706.56</v>
      </c>
      <c r="E539" s="31">
        <f t="shared" si="153"/>
        <v>7933.9199999999992</v>
      </c>
      <c r="F539" s="31">
        <f t="shared" si="153"/>
        <v>8178.5099999999993</v>
      </c>
      <c r="G539" s="31">
        <f t="shared" si="153"/>
        <v>8416.3300000000017</v>
      </c>
      <c r="H539" s="31">
        <f t="shared" si="153"/>
        <v>8671.380000000001</v>
      </c>
      <c r="I539" s="31">
        <f t="shared" si="153"/>
        <v>8931.66</v>
      </c>
      <c r="J539" s="31">
        <f t="shared" si="153"/>
        <v>9197.1699999999983</v>
      </c>
      <c r="K539" s="31">
        <f t="shared" si="153"/>
        <v>9467.91</v>
      </c>
      <c r="L539" s="31">
        <f t="shared" si="153"/>
        <v>9761.11</v>
      </c>
      <c r="M539" s="31">
        <f t="shared" si="153"/>
        <v>10047.540000000001</v>
      </c>
      <c r="N539" s="31">
        <f t="shared" si="153"/>
        <v>10351.200000000001</v>
      </c>
      <c r="O539" s="31">
        <f t="shared" si="153"/>
        <v>10660.09</v>
      </c>
      <c r="P539" s="31">
        <f t="shared" si="153"/>
        <v>10986.21</v>
      </c>
      <c r="Q539" s="31">
        <f t="shared" si="153"/>
        <v>11310.79</v>
      </c>
      <c r="R539" s="31">
        <f t="shared" si="150"/>
        <v>11652.6</v>
      </c>
      <c r="S539" s="31">
        <f t="shared" si="150"/>
        <v>12004.87</v>
      </c>
      <c r="T539" s="31">
        <f t="shared" si="150"/>
        <v>12362.37</v>
      </c>
      <c r="U539" s="31">
        <f t="shared" si="150"/>
        <v>12730.33</v>
      </c>
      <c r="V539" s="31">
        <f t="shared" si="150"/>
        <v>13115.519999999999</v>
      </c>
      <c r="W539" s="31">
        <f t="shared" si="150"/>
        <v>13511.17</v>
      </c>
      <c r="X539" s="31">
        <f t="shared" si="150"/>
        <v>13912.050000000001</v>
      </c>
      <c r="Y539" s="31">
        <f t="shared" si="150"/>
        <v>14335.39</v>
      </c>
      <c r="Z539" s="31">
        <f t="shared" si="150"/>
        <v>14757.19</v>
      </c>
      <c r="AA539" s="31">
        <f t="shared" si="150"/>
        <v>15201.449999999999</v>
      </c>
      <c r="AB539" s="31">
        <f t="shared" si="150"/>
        <v>15662.94</v>
      </c>
      <c r="AC539" s="31">
        <f t="shared" si="150"/>
        <v>16134.89</v>
      </c>
      <c r="AD539" s="31">
        <f t="shared" si="150"/>
        <v>16617.300000000003</v>
      </c>
      <c r="AE539" s="31">
        <f t="shared" si="150"/>
        <v>17110.169999999998</v>
      </c>
      <c r="AF539" s="31">
        <f t="shared" ref="R539:AF556" si="154">IF((AF$8+(AF$9*$A539))&lt;AF$12,AF$12,AF$8+(AF$9*$A539))</f>
        <v>17613.5</v>
      </c>
      <c r="AG539" s="31">
        <f t="shared" si="152"/>
        <v>18156.519999999997</v>
      </c>
      <c r="AH539" s="31">
        <f t="shared" si="152"/>
        <v>18698</v>
      </c>
      <c r="AI539" s="31">
        <f t="shared" si="152"/>
        <v>19261.940000000002</v>
      </c>
      <c r="AJ539" s="31">
        <f t="shared" si="152"/>
        <v>19836.339999999997</v>
      </c>
      <c r="AK539" s="31">
        <f t="shared" si="152"/>
        <v>20426.43</v>
      </c>
      <c r="AL539" s="31">
        <f t="shared" si="152"/>
        <v>21038.980000000003</v>
      </c>
      <c r="AM539" s="31">
        <f t="shared" si="152"/>
        <v>21679.22</v>
      </c>
      <c r="AN539" s="31">
        <f t="shared" si="152"/>
        <v>22317.919999999998</v>
      </c>
      <c r="AO539" s="31">
        <f t="shared" si="152"/>
        <v>22996.309999999998</v>
      </c>
      <c r="AP539" s="31">
        <f t="shared" si="152"/>
        <v>23678.39</v>
      </c>
      <c r="AQ539" s="31">
        <f t="shared" si="152"/>
        <v>24388.16</v>
      </c>
      <c r="AR539" s="31">
        <f t="shared" si="152"/>
        <v>25125.62</v>
      </c>
      <c r="AS539" s="31">
        <f t="shared" si="152"/>
        <v>25878.77</v>
      </c>
      <c r="AT539" s="31">
        <f t="shared" si="152"/>
        <v>26659.61</v>
      </c>
      <c r="AU539" s="31">
        <f t="shared" si="152"/>
        <v>27456.14</v>
      </c>
      <c r="AV539" s="31">
        <f t="shared" si="152"/>
        <v>28285.59</v>
      </c>
      <c r="AW539" s="31">
        <f t="shared" si="151"/>
        <v>29130.73</v>
      </c>
      <c r="AX539" s="31">
        <f t="shared" si="151"/>
        <v>30008.789999999997</v>
      </c>
      <c r="AY539" s="31">
        <f t="shared" si="151"/>
        <v>30902.539999999997</v>
      </c>
      <c r="AZ539" s="31">
        <f t="shared" si="151"/>
        <v>31829.210000000003</v>
      </c>
      <c r="BA539" s="31">
        <f t="shared" si="151"/>
        <v>32788.800000000003</v>
      </c>
      <c r="BB539" s="31">
        <f t="shared" si="151"/>
        <v>33769.31</v>
      </c>
      <c r="BC539" s="31">
        <f t="shared" si="151"/>
        <v>34782.740000000005</v>
      </c>
      <c r="BD539" s="31">
        <f t="shared" si="151"/>
        <v>35829.089999999997</v>
      </c>
      <c r="BE539" s="31">
        <f t="shared" si="151"/>
        <v>36908.36</v>
      </c>
      <c r="BF539" s="31">
        <f t="shared" si="151"/>
        <v>38013.78</v>
      </c>
      <c r="BG539" s="31">
        <f t="shared" si="151"/>
        <v>39157.350000000006</v>
      </c>
      <c r="BH539" s="31">
        <f t="shared" si="151"/>
        <v>40321.839999999997</v>
      </c>
      <c r="BI539" s="31">
        <f t="shared" si="151"/>
        <v>41536.479999999996</v>
      </c>
      <c r="BJ539" s="31">
        <f t="shared" si="151"/>
        <v>42777.270000000004</v>
      </c>
      <c r="BK539" s="31">
        <f t="shared" si="139"/>
        <v>44056.210000000006</v>
      </c>
      <c r="BL539" s="31">
        <f t="shared" si="139"/>
        <v>45378.53</v>
      </c>
      <c r="BM539" s="31">
        <f t="shared" si="139"/>
        <v>46739</v>
      </c>
    </row>
    <row r="540" spans="1:65" x14ac:dyDescent="0.2">
      <c r="A540" s="26">
        <v>524</v>
      </c>
      <c r="B540" s="31">
        <f t="shared" si="153"/>
        <v>7277.6399999999994</v>
      </c>
      <c r="C540" s="31">
        <f t="shared" si="153"/>
        <v>7494.84</v>
      </c>
      <c r="D540" s="31">
        <f t="shared" si="153"/>
        <v>7717.2800000000007</v>
      </c>
      <c r="E540" s="31">
        <f t="shared" si="153"/>
        <v>7944.9599999999991</v>
      </c>
      <c r="F540" s="31">
        <f t="shared" si="153"/>
        <v>8189.8799999999992</v>
      </c>
      <c r="G540" s="31">
        <f t="shared" si="153"/>
        <v>8428.0400000000009</v>
      </c>
      <c r="H540" s="31">
        <f t="shared" si="153"/>
        <v>8683.44</v>
      </c>
      <c r="I540" s="31">
        <f t="shared" si="153"/>
        <v>8944.08</v>
      </c>
      <c r="J540" s="31">
        <f t="shared" si="153"/>
        <v>9209.9599999999991</v>
      </c>
      <c r="K540" s="31">
        <f t="shared" si="153"/>
        <v>9481.08</v>
      </c>
      <c r="L540" s="31">
        <f t="shared" si="153"/>
        <v>9774.68</v>
      </c>
      <c r="M540" s="31">
        <f t="shared" si="153"/>
        <v>10061.52</v>
      </c>
      <c r="N540" s="31">
        <f t="shared" si="153"/>
        <v>10365.6</v>
      </c>
      <c r="O540" s="31">
        <f t="shared" si="153"/>
        <v>10674.92</v>
      </c>
      <c r="P540" s="31">
        <f t="shared" si="153"/>
        <v>11001.48</v>
      </c>
      <c r="Q540" s="31">
        <f t="shared" si="153"/>
        <v>11326.52</v>
      </c>
      <c r="R540" s="31">
        <f t="shared" si="154"/>
        <v>11668.8</v>
      </c>
      <c r="S540" s="31">
        <f t="shared" si="154"/>
        <v>12021.560000000001</v>
      </c>
      <c r="T540" s="31">
        <f t="shared" si="154"/>
        <v>12379.560000000001</v>
      </c>
      <c r="U540" s="31">
        <f t="shared" si="154"/>
        <v>12748.04</v>
      </c>
      <c r="V540" s="31">
        <f t="shared" si="154"/>
        <v>13133.759999999998</v>
      </c>
      <c r="W540" s="31">
        <f t="shared" si="154"/>
        <v>13529.96</v>
      </c>
      <c r="X540" s="31">
        <f t="shared" si="154"/>
        <v>13931.400000000001</v>
      </c>
      <c r="Y540" s="31">
        <f t="shared" si="154"/>
        <v>14355.32</v>
      </c>
      <c r="Z540" s="31">
        <f t="shared" si="154"/>
        <v>14777.720000000001</v>
      </c>
      <c r="AA540" s="31">
        <f t="shared" si="154"/>
        <v>15222.599999999999</v>
      </c>
      <c r="AB540" s="31">
        <f t="shared" si="154"/>
        <v>15684.720000000001</v>
      </c>
      <c r="AC540" s="31">
        <f t="shared" si="154"/>
        <v>16157.32</v>
      </c>
      <c r="AD540" s="31">
        <f t="shared" si="154"/>
        <v>16640.400000000001</v>
      </c>
      <c r="AE540" s="31">
        <f t="shared" si="154"/>
        <v>17133.96</v>
      </c>
      <c r="AF540" s="31">
        <f t="shared" si="154"/>
        <v>17638</v>
      </c>
      <c r="AG540" s="31">
        <f t="shared" si="152"/>
        <v>18181.759999999998</v>
      </c>
      <c r="AH540" s="31">
        <f t="shared" si="152"/>
        <v>18724</v>
      </c>
      <c r="AI540" s="31">
        <f t="shared" si="152"/>
        <v>19288.72</v>
      </c>
      <c r="AJ540" s="31">
        <f t="shared" si="152"/>
        <v>19863.919999999998</v>
      </c>
      <c r="AK540" s="31">
        <f t="shared" si="152"/>
        <v>20454.84</v>
      </c>
      <c r="AL540" s="31">
        <f t="shared" si="152"/>
        <v>21068.240000000002</v>
      </c>
      <c r="AM540" s="31">
        <f t="shared" si="152"/>
        <v>21709.360000000001</v>
      </c>
      <c r="AN540" s="31">
        <f t="shared" si="152"/>
        <v>22348.959999999999</v>
      </c>
      <c r="AO540" s="31">
        <f t="shared" si="152"/>
        <v>23028.28</v>
      </c>
      <c r="AP540" s="31">
        <f t="shared" si="152"/>
        <v>23711.32</v>
      </c>
      <c r="AQ540" s="31">
        <f t="shared" si="152"/>
        <v>24422.080000000002</v>
      </c>
      <c r="AR540" s="31">
        <f t="shared" si="152"/>
        <v>25160.559999999998</v>
      </c>
      <c r="AS540" s="31">
        <f t="shared" si="152"/>
        <v>25914.760000000002</v>
      </c>
      <c r="AT540" s="31">
        <f t="shared" si="152"/>
        <v>26696.68</v>
      </c>
      <c r="AU540" s="31">
        <f t="shared" si="152"/>
        <v>27494.32</v>
      </c>
      <c r="AV540" s="31">
        <f t="shared" si="152"/>
        <v>28324.92</v>
      </c>
      <c r="AW540" s="31">
        <f t="shared" si="151"/>
        <v>29171.239999999998</v>
      </c>
      <c r="AX540" s="31">
        <f t="shared" si="151"/>
        <v>30050.519999999997</v>
      </c>
      <c r="AY540" s="31">
        <f t="shared" si="151"/>
        <v>30945.519999999997</v>
      </c>
      <c r="AZ540" s="31">
        <f t="shared" si="151"/>
        <v>31873.480000000003</v>
      </c>
      <c r="BA540" s="31">
        <f t="shared" si="151"/>
        <v>32834.400000000001</v>
      </c>
      <c r="BB540" s="31">
        <f t="shared" si="151"/>
        <v>33816.28</v>
      </c>
      <c r="BC540" s="31">
        <f t="shared" si="151"/>
        <v>34831.120000000003</v>
      </c>
      <c r="BD540" s="31">
        <f t="shared" si="151"/>
        <v>35878.92</v>
      </c>
      <c r="BE540" s="31">
        <f t="shared" si="151"/>
        <v>36959.68</v>
      </c>
      <c r="BF540" s="31">
        <f t="shared" si="151"/>
        <v>38066.639999999999</v>
      </c>
      <c r="BG540" s="31">
        <f t="shared" si="151"/>
        <v>39211.800000000003</v>
      </c>
      <c r="BH540" s="31">
        <f t="shared" si="151"/>
        <v>40377.919999999998</v>
      </c>
      <c r="BI540" s="31">
        <f t="shared" si="151"/>
        <v>41594.239999999998</v>
      </c>
      <c r="BJ540" s="31">
        <f t="shared" si="151"/>
        <v>42836.76</v>
      </c>
      <c r="BK540" s="31">
        <f t="shared" si="139"/>
        <v>44117.48</v>
      </c>
      <c r="BL540" s="31">
        <f t="shared" si="139"/>
        <v>45441.64</v>
      </c>
      <c r="BM540" s="31">
        <f t="shared" si="139"/>
        <v>46804</v>
      </c>
    </row>
    <row r="541" spans="1:65" x14ac:dyDescent="0.2">
      <c r="A541" s="26">
        <v>525</v>
      </c>
      <c r="B541" s="31">
        <f t="shared" si="153"/>
        <v>7287.75</v>
      </c>
      <c r="C541" s="31">
        <f t="shared" si="153"/>
        <v>7505.25</v>
      </c>
      <c r="D541" s="31">
        <f t="shared" si="153"/>
        <v>7728</v>
      </c>
      <c r="E541" s="31">
        <f t="shared" si="153"/>
        <v>7956</v>
      </c>
      <c r="F541" s="31">
        <f t="shared" si="153"/>
        <v>8201.25</v>
      </c>
      <c r="G541" s="31">
        <f t="shared" si="153"/>
        <v>8439.75</v>
      </c>
      <c r="H541" s="31">
        <f t="shared" si="153"/>
        <v>8695.5</v>
      </c>
      <c r="I541" s="31">
        <f t="shared" si="153"/>
        <v>8956.5</v>
      </c>
      <c r="J541" s="31">
        <f t="shared" si="153"/>
        <v>9222.75</v>
      </c>
      <c r="K541" s="31">
        <f t="shared" si="153"/>
        <v>9494.25</v>
      </c>
      <c r="L541" s="31">
        <f t="shared" si="153"/>
        <v>9788.25</v>
      </c>
      <c r="M541" s="31">
        <f t="shared" si="153"/>
        <v>10075.5</v>
      </c>
      <c r="N541" s="31">
        <f t="shared" si="153"/>
        <v>10380</v>
      </c>
      <c r="O541" s="31">
        <f t="shared" si="153"/>
        <v>10689.75</v>
      </c>
      <c r="P541" s="31">
        <f t="shared" si="153"/>
        <v>11016.75</v>
      </c>
      <c r="Q541" s="31">
        <f t="shared" si="153"/>
        <v>11342.25</v>
      </c>
      <c r="R541" s="31">
        <f t="shared" si="154"/>
        <v>11685</v>
      </c>
      <c r="S541" s="31">
        <f t="shared" si="154"/>
        <v>12038.25</v>
      </c>
      <c r="T541" s="31">
        <f t="shared" si="154"/>
        <v>12396.75</v>
      </c>
      <c r="U541" s="31">
        <f t="shared" si="154"/>
        <v>12765.75</v>
      </c>
      <c r="V541" s="31">
        <f t="shared" si="154"/>
        <v>13152</v>
      </c>
      <c r="W541" s="31">
        <f t="shared" si="154"/>
        <v>13548.75</v>
      </c>
      <c r="X541" s="31">
        <f t="shared" si="154"/>
        <v>13950.75</v>
      </c>
      <c r="Y541" s="31">
        <f t="shared" si="154"/>
        <v>14375.25</v>
      </c>
      <c r="Z541" s="31">
        <f t="shared" si="154"/>
        <v>14798.25</v>
      </c>
      <c r="AA541" s="31">
        <f t="shared" si="154"/>
        <v>15243.75</v>
      </c>
      <c r="AB541" s="31">
        <f t="shared" si="154"/>
        <v>15706.5</v>
      </c>
      <c r="AC541" s="31">
        <f t="shared" si="154"/>
        <v>16179.75</v>
      </c>
      <c r="AD541" s="31">
        <f t="shared" si="154"/>
        <v>16663.5</v>
      </c>
      <c r="AE541" s="31">
        <f t="shared" si="154"/>
        <v>17157.75</v>
      </c>
      <c r="AF541" s="31">
        <f t="shared" si="154"/>
        <v>17662.5</v>
      </c>
      <c r="AG541" s="31">
        <f t="shared" si="152"/>
        <v>18207</v>
      </c>
      <c r="AH541" s="31">
        <f t="shared" si="152"/>
        <v>18750</v>
      </c>
      <c r="AI541" s="31">
        <f t="shared" si="152"/>
        <v>19315.5</v>
      </c>
      <c r="AJ541" s="31">
        <f t="shared" si="152"/>
        <v>19891.5</v>
      </c>
      <c r="AK541" s="31">
        <f t="shared" si="152"/>
        <v>20483.25</v>
      </c>
      <c r="AL541" s="31">
        <f t="shared" si="152"/>
        <v>21097.5</v>
      </c>
      <c r="AM541" s="31">
        <f t="shared" si="152"/>
        <v>21739.5</v>
      </c>
      <c r="AN541" s="31">
        <f t="shared" si="152"/>
        <v>22380</v>
      </c>
      <c r="AO541" s="31">
        <f t="shared" si="152"/>
        <v>23060.25</v>
      </c>
      <c r="AP541" s="31">
        <f t="shared" si="152"/>
        <v>23744.25</v>
      </c>
      <c r="AQ541" s="31">
        <f t="shared" si="152"/>
        <v>24456</v>
      </c>
      <c r="AR541" s="31">
        <f t="shared" si="152"/>
        <v>25195.5</v>
      </c>
      <c r="AS541" s="31">
        <f t="shared" si="152"/>
        <v>25950.75</v>
      </c>
      <c r="AT541" s="31">
        <f t="shared" si="152"/>
        <v>26733.75</v>
      </c>
      <c r="AU541" s="31">
        <f t="shared" si="152"/>
        <v>27532.5</v>
      </c>
      <c r="AV541" s="31">
        <f t="shared" si="152"/>
        <v>28364.25</v>
      </c>
      <c r="AW541" s="31">
        <f t="shared" si="151"/>
        <v>29211.75</v>
      </c>
      <c r="AX541" s="31">
        <f t="shared" si="151"/>
        <v>30092.25</v>
      </c>
      <c r="AY541" s="31">
        <f t="shared" si="151"/>
        <v>30988.5</v>
      </c>
      <c r="AZ541" s="31">
        <f t="shared" si="151"/>
        <v>31917.75</v>
      </c>
      <c r="BA541" s="31">
        <f t="shared" si="151"/>
        <v>32880</v>
      </c>
      <c r="BB541" s="31">
        <f t="shared" si="151"/>
        <v>33863.25</v>
      </c>
      <c r="BC541" s="31">
        <f t="shared" si="151"/>
        <v>34879.5</v>
      </c>
      <c r="BD541" s="31">
        <f t="shared" si="151"/>
        <v>35928.75</v>
      </c>
      <c r="BE541" s="31">
        <f t="shared" si="151"/>
        <v>37011</v>
      </c>
      <c r="BF541" s="31">
        <f t="shared" si="151"/>
        <v>38119.5</v>
      </c>
      <c r="BG541" s="31">
        <f t="shared" si="151"/>
        <v>39266.25</v>
      </c>
      <c r="BH541" s="31">
        <f t="shared" si="151"/>
        <v>40434</v>
      </c>
      <c r="BI541" s="31">
        <f t="shared" si="151"/>
        <v>41652</v>
      </c>
      <c r="BJ541" s="31">
        <f t="shared" si="151"/>
        <v>42896.25</v>
      </c>
      <c r="BK541" s="31">
        <f t="shared" si="139"/>
        <v>44178.75</v>
      </c>
      <c r="BL541" s="31">
        <f t="shared" si="139"/>
        <v>45504.75</v>
      </c>
      <c r="BM541" s="31">
        <f t="shared" si="139"/>
        <v>46869</v>
      </c>
    </row>
    <row r="542" spans="1:65" x14ac:dyDescent="0.2">
      <c r="A542" s="26">
        <v>526</v>
      </c>
      <c r="B542" s="31">
        <f t="shared" si="153"/>
        <v>7297.86</v>
      </c>
      <c r="C542" s="31">
        <f t="shared" si="153"/>
        <v>7515.66</v>
      </c>
      <c r="D542" s="31">
        <f t="shared" si="153"/>
        <v>7738.72</v>
      </c>
      <c r="E542" s="31">
        <f t="shared" si="153"/>
        <v>7967.04</v>
      </c>
      <c r="F542" s="31">
        <f t="shared" si="153"/>
        <v>8212.619999999999</v>
      </c>
      <c r="G542" s="31">
        <f t="shared" si="153"/>
        <v>8451.4599999999991</v>
      </c>
      <c r="H542" s="31">
        <f t="shared" si="153"/>
        <v>8707.5600000000013</v>
      </c>
      <c r="I542" s="31">
        <f t="shared" si="153"/>
        <v>8968.92</v>
      </c>
      <c r="J542" s="31">
        <f t="shared" si="153"/>
        <v>9235.5400000000009</v>
      </c>
      <c r="K542" s="31">
        <f t="shared" si="153"/>
        <v>9507.42</v>
      </c>
      <c r="L542" s="31">
        <f t="shared" si="153"/>
        <v>9801.82</v>
      </c>
      <c r="M542" s="31">
        <f t="shared" si="153"/>
        <v>10089.48</v>
      </c>
      <c r="N542" s="31">
        <f t="shared" si="153"/>
        <v>10394.400000000001</v>
      </c>
      <c r="O542" s="31">
        <f t="shared" si="153"/>
        <v>10704.58</v>
      </c>
      <c r="P542" s="31">
        <f t="shared" si="153"/>
        <v>11032.02</v>
      </c>
      <c r="Q542" s="31">
        <f t="shared" si="153"/>
        <v>11357.98</v>
      </c>
      <c r="R542" s="31">
        <f t="shared" si="154"/>
        <v>11701.199999999999</v>
      </c>
      <c r="S542" s="31">
        <f t="shared" si="154"/>
        <v>12054.94</v>
      </c>
      <c r="T542" s="31">
        <f t="shared" si="154"/>
        <v>12413.94</v>
      </c>
      <c r="U542" s="31">
        <f t="shared" si="154"/>
        <v>12783.460000000001</v>
      </c>
      <c r="V542" s="31">
        <f t="shared" si="154"/>
        <v>13170.24</v>
      </c>
      <c r="W542" s="31">
        <f t="shared" si="154"/>
        <v>13567.539999999999</v>
      </c>
      <c r="X542" s="31">
        <f t="shared" si="154"/>
        <v>13970.1</v>
      </c>
      <c r="Y542" s="31">
        <f t="shared" si="154"/>
        <v>14395.18</v>
      </c>
      <c r="Z542" s="31">
        <f t="shared" si="154"/>
        <v>14818.78</v>
      </c>
      <c r="AA542" s="31">
        <f t="shared" si="154"/>
        <v>15264.9</v>
      </c>
      <c r="AB542" s="31">
        <f t="shared" si="154"/>
        <v>15728.28</v>
      </c>
      <c r="AC542" s="31">
        <f t="shared" si="154"/>
        <v>16202.18</v>
      </c>
      <c r="AD542" s="31">
        <f t="shared" si="154"/>
        <v>16686.599999999999</v>
      </c>
      <c r="AE542" s="31">
        <f t="shared" si="154"/>
        <v>17181.54</v>
      </c>
      <c r="AF542" s="31">
        <f t="shared" si="154"/>
        <v>17687</v>
      </c>
      <c r="AG542" s="31">
        <f t="shared" si="152"/>
        <v>18232.239999999998</v>
      </c>
      <c r="AH542" s="31">
        <f t="shared" si="152"/>
        <v>18776</v>
      </c>
      <c r="AI542" s="31">
        <f t="shared" si="152"/>
        <v>19342.28</v>
      </c>
      <c r="AJ542" s="31">
        <f t="shared" si="152"/>
        <v>19919.080000000002</v>
      </c>
      <c r="AK542" s="31">
        <f t="shared" si="152"/>
        <v>20511.66</v>
      </c>
      <c r="AL542" s="31">
        <f t="shared" si="152"/>
        <v>21126.760000000002</v>
      </c>
      <c r="AM542" s="31">
        <f t="shared" si="152"/>
        <v>21769.64</v>
      </c>
      <c r="AN542" s="31">
        <f t="shared" si="152"/>
        <v>22411.040000000001</v>
      </c>
      <c r="AO542" s="31">
        <f t="shared" si="152"/>
        <v>23092.22</v>
      </c>
      <c r="AP542" s="31">
        <f t="shared" si="152"/>
        <v>23777.18</v>
      </c>
      <c r="AQ542" s="31">
        <f t="shared" si="152"/>
        <v>24489.920000000002</v>
      </c>
      <c r="AR542" s="31">
        <f t="shared" si="152"/>
        <v>25230.44</v>
      </c>
      <c r="AS542" s="31">
        <f t="shared" si="152"/>
        <v>25986.74</v>
      </c>
      <c r="AT542" s="31">
        <f t="shared" si="152"/>
        <v>26770.82</v>
      </c>
      <c r="AU542" s="31">
        <f t="shared" si="152"/>
        <v>27570.68</v>
      </c>
      <c r="AV542" s="31">
        <f t="shared" si="152"/>
        <v>28403.579999999998</v>
      </c>
      <c r="AW542" s="31">
        <f t="shared" si="151"/>
        <v>29252.26</v>
      </c>
      <c r="AX542" s="31">
        <f t="shared" si="151"/>
        <v>30133.98</v>
      </c>
      <c r="AY542" s="31">
        <f t="shared" si="151"/>
        <v>31031.48</v>
      </c>
      <c r="AZ542" s="31">
        <f t="shared" si="151"/>
        <v>31962.02</v>
      </c>
      <c r="BA542" s="31">
        <f t="shared" si="151"/>
        <v>32925.600000000006</v>
      </c>
      <c r="BB542" s="31">
        <f t="shared" si="151"/>
        <v>33910.22</v>
      </c>
      <c r="BC542" s="31">
        <f t="shared" si="151"/>
        <v>34927.880000000005</v>
      </c>
      <c r="BD542" s="31">
        <f t="shared" si="151"/>
        <v>35978.58</v>
      </c>
      <c r="BE542" s="31">
        <f t="shared" si="151"/>
        <v>37062.32</v>
      </c>
      <c r="BF542" s="31">
        <f t="shared" si="151"/>
        <v>38172.36</v>
      </c>
      <c r="BG542" s="31">
        <f t="shared" si="151"/>
        <v>39320.699999999997</v>
      </c>
      <c r="BH542" s="31">
        <f t="shared" si="151"/>
        <v>40490.080000000002</v>
      </c>
      <c r="BI542" s="31">
        <f t="shared" si="151"/>
        <v>41709.759999999995</v>
      </c>
      <c r="BJ542" s="31">
        <f t="shared" si="151"/>
        <v>42955.740000000005</v>
      </c>
      <c r="BK542" s="31">
        <f t="shared" si="139"/>
        <v>44240.020000000004</v>
      </c>
      <c r="BL542" s="31">
        <f t="shared" si="139"/>
        <v>45567.86</v>
      </c>
      <c r="BM542" s="31">
        <f t="shared" si="139"/>
        <v>46934</v>
      </c>
    </row>
    <row r="543" spans="1:65" x14ac:dyDescent="0.2">
      <c r="A543" s="26">
        <v>527</v>
      </c>
      <c r="B543" s="31">
        <f t="shared" si="153"/>
        <v>7307.9699999999993</v>
      </c>
      <c r="C543" s="31">
        <f t="shared" si="153"/>
        <v>7526.07</v>
      </c>
      <c r="D543" s="31">
        <f t="shared" si="153"/>
        <v>7749.4400000000005</v>
      </c>
      <c r="E543" s="31">
        <f t="shared" si="153"/>
        <v>7978.08</v>
      </c>
      <c r="F543" s="31">
        <f t="shared" si="153"/>
        <v>8223.99</v>
      </c>
      <c r="G543" s="31">
        <f t="shared" si="153"/>
        <v>8463.17</v>
      </c>
      <c r="H543" s="31">
        <f t="shared" si="153"/>
        <v>8719.619999999999</v>
      </c>
      <c r="I543" s="31">
        <f t="shared" si="153"/>
        <v>8981.34</v>
      </c>
      <c r="J543" s="31">
        <f t="shared" si="153"/>
        <v>9248.33</v>
      </c>
      <c r="K543" s="31">
        <f t="shared" si="153"/>
        <v>9520.59</v>
      </c>
      <c r="L543" s="31">
        <f t="shared" si="153"/>
        <v>9815.39</v>
      </c>
      <c r="M543" s="31">
        <f t="shared" si="153"/>
        <v>10103.459999999999</v>
      </c>
      <c r="N543" s="31">
        <f t="shared" si="153"/>
        <v>10408.799999999999</v>
      </c>
      <c r="O543" s="31">
        <f t="shared" si="153"/>
        <v>10719.41</v>
      </c>
      <c r="P543" s="31">
        <f t="shared" si="153"/>
        <v>11047.29</v>
      </c>
      <c r="Q543" s="31">
        <f t="shared" si="153"/>
        <v>11373.710000000001</v>
      </c>
      <c r="R543" s="31">
        <f t="shared" si="154"/>
        <v>11717.4</v>
      </c>
      <c r="S543" s="31">
        <f t="shared" si="154"/>
        <v>12071.630000000001</v>
      </c>
      <c r="T543" s="31">
        <f t="shared" si="154"/>
        <v>12431.130000000001</v>
      </c>
      <c r="U543" s="31">
        <f t="shared" si="154"/>
        <v>12801.17</v>
      </c>
      <c r="V543" s="31">
        <f t="shared" si="154"/>
        <v>13188.48</v>
      </c>
      <c r="W543" s="31">
        <f t="shared" si="154"/>
        <v>13586.33</v>
      </c>
      <c r="X543" s="31">
        <f t="shared" si="154"/>
        <v>13989.45</v>
      </c>
      <c r="Y543" s="31">
        <f t="shared" si="154"/>
        <v>14415.11</v>
      </c>
      <c r="Z543" s="31">
        <f t="shared" si="154"/>
        <v>14839.310000000001</v>
      </c>
      <c r="AA543" s="31">
        <f t="shared" si="154"/>
        <v>15286.05</v>
      </c>
      <c r="AB543" s="31">
        <f t="shared" si="154"/>
        <v>15750.060000000001</v>
      </c>
      <c r="AC543" s="31">
        <f t="shared" si="154"/>
        <v>16224.61</v>
      </c>
      <c r="AD543" s="31">
        <f t="shared" si="154"/>
        <v>16709.7</v>
      </c>
      <c r="AE543" s="31">
        <f t="shared" si="154"/>
        <v>17205.330000000002</v>
      </c>
      <c r="AF543" s="31">
        <f t="shared" si="154"/>
        <v>17711.5</v>
      </c>
      <c r="AG543" s="31">
        <f t="shared" si="152"/>
        <v>18257.48</v>
      </c>
      <c r="AH543" s="31">
        <f t="shared" si="152"/>
        <v>18802</v>
      </c>
      <c r="AI543" s="31">
        <f t="shared" si="152"/>
        <v>19369.060000000001</v>
      </c>
      <c r="AJ543" s="31">
        <f t="shared" si="152"/>
        <v>19946.66</v>
      </c>
      <c r="AK543" s="31">
        <f t="shared" si="152"/>
        <v>20540.07</v>
      </c>
      <c r="AL543" s="31">
        <f t="shared" si="152"/>
        <v>21156.02</v>
      </c>
      <c r="AM543" s="31">
        <f t="shared" si="152"/>
        <v>21799.78</v>
      </c>
      <c r="AN543" s="31">
        <f t="shared" si="152"/>
        <v>22442.080000000002</v>
      </c>
      <c r="AO543" s="31">
        <f t="shared" si="152"/>
        <v>23124.19</v>
      </c>
      <c r="AP543" s="31">
        <f t="shared" si="152"/>
        <v>23810.11</v>
      </c>
      <c r="AQ543" s="31">
        <f t="shared" si="152"/>
        <v>24523.84</v>
      </c>
      <c r="AR543" s="31">
        <f t="shared" si="152"/>
        <v>25265.379999999997</v>
      </c>
      <c r="AS543" s="31">
        <f t="shared" si="152"/>
        <v>26022.73</v>
      </c>
      <c r="AT543" s="31">
        <f t="shared" si="152"/>
        <v>26807.89</v>
      </c>
      <c r="AU543" s="31">
        <f t="shared" si="152"/>
        <v>27608.86</v>
      </c>
      <c r="AV543" s="31">
        <f t="shared" si="152"/>
        <v>28442.91</v>
      </c>
      <c r="AW543" s="31">
        <f t="shared" si="151"/>
        <v>29292.77</v>
      </c>
      <c r="AX543" s="31">
        <f t="shared" si="151"/>
        <v>30175.71</v>
      </c>
      <c r="AY543" s="31">
        <f t="shared" si="151"/>
        <v>31074.46</v>
      </c>
      <c r="AZ543" s="31">
        <f t="shared" si="151"/>
        <v>32006.29</v>
      </c>
      <c r="BA543" s="31">
        <f t="shared" si="151"/>
        <v>32971.199999999997</v>
      </c>
      <c r="BB543" s="31">
        <f t="shared" si="151"/>
        <v>33957.19</v>
      </c>
      <c r="BC543" s="31">
        <f t="shared" si="151"/>
        <v>34976.26</v>
      </c>
      <c r="BD543" s="31">
        <f t="shared" si="151"/>
        <v>36028.410000000003</v>
      </c>
      <c r="BE543" s="31">
        <f t="shared" si="151"/>
        <v>37113.64</v>
      </c>
      <c r="BF543" s="31">
        <f t="shared" si="151"/>
        <v>38225.22</v>
      </c>
      <c r="BG543" s="31">
        <f t="shared" si="151"/>
        <v>39375.15</v>
      </c>
      <c r="BH543" s="31">
        <f t="shared" si="151"/>
        <v>40546.160000000003</v>
      </c>
      <c r="BI543" s="31">
        <f t="shared" si="151"/>
        <v>41767.520000000004</v>
      </c>
      <c r="BJ543" s="31">
        <f t="shared" si="151"/>
        <v>43015.229999999996</v>
      </c>
      <c r="BK543" s="31">
        <f t="shared" si="139"/>
        <v>44301.29</v>
      </c>
      <c r="BL543" s="31">
        <f t="shared" si="139"/>
        <v>45630.97</v>
      </c>
      <c r="BM543" s="31">
        <f t="shared" si="139"/>
        <v>46999</v>
      </c>
    </row>
    <row r="544" spans="1:65" x14ac:dyDescent="0.2">
      <c r="A544" s="26">
        <v>528</v>
      </c>
      <c r="B544" s="31">
        <f t="shared" si="153"/>
        <v>7318.08</v>
      </c>
      <c r="C544" s="31">
        <f t="shared" si="153"/>
        <v>7536.4800000000005</v>
      </c>
      <c r="D544" s="31">
        <f t="shared" si="153"/>
        <v>7760.1600000000008</v>
      </c>
      <c r="E544" s="31">
        <f t="shared" si="153"/>
        <v>7989.12</v>
      </c>
      <c r="F544" s="31">
        <f t="shared" si="153"/>
        <v>8235.36</v>
      </c>
      <c r="G544" s="31">
        <f t="shared" si="153"/>
        <v>8474.880000000001</v>
      </c>
      <c r="H544" s="31">
        <f t="shared" si="153"/>
        <v>8731.68</v>
      </c>
      <c r="I544" s="31">
        <f t="shared" si="153"/>
        <v>8993.76</v>
      </c>
      <c r="J544" s="31">
        <f t="shared" si="153"/>
        <v>9261.119999999999</v>
      </c>
      <c r="K544" s="31">
        <f t="shared" si="153"/>
        <v>9533.76</v>
      </c>
      <c r="L544" s="31">
        <f t="shared" si="153"/>
        <v>9828.9599999999991</v>
      </c>
      <c r="M544" s="31">
        <f t="shared" si="153"/>
        <v>10117.44</v>
      </c>
      <c r="N544" s="31">
        <f t="shared" si="153"/>
        <v>10423.200000000001</v>
      </c>
      <c r="O544" s="31">
        <f t="shared" si="153"/>
        <v>10734.24</v>
      </c>
      <c r="P544" s="31">
        <f t="shared" si="153"/>
        <v>11062.56</v>
      </c>
      <c r="Q544" s="31">
        <f t="shared" si="153"/>
        <v>11389.44</v>
      </c>
      <c r="R544" s="31">
        <f t="shared" si="154"/>
        <v>11733.6</v>
      </c>
      <c r="S544" s="31">
        <f t="shared" si="154"/>
        <v>12088.320000000002</v>
      </c>
      <c r="T544" s="31">
        <f t="shared" si="154"/>
        <v>12448.320000000002</v>
      </c>
      <c r="U544" s="31">
        <f t="shared" si="154"/>
        <v>12818.880000000001</v>
      </c>
      <c r="V544" s="31">
        <f t="shared" si="154"/>
        <v>13206.72</v>
      </c>
      <c r="W544" s="31">
        <f t="shared" si="154"/>
        <v>13605.119999999999</v>
      </c>
      <c r="X544" s="31">
        <f t="shared" si="154"/>
        <v>14008.800000000001</v>
      </c>
      <c r="Y544" s="31">
        <f t="shared" si="154"/>
        <v>14435.039999999999</v>
      </c>
      <c r="Z544" s="31">
        <f t="shared" si="154"/>
        <v>14859.84</v>
      </c>
      <c r="AA544" s="31">
        <f t="shared" si="154"/>
        <v>15307.199999999999</v>
      </c>
      <c r="AB544" s="31">
        <f t="shared" si="154"/>
        <v>15771.84</v>
      </c>
      <c r="AC544" s="31">
        <f t="shared" si="154"/>
        <v>16247.039999999999</v>
      </c>
      <c r="AD544" s="31">
        <f t="shared" si="154"/>
        <v>16732.800000000003</v>
      </c>
      <c r="AE544" s="31">
        <f t="shared" si="154"/>
        <v>17229.12</v>
      </c>
      <c r="AF544" s="31">
        <f t="shared" si="154"/>
        <v>17736</v>
      </c>
      <c r="AG544" s="31">
        <f t="shared" si="152"/>
        <v>18282.72</v>
      </c>
      <c r="AH544" s="31">
        <f t="shared" si="152"/>
        <v>18828</v>
      </c>
      <c r="AI544" s="31">
        <f t="shared" si="152"/>
        <v>19395.84</v>
      </c>
      <c r="AJ544" s="31">
        <f t="shared" si="152"/>
        <v>19974.239999999998</v>
      </c>
      <c r="AK544" s="31">
        <f t="shared" si="152"/>
        <v>20568.48</v>
      </c>
      <c r="AL544" s="31">
        <f t="shared" si="152"/>
        <v>21185.279999999999</v>
      </c>
      <c r="AM544" s="31">
        <f t="shared" si="152"/>
        <v>21829.919999999998</v>
      </c>
      <c r="AN544" s="31">
        <f t="shared" si="152"/>
        <v>22473.119999999999</v>
      </c>
      <c r="AO544" s="31">
        <f t="shared" si="152"/>
        <v>23156.16</v>
      </c>
      <c r="AP544" s="31">
        <f t="shared" si="152"/>
        <v>23843.040000000001</v>
      </c>
      <c r="AQ544" s="31">
        <f t="shared" si="152"/>
        <v>24557.760000000002</v>
      </c>
      <c r="AR544" s="31">
        <f t="shared" si="152"/>
        <v>25300.32</v>
      </c>
      <c r="AS544" s="31">
        <f t="shared" si="152"/>
        <v>26058.720000000001</v>
      </c>
      <c r="AT544" s="31">
        <f t="shared" si="152"/>
        <v>26844.959999999999</v>
      </c>
      <c r="AU544" s="31">
        <f t="shared" si="152"/>
        <v>27647.040000000001</v>
      </c>
      <c r="AV544" s="31">
        <f t="shared" si="152"/>
        <v>28482.239999999998</v>
      </c>
      <c r="AW544" s="31">
        <f t="shared" si="151"/>
        <v>29333.279999999999</v>
      </c>
      <c r="AX544" s="31">
        <f t="shared" si="151"/>
        <v>30217.439999999999</v>
      </c>
      <c r="AY544" s="31">
        <f t="shared" si="151"/>
        <v>31117.439999999999</v>
      </c>
      <c r="AZ544" s="31">
        <f t="shared" si="151"/>
        <v>32050.560000000001</v>
      </c>
      <c r="BA544" s="31">
        <f t="shared" si="151"/>
        <v>33016.800000000003</v>
      </c>
      <c r="BB544" s="31">
        <f t="shared" si="151"/>
        <v>34004.160000000003</v>
      </c>
      <c r="BC544" s="31">
        <f t="shared" si="151"/>
        <v>35024.639999999999</v>
      </c>
      <c r="BD544" s="31">
        <f t="shared" si="151"/>
        <v>36078.239999999998</v>
      </c>
      <c r="BE544" s="31">
        <f t="shared" si="151"/>
        <v>37164.959999999999</v>
      </c>
      <c r="BF544" s="31">
        <f t="shared" si="151"/>
        <v>38278.080000000002</v>
      </c>
      <c r="BG544" s="31">
        <f t="shared" si="151"/>
        <v>39429.600000000006</v>
      </c>
      <c r="BH544" s="31">
        <f t="shared" si="151"/>
        <v>40602.239999999998</v>
      </c>
      <c r="BI544" s="31">
        <f t="shared" si="151"/>
        <v>41825.279999999999</v>
      </c>
      <c r="BJ544" s="31">
        <f t="shared" si="151"/>
        <v>43074.720000000001</v>
      </c>
      <c r="BK544" s="31">
        <f t="shared" si="139"/>
        <v>44362.559999999998</v>
      </c>
      <c r="BL544" s="31">
        <f t="shared" si="139"/>
        <v>45694.080000000002</v>
      </c>
      <c r="BM544" s="31">
        <f t="shared" si="139"/>
        <v>47064</v>
      </c>
    </row>
    <row r="545" spans="1:65" x14ac:dyDescent="0.2">
      <c r="A545" s="26">
        <v>529</v>
      </c>
      <c r="B545" s="31">
        <f t="shared" si="153"/>
        <v>7328.19</v>
      </c>
      <c r="C545" s="31">
        <f t="shared" si="153"/>
        <v>7546.89</v>
      </c>
      <c r="D545" s="31">
        <f t="shared" si="153"/>
        <v>7770.88</v>
      </c>
      <c r="E545" s="31">
        <f t="shared" si="153"/>
        <v>8000.16</v>
      </c>
      <c r="F545" s="31">
        <f t="shared" si="153"/>
        <v>8246.73</v>
      </c>
      <c r="G545" s="31">
        <f t="shared" si="153"/>
        <v>8486.59</v>
      </c>
      <c r="H545" s="31">
        <f t="shared" si="153"/>
        <v>8743.7400000000016</v>
      </c>
      <c r="I545" s="31">
        <f t="shared" si="153"/>
        <v>9006.18</v>
      </c>
      <c r="J545" s="31">
        <f t="shared" si="153"/>
        <v>9273.91</v>
      </c>
      <c r="K545" s="31">
        <f t="shared" si="153"/>
        <v>9546.93</v>
      </c>
      <c r="L545" s="31">
        <f t="shared" si="153"/>
        <v>9842.5299999999988</v>
      </c>
      <c r="M545" s="31">
        <f t="shared" si="153"/>
        <v>10131.42</v>
      </c>
      <c r="N545" s="31">
        <f t="shared" si="153"/>
        <v>10437.6</v>
      </c>
      <c r="O545" s="31">
        <f t="shared" si="153"/>
        <v>10749.07</v>
      </c>
      <c r="P545" s="31">
        <f t="shared" si="153"/>
        <v>11077.83</v>
      </c>
      <c r="Q545" s="31">
        <f t="shared" si="153"/>
        <v>11405.17</v>
      </c>
      <c r="R545" s="31">
        <f t="shared" si="154"/>
        <v>11749.8</v>
      </c>
      <c r="S545" s="31">
        <f t="shared" si="154"/>
        <v>12105.01</v>
      </c>
      <c r="T545" s="31">
        <f t="shared" si="154"/>
        <v>12465.51</v>
      </c>
      <c r="U545" s="31">
        <f t="shared" si="154"/>
        <v>12836.59</v>
      </c>
      <c r="V545" s="31">
        <f t="shared" si="154"/>
        <v>13224.96</v>
      </c>
      <c r="W545" s="31">
        <f t="shared" si="154"/>
        <v>13623.91</v>
      </c>
      <c r="X545" s="31">
        <f t="shared" si="154"/>
        <v>14028.150000000001</v>
      </c>
      <c r="Y545" s="31">
        <f t="shared" si="154"/>
        <v>14454.97</v>
      </c>
      <c r="Z545" s="31">
        <f t="shared" si="154"/>
        <v>14880.37</v>
      </c>
      <c r="AA545" s="31">
        <f t="shared" si="154"/>
        <v>15328.349999999999</v>
      </c>
      <c r="AB545" s="31">
        <f t="shared" si="154"/>
        <v>15793.62</v>
      </c>
      <c r="AC545" s="31">
        <f t="shared" si="154"/>
        <v>16269.47</v>
      </c>
      <c r="AD545" s="31">
        <f t="shared" si="154"/>
        <v>16755.900000000001</v>
      </c>
      <c r="AE545" s="31">
        <f t="shared" si="154"/>
        <v>17252.91</v>
      </c>
      <c r="AF545" s="31">
        <f t="shared" si="154"/>
        <v>17760.5</v>
      </c>
      <c r="AG545" s="31">
        <f t="shared" si="152"/>
        <v>18307.96</v>
      </c>
      <c r="AH545" s="31">
        <f t="shared" si="152"/>
        <v>18854</v>
      </c>
      <c r="AI545" s="31">
        <f t="shared" si="152"/>
        <v>19422.620000000003</v>
      </c>
      <c r="AJ545" s="31">
        <f t="shared" si="152"/>
        <v>20001.82</v>
      </c>
      <c r="AK545" s="31">
        <f t="shared" si="152"/>
        <v>20596.89</v>
      </c>
      <c r="AL545" s="31">
        <f t="shared" si="152"/>
        <v>21214.54</v>
      </c>
      <c r="AM545" s="31">
        <f t="shared" si="152"/>
        <v>21860.059999999998</v>
      </c>
      <c r="AN545" s="31">
        <f t="shared" si="152"/>
        <v>22504.16</v>
      </c>
      <c r="AO545" s="31">
        <f t="shared" si="152"/>
        <v>23188.13</v>
      </c>
      <c r="AP545" s="31">
        <f t="shared" si="152"/>
        <v>23875.97</v>
      </c>
      <c r="AQ545" s="31">
        <f t="shared" si="152"/>
        <v>24591.68</v>
      </c>
      <c r="AR545" s="31">
        <f t="shared" si="152"/>
        <v>25335.26</v>
      </c>
      <c r="AS545" s="31">
        <f t="shared" si="152"/>
        <v>26094.710000000003</v>
      </c>
      <c r="AT545" s="31">
        <f t="shared" si="152"/>
        <v>26882.03</v>
      </c>
      <c r="AU545" s="31">
        <f t="shared" si="152"/>
        <v>27685.22</v>
      </c>
      <c r="AV545" s="31">
        <f t="shared" si="152"/>
        <v>28521.57</v>
      </c>
      <c r="AW545" s="31">
        <f t="shared" si="151"/>
        <v>29373.789999999997</v>
      </c>
      <c r="AX545" s="31">
        <f t="shared" si="151"/>
        <v>30259.17</v>
      </c>
      <c r="AY545" s="31">
        <f t="shared" si="151"/>
        <v>31160.42</v>
      </c>
      <c r="AZ545" s="31">
        <f t="shared" si="151"/>
        <v>32094.83</v>
      </c>
      <c r="BA545" s="31">
        <f t="shared" si="151"/>
        <v>33062.400000000001</v>
      </c>
      <c r="BB545" s="31">
        <f t="shared" si="151"/>
        <v>34051.130000000005</v>
      </c>
      <c r="BC545" s="31">
        <f t="shared" si="151"/>
        <v>35073.020000000004</v>
      </c>
      <c r="BD545" s="31">
        <f t="shared" si="151"/>
        <v>36128.07</v>
      </c>
      <c r="BE545" s="31">
        <f t="shared" si="151"/>
        <v>37216.28</v>
      </c>
      <c r="BF545" s="31">
        <f t="shared" si="151"/>
        <v>38330.94</v>
      </c>
      <c r="BG545" s="31">
        <f t="shared" si="151"/>
        <v>39484.050000000003</v>
      </c>
      <c r="BH545" s="31">
        <f t="shared" si="151"/>
        <v>40658.32</v>
      </c>
      <c r="BI545" s="31">
        <f t="shared" si="151"/>
        <v>41883.039999999994</v>
      </c>
      <c r="BJ545" s="31">
        <f t="shared" si="151"/>
        <v>43134.210000000006</v>
      </c>
      <c r="BK545" s="31">
        <f t="shared" si="139"/>
        <v>44423.83</v>
      </c>
      <c r="BL545" s="31">
        <f t="shared" si="139"/>
        <v>45757.19</v>
      </c>
      <c r="BM545" s="31">
        <f t="shared" si="139"/>
        <v>47129</v>
      </c>
    </row>
    <row r="546" spans="1:65" x14ac:dyDescent="0.2">
      <c r="A546" s="26">
        <v>530</v>
      </c>
      <c r="B546" s="31">
        <f t="shared" si="153"/>
        <v>7338.2999999999993</v>
      </c>
      <c r="C546" s="31">
        <f t="shared" si="153"/>
        <v>7557.3</v>
      </c>
      <c r="D546" s="31">
        <f t="shared" si="153"/>
        <v>7781.6</v>
      </c>
      <c r="E546" s="31">
        <f t="shared" si="153"/>
        <v>8011.2</v>
      </c>
      <c r="F546" s="31">
        <f t="shared" si="153"/>
        <v>8258.0999999999985</v>
      </c>
      <c r="G546" s="31">
        <f t="shared" si="153"/>
        <v>8498.2999999999993</v>
      </c>
      <c r="H546" s="31">
        <f t="shared" si="153"/>
        <v>8755.7999999999993</v>
      </c>
      <c r="I546" s="31">
        <f t="shared" si="153"/>
        <v>9018.6</v>
      </c>
      <c r="J546" s="31">
        <f t="shared" si="153"/>
        <v>9286.7000000000007</v>
      </c>
      <c r="K546" s="31">
        <f t="shared" si="153"/>
        <v>9560.1</v>
      </c>
      <c r="L546" s="31">
        <f t="shared" si="153"/>
        <v>9856.1</v>
      </c>
      <c r="M546" s="31">
        <f t="shared" si="153"/>
        <v>10145.400000000001</v>
      </c>
      <c r="N546" s="31">
        <f t="shared" si="153"/>
        <v>10452</v>
      </c>
      <c r="O546" s="31">
        <f t="shared" si="153"/>
        <v>10763.9</v>
      </c>
      <c r="P546" s="31">
        <f t="shared" si="153"/>
        <v>11093.099999999999</v>
      </c>
      <c r="Q546" s="31">
        <f t="shared" si="153"/>
        <v>11420.9</v>
      </c>
      <c r="R546" s="31">
        <f t="shared" si="154"/>
        <v>11766</v>
      </c>
      <c r="S546" s="31">
        <f t="shared" si="154"/>
        <v>12121.7</v>
      </c>
      <c r="T546" s="31">
        <f t="shared" si="154"/>
        <v>12482.7</v>
      </c>
      <c r="U546" s="31">
        <f t="shared" si="154"/>
        <v>12854.300000000001</v>
      </c>
      <c r="V546" s="31">
        <f t="shared" si="154"/>
        <v>13243.199999999999</v>
      </c>
      <c r="W546" s="31">
        <f t="shared" si="154"/>
        <v>13642.699999999999</v>
      </c>
      <c r="X546" s="31">
        <f t="shared" si="154"/>
        <v>14047.5</v>
      </c>
      <c r="Y546" s="31">
        <f t="shared" si="154"/>
        <v>14474.9</v>
      </c>
      <c r="Z546" s="31">
        <f t="shared" si="154"/>
        <v>14900.900000000001</v>
      </c>
      <c r="AA546" s="31">
        <f t="shared" si="154"/>
        <v>15349.5</v>
      </c>
      <c r="AB546" s="31">
        <f t="shared" si="154"/>
        <v>15815.400000000001</v>
      </c>
      <c r="AC546" s="31">
        <f t="shared" si="154"/>
        <v>16291.9</v>
      </c>
      <c r="AD546" s="31">
        <f t="shared" si="154"/>
        <v>16779</v>
      </c>
      <c r="AE546" s="31">
        <f t="shared" si="154"/>
        <v>17276.699999999997</v>
      </c>
      <c r="AF546" s="31">
        <f t="shared" si="154"/>
        <v>17785</v>
      </c>
      <c r="AG546" s="31">
        <f t="shared" si="152"/>
        <v>18333.199999999997</v>
      </c>
      <c r="AH546" s="31">
        <f t="shared" si="152"/>
        <v>18880</v>
      </c>
      <c r="AI546" s="31">
        <f t="shared" si="152"/>
        <v>19449.400000000001</v>
      </c>
      <c r="AJ546" s="31">
        <f t="shared" si="152"/>
        <v>20029.400000000001</v>
      </c>
      <c r="AK546" s="31">
        <f t="shared" si="152"/>
        <v>20625.3</v>
      </c>
      <c r="AL546" s="31">
        <f t="shared" si="152"/>
        <v>21243.800000000003</v>
      </c>
      <c r="AM546" s="31">
        <f t="shared" si="152"/>
        <v>21890.2</v>
      </c>
      <c r="AN546" s="31">
        <f t="shared" si="152"/>
        <v>22535.200000000001</v>
      </c>
      <c r="AO546" s="31">
        <f t="shared" si="152"/>
        <v>23220.1</v>
      </c>
      <c r="AP546" s="31">
        <f t="shared" si="152"/>
        <v>23908.9</v>
      </c>
      <c r="AQ546" s="31">
        <f t="shared" si="152"/>
        <v>24625.600000000002</v>
      </c>
      <c r="AR546" s="31">
        <f t="shared" si="152"/>
        <v>25370.199999999997</v>
      </c>
      <c r="AS546" s="31">
        <f t="shared" si="152"/>
        <v>26130.7</v>
      </c>
      <c r="AT546" s="31">
        <f t="shared" si="152"/>
        <v>26919.1</v>
      </c>
      <c r="AU546" s="31">
        <f t="shared" si="152"/>
        <v>27723.4</v>
      </c>
      <c r="AV546" s="31">
        <f t="shared" si="152"/>
        <v>28560.899999999998</v>
      </c>
      <c r="AW546" s="31">
        <f t="shared" si="151"/>
        <v>29414.3</v>
      </c>
      <c r="AX546" s="31">
        <f t="shared" si="151"/>
        <v>30300.899999999998</v>
      </c>
      <c r="AY546" s="31">
        <f t="shared" si="151"/>
        <v>31203.399999999998</v>
      </c>
      <c r="AZ546" s="31">
        <f t="shared" si="151"/>
        <v>32139.100000000002</v>
      </c>
      <c r="BA546" s="31">
        <f t="shared" si="151"/>
        <v>33108</v>
      </c>
      <c r="BB546" s="31">
        <f t="shared" si="151"/>
        <v>34098.1</v>
      </c>
      <c r="BC546" s="31">
        <f t="shared" si="151"/>
        <v>35121.4</v>
      </c>
      <c r="BD546" s="31">
        <f t="shared" si="151"/>
        <v>36177.899999999994</v>
      </c>
      <c r="BE546" s="31">
        <f t="shared" si="151"/>
        <v>37267.599999999999</v>
      </c>
      <c r="BF546" s="31">
        <f t="shared" si="151"/>
        <v>38383.800000000003</v>
      </c>
      <c r="BG546" s="31">
        <f t="shared" si="151"/>
        <v>39538.5</v>
      </c>
      <c r="BH546" s="31">
        <f t="shared" si="151"/>
        <v>40714.399999999994</v>
      </c>
      <c r="BI546" s="31">
        <f t="shared" si="151"/>
        <v>41940.800000000003</v>
      </c>
      <c r="BJ546" s="31">
        <f t="shared" si="151"/>
        <v>43193.7</v>
      </c>
      <c r="BK546" s="31">
        <f t="shared" si="151"/>
        <v>44485.100000000006</v>
      </c>
      <c r="BL546" s="31">
        <f t="shared" si="151"/>
        <v>45820.3</v>
      </c>
      <c r="BM546" s="31">
        <f t="shared" ref="BK546:BM609" si="155">IF((BM$8+(BM$9*$A546))&lt;BM$12,BM$12,BM$8+(BM$9*$A546))</f>
        <v>47194</v>
      </c>
    </row>
    <row r="547" spans="1:65" x14ac:dyDescent="0.2">
      <c r="A547" s="26">
        <v>531</v>
      </c>
      <c r="B547" s="31">
        <f t="shared" si="153"/>
        <v>7348.41</v>
      </c>
      <c r="C547" s="31">
        <f t="shared" si="153"/>
        <v>7567.71</v>
      </c>
      <c r="D547" s="31">
        <f t="shared" si="153"/>
        <v>7792.3200000000006</v>
      </c>
      <c r="E547" s="31">
        <f t="shared" si="153"/>
        <v>8022.24</v>
      </c>
      <c r="F547" s="31">
        <f t="shared" si="153"/>
        <v>8269.4699999999993</v>
      </c>
      <c r="G547" s="31">
        <f t="shared" si="153"/>
        <v>8510.01</v>
      </c>
      <c r="H547" s="31">
        <f t="shared" si="153"/>
        <v>8767.86</v>
      </c>
      <c r="I547" s="31">
        <f t="shared" si="153"/>
        <v>9031.02</v>
      </c>
      <c r="J547" s="31">
        <f t="shared" si="153"/>
        <v>9299.49</v>
      </c>
      <c r="K547" s="31">
        <f t="shared" si="153"/>
        <v>9573.27</v>
      </c>
      <c r="L547" s="31">
        <f t="shared" si="153"/>
        <v>9869.67</v>
      </c>
      <c r="M547" s="31">
        <f t="shared" si="153"/>
        <v>10159.380000000001</v>
      </c>
      <c r="N547" s="31">
        <f t="shared" si="153"/>
        <v>10466.400000000001</v>
      </c>
      <c r="O547" s="31">
        <f t="shared" si="153"/>
        <v>10778.73</v>
      </c>
      <c r="P547" s="31">
        <f t="shared" si="153"/>
        <v>11108.369999999999</v>
      </c>
      <c r="Q547" s="31">
        <f t="shared" si="153"/>
        <v>11436.630000000001</v>
      </c>
      <c r="R547" s="31">
        <f t="shared" si="154"/>
        <v>11782.199999999999</v>
      </c>
      <c r="S547" s="31">
        <f t="shared" si="154"/>
        <v>12138.390000000001</v>
      </c>
      <c r="T547" s="31">
        <f t="shared" si="154"/>
        <v>12499.890000000001</v>
      </c>
      <c r="U547" s="31">
        <f t="shared" si="154"/>
        <v>12872.01</v>
      </c>
      <c r="V547" s="31">
        <f t="shared" si="154"/>
        <v>13261.439999999999</v>
      </c>
      <c r="W547" s="31">
        <f t="shared" si="154"/>
        <v>13661.49</v>
      </c>
      <c r="X547" s="31">
        <f t="shared" si="154"/>
        <v>14066.85</v>
      </c>
      <c r="Y547" s="31">
        <f t="shared" si="154"/>
        <v>14494.83</v>
      </c>
      <c r="Z547" s="31">
        <f t="shared" si="154"/>
        <v>14921.43</v>
      </c>
      <c r="AA547" s="31">
        <f t="shared" si="154"/>
        <v>15370.65</v>
      </c>
      <c r="AB547" s="31">
        <f t="shared" si="154"/>
        <v>15837.18</v>
      </c>
      <c r="AC547" s="31">
        <f t="shared" si="154"/>
        <v>16314.33</v>
      </c>
      <c r="AD547" s="31">
        <f t="shared" si="154"/>
        <v>16802.099999999999</v>
      </c>
      <c r="AE547" s="31">
        <f t="shared" si="154"/>
        <v>17300.489999999998</v>
      </c>
      <c r="AF547" s="31">
        <f t="shared" si="154"/>
        <v>17809.5</v>
      </c>
      <c r="AG547" s="31">
        <f t="shared" si="152"/>
        <v>18358.439999999999</v>
      </c>
      <c r="AH547" s="31">
        <f t="shared" si="152"/>
        <v>18906</v>
      </c>
      <c r="AI547" s="31">
        <f t="shared" si="152"/>
        <v>19476.18</v>
      </c>
      <c r="AJ547" s="31">
        <f t="shared" si="152"/>
        <v>20056.98</v>
      </c>
      <c r="AK547" s="31">
        <f t="shared" si="152"/>
        <v>20653.71</v>
      </c>
      <c r="AL547" s="31">
        <f t="shared" si="152"/>
        <v>21273.06</v>
      </c>
      <c r="AM547" s="31">
        <f t="shared" si="152"/>
        <v>21920.34</v>
      </c>
      <c r="AN547" s="31">
        <f t="shared" si="152"/>
        <v>22566.239999999998</v>
      </c>
      <c r="AO547" s="31">
        <f t="shared" si="152"/>
        <v>23252.07</v>
      </c>
      <c r="AP547" s="31">
        <f t="shared" si="152"/>
        <v>23941.829999999998</v>
      </c>
      <c r="AQ547" s="31">
        <f t="shared" si="152"/>
        <v>24659.52</v>
      </c>
      <c r="AR547" s="31">
        <f t="shared" si="152"/>
        <v>25405.14</v>
      </c>
      <c r="AS547" s="31">
        <f t="shared" si="152"/>
        <v>26166.690000000002</v>
      </c>
      <c r="AT547" s="31">
        <f t="shared" si="152"/>
        <v>26956.170000000002</v>
      </c>
      <c r="AU547" s="31">
        <f t="shared" si="152"/>
        <v>27761.579999999998</v>
      </c>
      <c r="AV547" s="31">
        <f t="shared" si="152"/>
        <v>28600.23</v>
      </c>
      <c r="AW547" s="31">
        <f t="shared" si="151"/>
        <v>29454.809999999998</v>
      </c>
      <c r="AX547" s="31">
        <f t="shared" si="151"/>
        <v>30342.629999999997</v>
      </c>
      <c r="AY547" s="31">
        <f t="shared" ref="AW547:BJ565" si="156">IF((AY$8+(AY$9*$A547))&lt;AY$12,AY$12,AY$8+(AY$9*$A547))</f>
        <v>31246.379999999997</v>
      </c>
      <c r="AZ547" s="31">
        <f t="shared" si="156"/>
        <v>32183.370000000003</v>
      </c>
      <c r="BA547" s="31">
        <f t="shared" si="156"/>
        <v>33153.600000000006</v>
      </c>
      <c r="BB547" s="31">
        <f t="shared" si="156"/>
        <v>34145.07</v>
      </c>
      <c r="BC547" s="31">
        <f t="shared" si="156"/>
        <v>35169.78</v>
      </c>
      <c r="BD547" s="31">
        <f t="shared" si="156"/>
        <v>36227.729999999996</v>
      </c>
      <c r="BE547" s="31">
        <f t="shared" si="156"/>
        <v>37318.92</v>
      </c>
      <c r="BF547" s="31">
        <f t="shared" si="156"/>
        <v>38436.660000000003</v>
      </c>
      <c r="BG547" s="31">
        <f t="shared" si="156"/>
        <v>39592.949999999997</v>
      </c>
      <c r="BH547" s="31">
        <f t="shared" si="156"/>
        <v>40770.479999999996</v>
      </c>
      <c r="BI547" s="31">
        <f t="shared" si="156"/>
        <v>41998.559999999998</v>
      </c>
      <c r="BJ547" s="31">
        <f t="shared" si="156"/>
        <v>43253.19</v>
      </c>
      <c r="BK547" s="31">
        <f t="shared" si="155"/>
        <v>44546.37</v>
      </c>
      <c r="BL547" s="31">
        <f t="shared" si="155"/>
        <v>45883.409999999996</v>
      </c>
      <c r="BM547" s="31">
        <f t="shared" si="155"/>
        <v>47259</v>
      </c>
    </row>
    <row r="548" spans="1:65" x14ac:dyDescent="0.2">
      <c r="A548" s="26">
        <v>532</v>
      </c>
      <c r="B548" s="31">
        <f t="shared" si="153"/>
        <v>7358.5199999999995</v>
      </c>
      <c r="C548" s="31">
        <f t="shared" si="153"/>
        <v>7578.12</v>
      </c>
      <c r="D548" s="31">
        <f t="shared" si="153"/>
        <v>7803.04</v>
      </c>
      <c r="E548" s="31">
        <f t="shared" si="153"/>
        <v>8033.28</v>
      </c>
      <c r="F548" s="31">
        <f t="shared" si="153"/>
        <v>8280.84</v>
      </c>
      <c r="G548" s="31">
        <f t="shared" si="153"/>
        <v>8521.7200000000012</v>
      </c>
      <c r="H548" s="31">
        <f t="shared" si="153"/>
        <v>8779.92</v>
      </c>
      <c r="I548" s="31">
        <f t="shared" si="153"/>
        <v>9043.4399999999987</v>
      </c>
      <c r="J548" s="31">
        <f t="shared" si="153"/>
        <v>9312.2799999999988</v>
      </c>
      <c r="K548" s="31">
        <f t="shared" si="153"/>
        <v>9586.4399999999987</v>
      </c>
      <c r="L548" s="31">
        <f t="shared" si="153"/>
        <v>9883.24</v>
      </c>
      <c r="M548" s="31">
        <f t="shared" si="153"/>
        <v>10173.36</v>
      </c>
      <c r="N548" s="31">
        <f t="shared" si="153"/>
        <v>10480.799999999999</v>
      </c>
      <c r="O548" s="31">
        <f t="shared" si="153"/>
        <v>10793.560000000001</v>
      </c>
      <c r="P548" s="31">
        <f t="shared" si="153"/>
        <v>11123.64</v>
      </c>
      <c r="Q548" s="31">
        <f t="shared" si="153"/>
        <v>11452.36</v>
      </c>
      <c r="R548" s="31">
        <f t="shared" si="154"/>
        <v>11798.4</v>
      </c>
      <c r="S548" s="31">
        <f t="shared" si="154"/>
        <v>12155.08</v>
      </c>
      <c r="T548" s="31">
        <f t="shared" si="154"/>
        <v>12517.08</v>
      </c>
      <c r="U548" s="31">
        <f t="shared" si="154"/>
        <v>12889.720000000001</v>
      </c>
      <c r="V548" s="31">
        <f t="shared" si="154"/>
        <v>13279.679999999998</v>
      </c>
      <c r="W548" s="31">
        <f t="shared" si="154"/>
        <v>13680.279999999999</v>
      </c>
      <c r="X548" s="31">
        <f t="shared" si="154"/>
        <v>14086.2</v>
      </c>
      <c r="Y548" s="31">
        <f t="shared" si="154"/>
        <v>14514.76</v>
      </c>
      <c r="Z548" s="31">
        <f t="shared" si="154"/>
        <v>14941.960000000001</v>
      </c>
      <c r="AA548" s="31">
        <f t="shared" si="154"/>
        <v>15391.8</v>
      </c>
      <c r="AB548" s="31">
        <f t="shared" si="154"/>
        <v>15858.960000000001</v>
      </c>
      <c r="AC548" s="31">
        <f t="shared" si="154"/>
        <v>16336.76</v>
      </c>
      <c r="AD548" s="31">
        <f t="shared" si="154"/>
        <v>16825.2</v>
      </c>
      <c r="AE548" s="31">
        <f t="shared" si="154"/>
        <v>17324.28</v>
      </c>
      <c r="AF548" s="31">
        <f t="shared" si="154"/>
        <v>17834</v>
      </c>
      <c r="AG548" s="31">
        <f t="shared" si="152"/>
        <v>18383.68</v>
      </c>
      <c r="AH548" s="31">
        <f t="shared" si="152"/>
        <v>18932</v>
      </c>
      <c r="AI548" s="31">
        <f t="shared" si="152"/>
        <v>19502.96</v>
      </c>
      <c r="AJ548" s="31">
        <f t="shared" si="152"/>
        <v>20084.559999999998</v>
      </c>
      <c r="AK548" s="31">
        <f t="shared" si="152"/>
        <v>20682.120000000003</v>
      </c>
      <c r="AL548" s="31">
        <f t="shared" si="152"/>
        <v>21302.32</v>
      </c>
      <c r="AM548" s="31">
        <f t="shared" si="152"/>
        <v>21950.48</v>
      </c>
      <c r="AN548" s="31">
        <f t="shared" si="152"/>
        <v>22597.279999999999</v>
      </c>
      <c r="AO548" s="31">
        <f t="shared" ref="AG548:AV564" si="157">IF((AO$8+(AO$9*$A548))&lt;AO$12,AO$12,AO$8+(AO$9*$A548))</f>
        <v>23284.04</v>
      </c>
      <c r="AP548" s="31">
        <f t="shared" si="157"/>
        <v>23974.76</v>
      </c>
      <c r="AQ548" s="31">
        <f t="shared" si="157"/>
        <v>24693.440000000002</v>
      </c>
      <c r="AR548" s="31">
        <f t="shared" si="157"/>
        <v>25440.079999999998</v>
      </c>
      <c r="AS548" s="31">
        <f t="shared" si="157"/>
        <v>26202.68</v>
      </c>
      <c r="AT548" s="31">
        <f t="shared" si="157"/>
        <v>26993.24</v>
      </c>
      <c r="AU548" s="31">
        <f t="shared" si="157"/>
        <v>27799.759999999998</v>
      </c>
      <c r="AV548" s="31">
        <f t="shared" si="157"/>
        <v>28639.559999999998</v>
      </c>
      <c r="AW548" s="31">
        <f t="shared" si="156"/>
        <v>29495.32</v>
      </c>
      <c r="AX548" s="31">
        <f t="shared" si="156"/>
        <v>30384.359999999997</v>
      </c>
      <c r="AY548" s="31">
        <f t="shared" si="156"/>
        <v>31289.359999999997</v>
      </c>
      <c r="AZ548" s="31">
        <f t="shared" si="156"/>
        <v>32227.640000000003</v>
      </c>
      <c r="BA548" s="31">
        <f t="shared" si="156"/>
        <v>33199.199999999997</v>
      </c>
      <c r="BB548" s="31">
        <f t="shared" si="156"/>
        <v>34192.04</v>
      </c>
      <c r="BC548" s="31">
        <f t="shared" si="156"/>
        <v>35218.160000000003</v>
      </c>
      <c r="BD548" s="31">
        <f t="shared" si="156"/>
        <v>36277.56</v>
      </c>
      <c r="BE548" s="31">
        <f t="shared" si="156"/>
        <v>37370.240000000005</v>
      </c>
      <c r="BF548" s="31">
        <f t="shared" si="156"/>
        <v>38489.520000000004</v>
      </c>
      <c r="BG548" s="31">
        <f t="shared" si="156"/>
        <v>39647.4</v>
      </c>
      <c r="BH548" s="31">
        <f t="shared" si="156"/>
        <v>40826.559999999998</v>
      </c>
      <c r="BI548" s="31">
        <f t="shared" si="156"/>
        <v>42056.32</v>
      </c>
      <c r="BJ548" s="31">
        <f t="shared" si="156"/>
        <v>43312.68</v>
      </c>
      <c r="BK548" s="31">
        <f t="shared" si="155"/>
        <v>44607.64</v>
      </c>
      <c r="BL548" s="31">
        <f t="shared" si="155"/>
        <v>45946.52</v>
      </c>
      <c r="BM548" s="31">
        <f t="shared" si="155"/>
        <v>47324</v>
      </c>
    </row>
    <row r="549" spans="1:65" x14ac:dyDescent="0.2">
      <c r="A549" s="26">
        <v>533</v>
      </c>
      <c r="B549" s="31">
        <f t="shared" si="153"/>
        <v>7368.63</v>
      </c>
      <c r="C549" s="31">
        <f t="shared" si="153"/>
        <v>7588.53</v>
      </c>
      <c r="D549" s="31">
        <f t="shared" si="153"/>
        <v>7813.76</v>
      </c>
      <c r="E549" s="31">
        <f t="shared" si="153"/>
        <v>8044.32</v>
      </c>
      <c r="F549" s="31">
        <f t="shared" si="153"/>
        <v>8292.2099999999991</v>
      </c>
      <c r="G549" s="31">
        <f t="shared" si="153"/>
        <v>8533.43</v>
      </c>
      <c r="H549" s="31">
        <f t="shared" si="153"/>
        <v>8791.98</v>
      </c>
      <c r="I549" s="31">
        <f t="shared" si="153"/>
        <v>9055.86</v>
      </c>
      <c r="J549" s="31">
        <f t="shared" ref="B549:Q565" si="158">IF((J$8+(J$9*$A549))&lt;J$12,J$12,J$8+(J$9*$A549))</f>
        <v>9325.07</v>
      </c>
      <c r="K549" s="31">
        <f t="shared" si="158"/>
        <v>9599.61</v>
      </c>
      <c r="L549" s="31">
        <f t="shared" si="158"/>
        <v>9896.8100000000013</v>
      </c>
      <c r="M549" s="31">
        <f t="shared" si="158"/>
        <v>10187.34</v>
      </c>
      <c r="N549" s="31">
        <f t="shared" si="158"/>
        <v>10495.2</v>
      </c>
      <c r="O549" s="31">
        <f t="shared" si="158"/>
        <v>10808.39</v>
      </c>
      <c r="P549" s="31">
        <f t="shared" si="158"/>
        <v>11138.91</v>
      </c>
      <c r="Q549" s="31">
        <f t="shared" si="158"/>
        <v>11468.09</v>
      </c>
      <c r="R549" s="31">
        <f t="shared" si="154"/>
        <v>11814.6</v>
      </c>
      <c r="S549" s="31">
        <f t="shared" si="154"/>
        <v>12171.77</v>
      </c>
      <c r="T549" s="31">
        <f t="shared" si="154"/>
        <v>12534.27</v>
      </c>
      <c r="U549" s="31">
        <f t="shared" si="154"/>
        <v>12907.43</v>
      </c>
      <c r="V549" s="31">
        <f t="shared" si="154"/>
        <v>13297.92</v>
      </c>
      <c r="W549" s="31">
        <f t="shared" si="154"/>
        <v>13699.07</v>
      </c>
      <c r="X549" s="31">
        <f t="shared" si="154"/>
        <v>14105.550000000001</v>
      </c>
      <c r="Y549" s="31">
        <f t="shared" si="154"/>
        <v>14534.69</v>
      </c>
      <c r="Z549" s="31">
        <f t="shared" si="154"/>
        <v>14962.49</v>
      </c>
      <c r="AA549" s="31">
        <f t="shared" si="154"/>
        <v>15412.949999999999</v>
      </c>
      <c r="AB549" s="31">
        <f t="shared" si="154"/>
        <v>15880.74</v>
      </c>
      <c r="AC549" s="31">
        <f t="shared" si="154"/>
        <v>16359.19</v>
      </c>
      <c r="AD549" s="31">
        <f t="shared" si="154"/>
        <v>16848.300000000003</v>
      </c>
      <c r="AE549" s="31">
        <f t="shared" si="154"/>
        <v>17348.07</v>
      </c>
      <c r="AF549" s="31">
        <f t="shared" si="154"/>
        <v>17858.5</v>
      </c>
      <c r="AG549" s="31">
        <f t="shared" si="157"/>
        <v>18408.919999999998</v>
      </c>
      <c r="AH549" s="31">
        <f t="shared" si="157"/>
        <v>18958</v>
      </c>
      <c r="AI549" s="31">
        <f t="shared" si="157"/>
        <v>19529.739999999998</v>
      </c>
      <c r="AJ549" s="31">
        <f t="shared" si="157"/>
        <v>20112.14</v>
      </c>
      <c r="AK549" s="31">
        <f t="shared" si="157"/>
        <v>20710.53</v>
      </c>
      <c r="AL549" s="31">
        <f t="shared" si="157"/>
        <v>21331.58</v>
      </c>
      <c r="AM549" s="31">
        <f t="shared" si="157"/>
        <v>21980.620000000003</v>
      </c>
      <c r="AN549" s="31">
        <f t="shared" si="157"/>
        <v>22628.32</v>
      </c>
      <c r="AO549" s="31">
        <f t="shared" si="157"/>
        <v>23316.01</v>
      </c>
      <c r="AP549" s="31">
        <f t="shared" si="157"/>
        <v>24007.69</v>
      </c>
      <c r="AQ549" s="31">
        <f t="shared" si="157"/>
        <v>24727.360000000001</v>
      </c>
      <c r="AR549" s="31">
        <f t="shared" si="157"/>
        <v>25475.02</v>
      </c>
      <c r="AS549" s="31">
        <f t="shared" si="157"/>
        <v>26238.670000000002</v>
      </c>
      <c r="AT549" s="31">
        <f t="shared" si="157"/>
        <v>27030.31</v>
      </c>
      <c r="AU549" s="31">
        <f t="shared" si="157"/>
        <v>27837.94</v>
      </c>
      <c r="AV549" s="31">
        <f t="shared" si="157"/>
        <v>28678.89</v>
      </c>
      <c r="AW549" s="31">
        <f t="shared" si="156"/>
        <v>29535.829999999998</v>
      </c>
      <c r="AX549" s="31">
        <f t="shared" si="156"/>
        <v>30426.09</v>
      </c>
      <c r="AY549" s="31">
        <f t="shared" si="156"/>
        <v>31332.34</v>
      </c>
      <c r="AZ549" s="31">
        <f t="shared" si="156"/>
        <v>32271.91</v>
      </c>
      <c r="BA549" s="31">
        <f t="shared" si="156"/>
        <v>33244.800000000003</v>
      </c>
      <c r="BB549" s="31">
        <f t="shared" si="156"/>
        <v>34239.009999999995</v>
      </c>
      <c r="BC549" s="31">
        <f t="shared" si="156"/>
        <v>35266.54</v>
      </c>
      <c r="BD549" s="31">
        <f t="shared" si="156"/>
        <v>36327.39</v>
      </c>
      <c r="BE549" s="31">
        <f t="shared" si="156"/>
        <v>37421.56</v>
      </c>
      <c r="BF549" s="31">
        <f t="shared" si="156"/>
        <v>38542.380000000005</v>
      </c>
      <c r="BG549" s="31">
        <f t="shared" si="156"/>
        <v>39701.850000000006</v>
      </c>
      <c r="BH549" s="31">
        <f t="shared" si="156"/>
        <v>40882.639999999999</v>
      </c>
      <c r="BI549" s="31">
        <f t="shared" si="156"/>
        <v>42114.080000000002</v>
      </c>
      <c r="BJ549" s="31">
        <f t="shared" si="156"/>
        <v>43372.17</v>
      </c>
      <c r="BK549" s="31">
        <f t="shared" si="155"/>
        <v>44668.91</v>
      </c>
      <c r="BL549" s="31">
        <f t="shared" si="155"/>
        <v>46009.63</v>
      </c>
      <c r="BM549" s="31">
        <f t="shared" si="155"/>
        <v>47389</v>
      </c>
    </row>
    <row r="550" spans="1:65" x14ac:dyDescent="0.2">
      <c r="A550" s="26">
        <v>534</v>
      </c>
      <c r="B550" s="31">
        <f t="shared" si="158"/>
        <v>7378.74</v>
      </c>
      <c r="C550" s="31">
        <f t="shared" si="158"/>
        <v>7598.9400000000005</v>
      </c>
      <c r="D550" s="31">
        <f t="shared" si="158"/>
        <v>7824.4800000000005</v>
      </c>
      <c r="E550" s="31">
        <f t="shared" si="158"/>
        <v>8055.36</v>
      </c>
      <c r="F550" s="31">
        <f t="shared" si="158"/>
        <v>8303.58</v>
      </c>
      <c r="G550" s="31">
        <f t="shared" si="158"/>
        <v>8545.14</v>
      </c>
      <c r="H550" s="31">
        <f t="shared" si="158"/>
        <v>8804.0400000000009</v>
      </c>
      <c r="I550" s="31">
        <f t="shared" si="158"/>
        <v>9068.2799999999988</v>
      </c>
      <c r="J550" s="31">
        <f t="shared" si="158"/>
        <v>9337.86</v>
      </c>
      <c r="K550" s="31">
        <f t="shared" si="158"/>
        <v>9612.7799999999988</v>
      </c>
      <c r="L550" s="31">
        <f t="shared" si="158"/>
        <v>9910.380000000001</v>
      </c>
      <c r="M550" s="31">
        <f t="shared" si="158"/>
        <v>10201.32</v>
      </c>
      <c r="N550" s="31">
        <f t="shared" si="158"/>
        <v>10509.6</v>
      </c>
      <c r="O550" s="31">
        <f t="shared" si="158"/>
        <v>10823.220000000001</v>
      </c>
      <c r="P550" s="31">
        <f t="shared" si="158"/>
        <v>11154.18</v>
      </c>
      <c r="Q550" s="31">
        <f t="shared" si="158"/>
        <v>11483.82</v>
      </c>
      <c r="R550" s="31">
        <f t="shared" si="154"/>
        <v>11830.8</v>
      </c>
      <c r="S550" s="31">
        <f t="shared" si="154"/>
        <v>12188.460000000001</v>
      </c>
      <c r="T550" s="31">
        <f t="shared" si="154"/>
        <v>12551.460000000001</v>
      </c>
      <c r="U550" s="31">
        <f t="shared" si="154"/>
        <v>12925.140000000001</v>
      </c>
      <c r="V550" s="31">
        <f t="shared" si="154"/>
        <v>13316.16</v>
      </c>
      <c r="W550" s="31">
        <f t="shared" si="154"/>
        <v>13717.859999999999</v>
      </c>
      <c r="X550" s="31">
        <f t="shared" si="154"/>
        <v>14124.900000000001</v>
      </c>
      <c r="Y550" s="31">
        <f t="shared" si="154"/>
        <v>14554.619999999999</v>
      </c>
      <c r="Z550" s="31">
        <f t="shared" si="154"/>
        <v>14983.02</v>
      </c>
      <c r="AA550" s="31">
        <f t="shared" si="154"/>
        <v>15434.099999999999</v>
      </c>
      <c r="AB550" s="31">
        <f t="shared" si="154"/>
        <v>15902.52</v>
      </c>
      <c r="AC550" s="31">
        <f t="shared" si="154"/>
        <v>16381.619999999999</v>
      </c>
      <c r="AD550" s="31">
        <f t="shared" si="154"/>
        <v>16871.400000000001</v>
      </c>
      <c r="AE550" s="31">
        <f t="shared" si="154"/>
        <v>17371.86</v>
      </c>
      <c r="AF550" s="31">
        <f t="shared" si="154"/>
        <v>17883</v>
      </c>
      <c r="AG550" s="31">
        <f t="shared" si="157"/>
        <v>18434.16</v>
      </c>
      <c r="AH550" s="31">
        <f t="shared" si="157"/>
        <v>18984</v>
      </c>
      <c r="AI550" s="31">
        <f t="shared" si="157"/>
        <v>19556.52</v>
      </c>
      <c r="AJ550" s="31">
        <f t="shared" si="157"/>
        <v>20139.72</v>
      </c>
      <c r="AK550" s="31">
        <f t="shared" si="157"/>
        <v>20738.940000000002</v>
      </c>
      <c r="AL550" s="31">
        <f t="shared" si="157"/>
        <v>21360.84</v>
      </c>
      <c r="AM550" s="31">
        <f t="shared" si="157"/>
        <v>22010.760000000002</v>
      </c>
      <c r="AN550" s="31">
        <f t="shared" si="157"/>
        <v>22659.360000000001</v>
      </c>
      <c r="AO550" s="31">
        <f t="shared" si="157"/>
        <v>23347.98</v>
      </c>
      <c r="AP550" s="31">
        <f t="shared" si="157"/>
        <v>24040.62</v>
      </c>
      <c r="AQ550" s="31">
        <f t="shared" si="157"/>
        <v>24761.280000000002</v>
      </c>
      <c r="AR550" s="31">
        <f t="shared" si="157"/>
        <v>25509.96</v>
      </c>
      <c r="AS550" s="31">
        <f t="shared" si="157"/>
        <v>26274.66</v>
      </c>
      <c r="AT550" s="31">
        <f t="shared" si="157"/>
        <v>27067.38</v>
      </c>
      <c r="AU550" s="31">
        <f t="shared" si="157"/>
        <v>27876.12</v>
      </c>
      <c r="AV550" s="31">
        <f t="shared" si="157"/>
        <v>28718.219999999998</v>
      </c>
      <c r="AW550" s="31">
        <f t="shared" si="156"/>
        <v>29576.34</v>
      </c>
      <c r="AX550" s="31">
        <f t="shared" si="156"/>
        <v>30467.82</v>
      </c>
      <c r="AY550" s="31">
        <f t="shared" si="156"/>
        <v>31375.32</v>
      </c>
      <c r="AZ550" s="31">
        <f t="shared" si="156"/>
        <v>32316.18</v>
      </c>
      <c r="BA550" s="31">
        <f t="shared" si="156"/>
        <v>33290.400000000001</v>
      </c>
      <c r="BB550" s="31">
        <f t="shared" si="156"/>
        <v>34285.979999999996</v>
      </c>
      <c r="BC550" s="31">
        <f t="shared" si="156"/>
        <v>35314.92</v>
      </c>
      <c r="BD550" s="31">
        <f t="shared" si="156"/>
        <v>36377.22</v>
      </c>
      <c r="BE550" s="31">
        <f t="shared" si="156"/>
        <v>37472.880000000005</v>
      </c>
      <c r="BF550" s="31">
        <f t="shared" si="156"/>
        <v>38595.24</v>
      </c>
      <c r="BG550" s="31">
        <f t="shared" si="156"/>
        <v>39756.300000000003</v>
      </c>
      <c r="BH550" s="31">
        <f t="shared" si="156"/>
        <v>40938.720000000001</v>
      </c>
      <c r="BI550" s="31">
        <f t="shared" si="156"/>
        <v>42171.839999999997</v>
      </c>
      <c r="BJ550" s="31">
        <f t="shared" si="156"/>
        <v>43431.66</v>
      </c>
      <c r="BK550" s="31">
        <f t="shared" si="155"/>
        <v>44730.18</v>
      </c>
      <c r="BL550" s="31">
        <f t="shared" si="155"/>
        <v>46072.74</v>
      </c>
      <c r="BM550" s="31">
        <f t="shared" si="155"/>
        <v>47454</v>
      </c>
    </row>
    <row r="551" spans="1:65" x14ac:dyDescent="0.2">
      <c r="A551" s="26">
        <v>535</v>
      </c>
      <c r="B551" s="31">
        <f t="shared" si="158"/>
        <v>7388.8499999999995</v>
      </c>
      <c r="C551" s="31">
        <f t="shared" si="158"/>
        <v>7609.35</v>
      </c>
      <c r="D551" s="31">
        <f t="shared" si="158"/>
        <v>7835.2000000000007</v>
      </c>
      <c r="E551" s="31">
        <f t="shared" si="158"/>
        <v>8066.4</v>
      </c>
      <c r="F551" s="31">
        <f t="shared" si="158"/>
        <v>8314.9500000000007</v>
      </c>
      <c r="G551" s="31">
        <f t="shared" si="158"/>
        <v>8556.85</v>
      </c>
      <c r="H551" s="31">
        <f t="shared" si="158"/>
        <v>8816.1</v>
      </c>
      <c r="I551" s="31">
        <f t="shared" si="158"/>
        <v>9080.7000000000007</v>
      </c>
      <c r="J551" s="31">
        <f t="shared" si="158"/>
        <v>9350.65</v>
      </c>
      <c r="K551" s="31">
        <f t="shared" si="158"/>
        <v>9625.9500000000007</v>
      </c>
      <c r="L551" s="31">
        <f t="shared" si="158"/>
        <v>9923.9500000000007</v>
      </c>
      <c r="M551" s="31">
        <f t="shared" si="158"/>
        <v>10215.299999999999</v>
      </c>
      <c r="N551" s="31">
        <f t="shared" si="158"/>
        <v>10524</v>
      </c>
      <c r="O551" s="31">
        <f t="shared" si="158"/>
        <v>10838.05</v>
      </c>
      <c r="P551" s="31">
        <f t="shared" si="158"/>
        <v>11169.45</v>
      </c>
      <c r="Q551" s="31">
        <f t="shared" si="158"/>
        <v>11499.550000000001</v>
      </c>
      <c r="R551" s="31">
        <f t="shared" si="154"/>
        <v>11847</v>
      </c>
      <c r="S551" s="31">
        <f t="shared" si="154"/>
        <v>12205.150000000001</v>
      </c>
      <c r="T551" s="31">
        <f t="shared" si="154"/>
        <v>12568.650000000001</v>
      </c>
      <c r="U551" s="31">
        <f t="shared" si="154"/>
        <v>12942.85</v>
      </c>
      <c r="V551" s="31">
        <f t="shared" si="154"/>
        <v>13334.4</v>
      </c>
      <c r="W551" s="31">
        <f t="shared" si="154"/>
        <v>13736.65</v>
      </c>
      <c r="X551" s="31">
        <f t="shared" si="154"/>
        <v>14144.25</v>
      </c>
      <c r="Y551" s="31">
        <f t="shared" si="154"/>
        <v>14574.55</v>
      </c>
      <c r="Z551" s="31">
        <f t="shared" si="154"/>
        <v>15003.550000000001</v>
      </c>
      <c r="AA551" s="31">
        <f t="shared" si="154"/>
        <v>15455.25</v>
      </c>
      <c r="AB551" s="31">
        <f t="shared" si="154"/>
        <v>15924.300000000001</v>
      </c>
      <c r="AC551" s="31">
        <f t="shared" si="154"/>
        <v>16404.05</v>
      </c>
      <c r="AD551" s="31">
        <f t="shared" si="154"/>
        <v>16894.5</v>
      </c>
      <c r="AE551" s="31">
        <f t="shared" si="154"/>
        <v>17395.650000000001</v>
      </c>
      <c r="AF551" s="31">
        <f t="shared" si="154"/>
        <v>17907.5</v>
      </c>
      <c r="AG551" s="31">
        <f t="shared" si="157"/>
        <v>18459.400000000001</v>
      </c>
      <c r="AH551" s="31">
        <f t="shared" si="157"/>
        <v>19010</v>
      </c>
      <c r="AI551" s="31">
        <f t="shared" si="157"/>
        <v>19583.300000000003</v>
      </c>
      <c r="AJ551" s="31">
        <f t="shared" si="157"/>
        <v>20167.3</v>
      </c>
      <c r="AK551" s="31">
        <f t="shared" si="157"/>
        <v>20767.349999999999</v>
      </c>
      <c r="AL551" s="31">
        <f t="shared" si="157"/>
        <v>21390.1</v>
      </c>
      <c r="AM551" s="31">
        <f t="shared" si="157"/>
        <v>22040.9</v>
      </c>
      <c r="AN551" s="31">
        <f t="shared" si="157"/>
        <v>22690.399999999998</v>
      </c>
      <c r="AO551" s="31">
        <f t="shared" si="157"/>
        <v>23379.95</v>
      </c>
      <c r="AP551" s="31">
        <f t="shared" si="157"/>
        <v>24073.55</v>
      </c>
      <c r="AQ551" s="31">
        <f t="shared" si="157"/>
        <v>24795.200000000001</v>
      </c>
      <c r="AR551" s="31">
        <f t="shared" si="157"/>
        <v>25544.899999999998</v>
      </c>
      <c r="AS551" s="31">
        <f t="shared" si="157"/>
        <v>26310.65</v>
      </c>
      <c r="AT551" s="31">
        <f t="shared" si="157"/>
        <v>27104.45</v>
      </c>
      <c r="AU551" s="31">
        <f t="shared" si="157"/>
        <v>27914.3</v>
      </c>
      <c r="AV551" s="31">
        <f t="shared" si="157"/>
        <v>28757.55</v>
      </c>
      <c r="AW551" s="31">
        <f t="shared" si="156"/>
        <v>29616.85</v>
      </c>
      <c r="AX551" s="31">
        <f t="shared" si="156"/>
        <v>30509.55</v>
      </c>
      <c r="AY551" s="31">
        <f t="shared" si="156"/>
        <v>31418.3</v>
      </c>
      <c r="AZ551" s="31">
        <f t="shared" si="156"/>
        <v>32360.45</v>
      </c>
      <c r="BA551" s="31">
        <f t="shared" si="156"/>
        <v>33336</v>
      </c>
      <c r="BB551" s="31">
        <f t="shared" si="156"/>
        <v>34332.949999999997</v>
      </c>
      <c r="BC551" s="31">
        <f t="shared" si="156"/>
        <v>35363.300000000003</v>
      </c>
      <c r="BD551" s="31">
        <f t="shared" si="156"/>
        <v>36427.050000000003</v>
      </c>
      <c r="BE551" s="31">
        <f t="shared" si="156"/>
        <v>37524.199999999997</v>
      </c>
      <c r="BF551" s="31">
        <f t="shared" si="156"/>
        <v>38648.1</v>
      </c>
      <c r="BG551" s="31">
        <f t="shared" si="156"/>
        <v>39810.75</v>
      </c>
      <c r="BH551" s="31">
        <f t="shared" si="156"/>
        <v>40994.800000000003</v>
      </c>
      <c r="BI551" s="31">
        <f t="shared" si="156"/>
        <v>42229.599999999999</v>
      </c>
      <c r="BJ551" s="31">
        <f t="shared" si="156"/>
        <v>43491.15</v>
      </c>
      <c r="BK551" s="31">
        <f t="shared" si="155"/>
        <v>44791.450000000004</v>
      </c>
      <c r="BL551" s="31">
        <f t="shared" si="155"/>
        <v>46135.85</v>
      </c>
      <c r="BM551" s="31">
        <f t="shared" si="155"/>
        <v>47519</v>
      </c>
    </row>
    <row r="552" spans="1:65" x14ac:dyDescent="0.2">
      <c r="A552" s="26">
        <v>536</v>
      </c>
      <c r="B552" s="31">
        <f t="shared" si="158"/>
        <v>7398.96</v>
      </c>
      <c r="C552" s="31">
        <f t="shared" si="158"/>
        <v>7619.76</v>
      </c>
      <c r="D552" s="31">
        <f t="shared" si="158"/>
        <v>7845.92</v>
      </c>
      <c r="E552" s="31">
        <f t="shared" si="158"/>
        <v>8077.44</v>
      </c>
      <c r="F552" s="31">
        <f t="shared" si="158"/>
        <v>8326.32</v>
      </c>
      <c r="G552" s="31">
        <f t="shared" si="158"/>
        <v>8568.5600000000013</v>
      </c>
      <c r="H552" s="31">
        <f t="shared" si="158"/>
        <v>8828.16</v>
      </c>
      <c r="I552" s="31">
        <f t="shared" si="158"/>
        <v>9093.119999999999</v>
      </c>
      <c r="J552" s="31">
        <f t="shared" si="158"/>
        <v>9363.4399999999987</v>
      </c>
      <c r="K552" s="31">
        <f t="shared" si="158"/>
        <v>9639.119999999999</v>
      </c>
      <c r="L552" s="31">
        <f t="shared" si="158"/>
        <v>9937.52</v>
      </c>
      <c r="M552" s="31">
        <f t="shared" si="158"/>
        <v>10229.280000000001</v>
      </c>
      <c r="N552" s="31">
        <f t="shared" si="158"/>
        <v>10538.400000000001</v>
      </c>
      <c r="O552" s="31">
        <f t="shared" si="158"/>
        <v>10852.880000000001</v>
      </c>
      <c r="P552" s="31">
        <f t="shared" si="158"/>
        <v>11184.72</v>
      </c>
      <c r="Q552" s="31">
        <f t="shared" si="158"/>
        <v>11515.28</v>
      </c>
      <c r="R552" s="31">
        <f t="shared" si="154"/>
        <v>11863.199999999999</v>
      </c>
      <c r="S552" s="31">
        <f t="shared" si="154"/>
        <v>12221.84</v>
      </c>
      <c r="T552" s="31">
        <f t="shared" si="154"/>
        <v>12585.84</v>
      </c>
      <c r="U552" s="31">
        <f t="shared" si="154"/>
        <v>12960.560000000001</v>
      </c>
      <c r="V552" s="31">
        <f t="shared" si="154"/>
        <v>13352.64</v>
      </c>
      <c r="W552" s="31">
        <f t="shared" si="154"/>
        <v>13755.439999999999</v>
      </c>
      <c r="X552" s="31">
        <f t="shared" si="154"/>
        <v>14163.6</v>
      </c>
      <c r="Y552" s="31">
        <f t="shared" si="154"/>
        <v>14594.48</v>
      </c>
      <c r="Z552" s="31">
        <f t="shared" si="154"/>
        <v>15024.08</v>
      </c>
      <c r="AA552" s="31">
        <f t="shared" si="154"/>
        <v>15476.4</v>
      </c>
      <c r="AB552" s="31">
        <f t="shared" si="154"/>
        <v>15946.08</v>
      </c>
      <c r="AC552" s="31">
        <f t="shared" si="154"/>
        <v>16426.48</v>
      </c>
      <c r="AD552" s="31">
        <f t="shared" si="154"/>
        <v>16917.599999999999</v>
      </c>
      <c r="AE552" s="31">
        <f t="shared" si="154"/>
        <v>17419.439999999999</v>
      </c>
      <c r="AF552" s="31">
        <f t="shared" si="154"/>
        <v>17932</v>
      </c>
      <c r="AG552" s="31">
        <f t="shared" si="157"/>
        <v>18484.64</v>
      </c>
      <c r="AH552" s="31">
        <f t="shared" si="157"/>
        <v>19036</v>
      </c>
      <c r="AI552" s="31">
        <f t="shared" si="157"/>
        <v>19610.080000000002</v>
      </c>
      <c r="AJ552" s="31">
        <f t="shared" si="157"/>
        <v>20194.879999999997</v>
      </c>
      <c r="AK552" s="31">
        <f t="shared" si="157"/>
        <v>20795.760000000002</v>
      </c>
      <c r="AL552" s="31">
        <f t="shared" si="157"/>
        <v>21419.360000000001</v>
      </c>
      <c r="AM552" s="31">
        <f t="shared" si="157"/>
        <v>22071.040000000001</v>
      </c>
      <c r="AN552" s="31">
        <f t="shared" si="157"/>
        <v>22721.439999999999</v>
      </c>
      <c r="AO552" s="31">
        <f t="shared" si="157"/>
        <v>23411.919999999998</v>
      </c>
      <c r="AP552" s="31">
        <f t="shared" si="157"/>
        <v>24106.48</v>
      </c>
      <c r="AQ552" s="31">
        <f t="shared" si="157"/>
        <v>24829.120000000003</v>
      </c>
      <c r="AR552" s="31">
        <f t="shared" si="157"/>
        <v>25579.84</v>
      </c>
      <c r="AS552" s="31">
        <f t="shared" si="157"/>
        <v>26346.639999999999</v>
      </c>
      <c r="AT552" s="31">
        <f t="shared" si="157"/>
        <v>27141.52</v>
      </c>
      <c r="AU552" s="31">
        <f t="shared" si="157"/>
        <v>27952.48</v>
      </c>
      <c r="AV552" s="31">
        <f t="shared" si="157"/>
        <v>28796.879999999997</v>
      </c>
      <c r="AW552" s="31">
        <f t="shared" si="156"/>
        <v>29657.360000000001</v>
      </c>
      <c r="AX552" s="31">
        <f t="shared" si="156"/>
        <v>30551.279999999999</v>
      </c>
      <c r="AY552" s="31">
        <f t="shared" si="156"/>
        <v>31461.279999999999</v>
      </c>
      <c r="AZ552" s="31">
        <f t="shared" si="156"/>
        <v>32404.720000000001</v>
      </c>
      <c r="BA552" s="31">
        <f t="shared" si="156"/>
        <v>33381.600000000006</v>
      </c>
      <c r="BB552" s="31">
        <f t="shared" si="156"/>
        <v>34379.919999999998</v>
      </c>
      <c r="BC552" s="31">
        <f t="shared" si="156"/>
        <v>35411.68</v>
      </c>
      <c r="BD552" s="31">
        <f t="shared" si="156"/>
        <v>36476.879999999997</v>
      </c>
      <c r="BE552" s="31">
        <f t="shared" si="156"/>
        <v>37575.520000000004</v>
      </c>
      <c r="BF552" s="31">
        <f t="shared" si="156"/>
        <v>38700.959999999999</v>
      </c>
      <c r="BG552" s="31">
        <f t="shared" si="156"/>
        <v>39865.199999999997</v>
      </c>
      <c r="BH552" s="31">
        <f t="shared" si="156"/>
        <v>41050.879999999997</v>
      </c>
      <c r="BI552" s="31">
        <f t="shared" si="156"/>
        <v>42287.360000000001</v>
      </c>
      <c r="BJ552" s="31">
        <f t="shared" si="156"/>
        <v>43550.64</v>
      </c>
      <c r="BK552" s="31">
        <f t="shared" si="155"/>
        <v>44852.72</v>
      </c>
      <c r="BL552" s="31">
        <f t="shared" si="155"/>
        <v>46198.96</v>
      </c>
      <c r="BM552" s="31">
        <f t="shared" si="155"/>
        <v>47584</v>
      </c>
    </row>
    <row r="553" spans="1:65" x14ac:dyDescent="0.2">
      <c r="A553" s="26">
        <v>537</v>
      </c>
      <c r="B553" s="31">
        <f t="shared" si="158"/>
        <v>7409.07</v>
      </c>
      <c r="C553" s="31">
        <f t="shared" si="158"/>
        <v>7630.17</v>
      </c>
      <c r="D553" s="31">
        <f t="shared" si="158"/>
        <v>7856.64</v>
      </c>
      <c r="E553" s="31">
        <f t="shared" si="158"/>
        <v>8088.48</v>
      </c>
      <c r="F553" s="31">
        <f t="shared" si="158"/>
        <v>8337.6899999999987</v>
      </c>
      <c r="G553" s="31">
        <f t="shared" si="158"/>
        <v>8580.27</v>
      </c>
      <c r="H553" s="31">
        <f t="shared" si="158"/>
        <v>8840.2200000000012</v>
      </c>
      <c r="I553" s="31">
        <f t="shared" si="158"/>
        <v>9105.5400000000009</v>
      </c>
      <c r="J553" s="31">
        <f t="shared" si="158"/>
        <v>9376.23</v>
      </c>
      <c r="K553" s="31">
        <f t="shared" si="158"/>
        <v>9652.2900000000009</v>
      </c>
      <c r="L553" s="31">
        <f t="shared" si="158"/>
        <v>9951.09</v>
      </c>
      <c r="M553" s="31">
        <f t="shared" si="158"/>
        <v>10243.26</v>
      </c>
      <c r="N553" s="31">
        <f t="shared" si="158"/>
        <v>10552.8</v>
      </c>
      <c r="O553" s="31">
        <f t="shared" si="158"/>
        <v>10867.71</v>
      </c>
      <c r="P553" s="31">
        <f t="shared" si="158"/>
        <v>11199.99</v>
      </c>
      <c r="Q553" s="31">
        <f t="shared" si="158"/>
        <v>11531.01</v>
      </c>
      <c r="R553" s="31">
        <f t="shared" si="154"/>
        <v>11879.4</v>
      </c>
      <c r="S553" s="31">
        <f t="shared" si="154"/>
        <v>12238.53</v>
      </c>
      <c r="T553" s="31">
        <f t="shared" si="154"/>
        <v>12603.03</v>
      </c>
      <c r="U553" s="31">
        <f t="shared" si="154"/>
        <v>12978.27</v>
      </c>
      <c r="V553" s="31">
        <f t="shared" si="154"/>
        <v>13370.88</v>
      </c>
      <c r="W553" s="31">
        <f t="shared" si="154"/>
        <v>13774.23</v>
      </c>
      <c r="X553" s="31">
        <f t="shared" si="154"/>
        <v>14182.95</v>
      </c>
      <c r="Y553" s="31">
        <f t="shared" si="154"/>
        <v>14614.41</v>
      </c>
      <c r="Z553" s="31">
        <f t="shared" si="154"/>
        <v>15044.61</v>
      </c>
      <c r="AA553" s="31">
        <f t="shared" si="154"/>
        <v>15497.55</v>
      </c>
      <c r="AB553" s="31">
        <f t="shared" si="154"/>
        <v>15967.86</v>
      </c>
      <c r="AC553" s="31">
        <f t="shared" si="154"/>
        <v>16448.91</v>
      </c>
      <c r="AD553" s="31">
        <f t="shared" si="154"/>
        <v>16940.7</v>
      </c>
      <c r="AE553" s="31">
        <f t="shared" si="154"/>
        <v>17443.23</v>
      </c>
      <c r="AF553" s="31">
        <f t="shared" si="154"/>
        <v>17956.5</v>
      </c>
      <c r="AG553" s="31">
        <f t="shared" si="157"/>
        <v>18509.879999999997</v>
      </c>
      <c r="AH553" s="31">
        <f t="shared" si="157"/>
        <v>19062</v>
      </c>
      <c r="AI553" s="31">
        <f t="shared" si="157"/>
        <v>19636.86</v>
      </c>
      <c r="AJ553" s="31">
        <f t="shared" si="157"/>
        <v>20222.46</v>
      </c>
      <c r="AK553" s="31">
        <f t="shared" si="157"/>
        <v>20824.169999999998</v>
      </c>
      <c r="AL553" s="31">
        <f t="shared" si="157"/>
        <v>21448.620000000003</v>
      </c>
      <c r="AM553" s="31">
        <f t="shared" si="157"/>
        <v>22101.18</v>
      </c>
      <c r="AN553" s="31">
        <f t="shared" si="157"/>
        <v>22752.48</v>
      </c>
      <c r="AO553" s="31">
        <f t="shared" si="157"/>
        <v>23443.89</v>
      </c>
      <c r="AP553" s="31">
        <f t="shared" si="157"/>
        <v>24139.41</v>
      </c>
      <c r="AQ553" s="31">
        <f t="shared" si="157"/>
        <v>24863.040000000001</v>
      </c>
      <c r="AR553" s="31">
        <f t="shared" si="157"/>
        <v>25614.78</v>
      </c>
      <c r="AS553" s="31">
        <f t="shared" si="157"/>
        <v>26382.63</v>
      </c>
      <c r="AT553" s="31">
        <f t="shared" si="157"/>
        <v>27178.59</v>
      </c>
      <c r="AU553" s="31">
        <f t="shared" si="157"/>
        <v>27990.66</v>
      </c>
      <c r="AV553" s="31">
        <f t="shared" si="157"/>
        <v>28836.21</v>
      </c>
      <c r="AW553" s="31">
        <f t="shared" si="156"/>
        <v>29697.87</v>
      </c>
      <c r="AX553" s="31">
        <f t="shared" si="156"/>
        <v>30593.01</v>
      </c>
      <c r="AY553" s="31">
        <f t="shared" si="156"/>
        <v>31504.26</v>
      </c>
      <c r="AZ553" s="31">
        <f t="shared" si="156"/>
        <v>32448.99</v>
      </c>
      <c r="BA553" s="31">
        <f t="shared" si="156"/>
        <v>33427.199999999997</v>
      </c>
      <c r="BB553" s="31">
        <f t="shared" si="156"/>
        <v>34426.89</v>
      </c>
      <c r="BC553" s="31">
        <f t="shared" si="156"/>
        <v>35460.06</v>
      </c>
      <c r="BD553" s="31">
        <f t="shared" si="156"/>
        <v>36526.71</v>
      </c>
      <c r="BE553" s="31">
        <f t="shared" si="156"/>
        <v>37626.839999999997</v>
      </c>
      <c r="BF553" s="31">
        <f t="shared" si="156"/>
        <v>38753.82</v>
      </c>
      <c r="BG553" s="31">
        <f t="shared" si="156"/>
        <v>39919.65</v>
      </c>
      <c r="BH553" s="31">
        <f t="shared" si="156"/>
        <v>41106.959999999999</v>
      </c>
      <c r="BI553" s="31">
        <f t="shared" si="156"/>
        <v>42345.119999999995</v>
      </c>
      <c r="BJ553" s="31">
        <f t="shared" si="156"/>
        <v>43610.130000000005</v>
      </c>
      <c r="BK553" s="31">
        <f t="shared" si="155"/>
        <v>44913.990000000005</v>
      </c>
      <c r="BL553" s="31">
        <f t="shared" si="155"/>
        <v>46262.07</v>
      </c>
      <c r="BM553" s="31">
        <f t="shared" si="155"/>
        <v>47649</v>
      </c>
    </row>
    <row r="554" spans="1:65" x14ac:dyDescent="0.2">
      <c r="A554" s="26">
        <v>538</v>
      </c>
      <c r="B554" s="31">
        <f t="shared" si="158"/>
        <v>7419.1799999999994</v>
      </c>
      <c r="C554" s="31">
        <f t="shared" si="158"/>
        <v>7640.58</v>
      </c>
      <c r="D554" s="31">
        <f t="shared" si="158"/>
        <v>7867.3600000000006</v>
      </c>
      <c r="E554" s="31">
        <f t="shared" si="158"/>
        <v>8099.5199999999995</v>
      </c>
      <c r="F554" s="31">
        <f t="shared" si="158"/>
        <v>8349.06</v>
      </c>
      <c r="G554" s="31">
        <f t="shared" si="158"/>
        <v>8591.98</v>
      </c>
      <c r="H554" s="31">
        <f t="shared" si="158"/>
        <v>8852.2800000000007</v>
      </c>
      <c r="I554" s="31">
        <f t="shared" si="158"/>
        <v>9117.9599999999991</v>
      </c>
      <c r="J554" s="31">
        <f t="shared" si="158"/>
        <v>9389.02</v>
      </c>
      <c r="K554" s="31">
        <f t="shared" si="158"/>
        <v>9665.4599999999991</v>
      </c>
      <c r="L554" s="31">
        <f t="shared" si="158"/>
        <v>9964.66</v>
      </c>
      <c r="M554" s="31">
        <f t="shared" si="158"/>
        <v>10257.24</v>
      </c>
      <c r="N554" s="31">
        <f t="shared" si="158"/>
        <v>10567.2</v>
      </c>
      <c r="O554" s="31">
        <f t="shared" si="158"/>
        <v>10882.54</v>
      </c>
      <c r="P554" s="31">
        <f t="shared" si="158"/>
        <v>11215.26</v>
      </c>
      <c r="Q554" s="31">
        <f t="shared" si="158"/>
        <v>11546.74</v>
      </c>
      <c r="R554" s="31">
        <f t="shared" si="154"/>
        <v>11895.6</v>
      </c>
      <c r="S554" s="31">
        <f t="shared" si="154"/>
        <v>12255.220000000001</v>
      </c>
      <c r="T554" s="31">
        <f t="shared" si="154"/>
        <v>12620.220000000001</v>
      </c>
      <c r="U554" s="31">
        <f t="shared" si="154"/>
        <v>12995.98</v>
      </c>
      <c r="V554" s="31">
        <f t="shared" si="154"/>
        <v>13389.119999999999</v>
      </c>
      <c r="W554" s="31">
        <f t="shared" si="154"/>
        <v>13793.02</v>
      </c>
      <c r="X554" s="31">
        <f t="shared" si="154"/>
        <v>14202.300000000001</v>
      </c>
      <c r="Y554" s="31">
        <f t="shared" si="154"/>
        <v>14634.34</v>
      </c>
      <c r="Z554" s="31">
        <f t="shared" si="154"/>
        <v>15065.140000000001</v>
      </c>
      <c r="AA554" s="31">
        <f t="shared" si="154"/>
        <v>15518.699999999999</v>
      </c>
      <c r="AB554" s="31">
        <f t="shared" si="154"/>
        <v>15989.640000000001</v>
      </c>
      <c r="AC554" s="31">
        <f t="shared" si="154"/>
        <v>16471.34</v>
      </c>
      <c r="AD554" s="31">
        <f t="shared" si="154"/>
        <v>16963.800000000003</v>
      </c>
      <c r="AE554" s="31">
        <f t="shared" si="154"/>
        <v>17467.02</v>
      </c>
      <c r="AF554" s="31">
        <f t="shared" si="154"/>
        <v>17981</v>
      </c>
      <c r="AG554" s="31">
        <f t="shared" si="157"/>
        <v>18535.12</v>
      </c>
      <c r="AH554" s="31">
        <f t="shared" si="157"/>
        <v>19088</v>
      </c>
      <c r="AI554" s="31">
        <f t="shared" si="157"/>
        <v>19663.64</v>
      </c>
      <c r="AJ554" s="31">
        <f t="shared" si="157"/>
        <v>20250.04</v>
      </c>
      <c r="AK554" s="31">
        <f t="shared" si="157"/>
        <v>20852.580000000002</v>
      </c>
      <c r="AL554" s="31">
        <f t="shared" si="157"/>
        <v>21477.88</v>
      </c>
      <c r="AM554" s="31">
        <f t="shared" si="157"/>
        <v>22131.32</v>
      </c>
      <c r="AN554" s="31">
        <f t="shared" si="157"/>
        <v>22783.52</v>
      </c>
      <c r="AO554" s="31">
        <f t="shared" si="157"/>
        <v>23475.86</v>
      </c>
      <c r="AP554" s="31">
        <f t="shared" si="157"/>
        <v>24172.34</v>
      </c>
      <c r="AQ554" s="31">
        <f t="shared" si="157"/>
        <v>24896.959999999999</v>
      </c>
      <c r="AR554" s="31">
        <f t="shared" si="157"/>
        <v>25649.719999999998</v>
      </c>
      <c r="AS554" s="31">
        <f t="shared" si="157"/>
        <v>26418.620000000003</v>
      </c>
      <c r="AT554" s="31">
        <f t="shared" si="157"/>
        <v>27215.66</v>
      </c>
      <c r="AU554" s="31">
        <f t="shared" si="157"/>
        <v>28028.84</v>
      </c>
      <c r="AV554" s="31">
        <f t="shared" si="157"/>
        <v>28875.54</v>
      </c>
      <c r="AW554" s="31">
        <f t="shared" si="156"/>
        <v>29738.379999999997</v>
      </c>
      <c r="AX554" s="31">
        <f t="shared" si="156"/>
        <v>30634.739999999998</v>
      </c>
      <c r="AY554" s="31">
        <f t="shared" si="156"/>
        <v>31547.239999999998</v>
      </c>
      <c r="AZ554" s="31">
        <f t="shared" si="156"/>
        <v>32493.260000000002</v>
      </c>
      <c r="BA554" s="31">
        <f t="shared" si="156"/>
        <v>33472.800000000003</v>
      </c>
      <c r="BB554" s="31">
        <f t="shared" si="156"/>
        <v>34473.86</v>
      </c>
      <c r="BC554" s="31">
        <f t="shared" si="156"/>
        <v>35508.44</v>
      </c>
      <c r="BD554" s="31">
        <f t="shared" si="156"/>
        <v>36576.54</v>
      </c>
      <c r="BE554" s="31">
        <f t="shared" si="156"/>
        <v>37678.160000000003</v>
      </c>
      <c r="BF554" s="31">
        <f t="shared" si="156"/>
        <v>38806.68</v>
      </c>
      <c r="BG554" s="31">
        <f t="shared" si="156"/>
        <v>39974.100000000006</v>
      </c>
      <c r="BH554" s="31">
        <f t="shared" si="156"/>
        <v>41163.040000000001</v>
      </c>
      <c r="BI554" s="31">
        <f t="shared" si="156"/>
        <v>42402.879999999997</v>
      </c>
      <c r="BJ554" s="31">
        <f t="shared" si="156"/>
        <v>43669.62</v>
      </c>
      <c r="BK554" s="31">
        <f t="shared" si="155"/>
        <v>44975.26</v>
      </c>
      <c r="BL554" s="31">
        <f t="shared" si="155"/>
        <v>46325.18</v>
      </c>
      <c r="BM554" s="31">
        <f t="shared" si="155"/>
        <v>47714</v>
      </c>
    </row>
    <row r="555" spans="1:65" x14ac:dyDescent="0.2">
      <c r="A555" s="26">
        <v>539</v>
      </c>
      <c r="B555" s="31">
        <f t="shared" si="158"/>
        <v>7429.29</v>
      </c>
      <c r="C555" s="31">
        <f t="shared" si="158"/>
        <v>7650.99</v>
      </c>
      <c r="D555" s="31">
        <f t="shared" si="158"/>
        <v>7878.08</v>
      </c>
      <c r="E555" s="31">
        <f t="shared" si="158"/>
        <v>8110.5599999999995</v>
      </c>
      <c r="F555" s="31">
        <f t="shared" si="158"/>
        <v>8360.43</v>
      </c>
      <c r="G555" s="31">
        <f t="shared" si="158"/>
        <v>8603.69</v>
      </c>
      <c r="H555" s="31">
        <f t="shared" si="158"/>
        <v>8864.34</v>
      </c>
      <c r="I555" s="31">
        <f t="shared" si="158"/>
        <v>9130.380000000001</v>
      </c>
      <c r="J555" s="31">
        <f t="shared" si="158"/>
        <v>9401.81</v>
      </c>
      <c r="K555" s="31">
        <f t="shared" si="158"/>
        <v>9678.630000000001</v>
      </c>
      <c r="L555" s="31">
        <f t="shared" si="158"/>
        <v>9978.23</v>
      </c>
      <c r="M555" s="31">
        <f t="shared" si="158"/>
        <v>10271.220000000001</v>
      </c>
      <c r="N555" s="31">
        <f t="shared" si="158"/>
        <v>10581.6</v>
      </c>
      <c r="O555" s="31">
        <f t="shared" si="158"/>
        <v>10897.369999999999</v>
      </c>
      <c r="P555" s="31">
        <f t="shared" si="158"/>
        <v>11230.53</v>
      </c>
      <c r="Q555" s="31">
        <f t="shared" si="158"/>
        <v>11562.47</v>
      </c>
      <c r="R555" s="31">
        <f t="shared" si="154"/>
        <v>11911.8</v>
      </c>
      <c r="S555" s="31">
        <f t="shared" si="154"/>
        <v>12271.91</v>
      </c>
      <c r="T555" s="31">
        <f t="shared" si="154"/>
        <v>12637.41</v>
      </c>
      <c r="U555" s="31">
        <f t="shared" si="154"/>
        <v>13013.69</v>
      </c>
      <c r="V555" s="31">
        <f t="shared" si="154"/>
        <v>13407.359999999999</v>
      </c>
      <c r="W555" s="31">
        <f t="shared" si="154"/>
        <v>13811.81</v>
      </c>
      <c r="X555" s="31">
        <f t="shared" si="154"/>
        <v>14221.650000000001</v>
      </c>
      <c r="Y555" s="31">
        <f t="shared" si="154"/>
        <v>14654.27</v>
      </c>
      <c r="Z555" s="31">
        <f t="shared" si="154"/>
        <v>15085.67</v>
      </c>
      <c r="AA555" s="31">
        <f t="shared" si="154"/>
        <v>15539.849999999999</v>
      </c>
      <c r="AB555" s="31">
        <f t="shared" si="154"/>
        <v>16011.42</v>
      </c>
      <c r="AC555" s="31">
        <f t="shared" si="154"/>
        <v>16493.77</v>
      </c>
      <c r="AD555" s="31">
        <f t="shared" si="154"/>
        <v>16986.900000000001</v>
      </c>
      <c r="AE555" s="31">
        <f t="shared" si="154"/>
        <v>17490.809999999998</v>
      </c>
      <c r="AF555" s="31">
        <f t="shared" si="154"/>
        <v>18005.5</v>
      </c>
      <c r="AG555" s="31">
        <f t="shared" si="157"/>
        <v>18560.36</v>
      </c>
      <c r="AH555" s="31">
        <f t="shared" si="157"/>
        <v>19114</v>
      </c>
      <c r="AI555" s="31">
        <f t="shared" si="157"/>
        <v>19690.419999999998</v>
      </c>
      <c r="AJ555" s="31">
        <f t="shared" si="157"/>
        <v>20277.62</v>
      </c>
      <c r="AK555" s="31">
        <f t="shared" si="157"/>
        <v>20880.989999999998</v>
      </c>
      <c r="AL555" s="31">
        <f t="shared" si="157"/>
        <v>21507.14</v>
      </c>
      <c r="AM555" s="31">
        <f t="shared" si="157"/>
        <v>22161.46</v>
      </c>
      <c r="AN555" s="31">
        <f t="shared" si="157"/>
        <v>22814.560000000001</v>
      </c>
      <c r="AO555" s="31">
        <f t="shared" si="157"/>
        <v>23507.829999999998</v>
      </c>
      <c r="AP555" s="31">
        <f t="shared" si="157"/>
        <v>24205.27</v>
      </c>
      <c r="AQ555" s="31">
        <f t="shared" si="157"/>
        <v>24930.880000000001</v>
      </c>
      <c r="AR555" s="31">
        <f t="shared" si="157"/>
        <v>25684.66</v>
      </c>
      <c r="AS555" s="31">
        <f t="shared" si="157"/>
        <v>26454.61</v>
      </c>
      <c r="AT555" s="31">
        <f t="shared" si="157"/>
        <v>27252.73</v>
      </c>
      <c r="AU555" s="31">
        <f t="shared" si="157"/>
        <v>28067.02</v>
      </c>
      <c r="AV555" s="31">
        <f t="shared" si="157"/>
        <v>28914.87</v>
      </c>
      <c r="AW555" s="31">
        <f t="shared" si="156"/>
        <v>29778.89</v>
      </c>
      <c r="AX555" s="31">
        <f t="shared" si="156"/>
        <v>30676.469999999998</v>
      </c>
      <c r="AY555" s="31">
        <f t="shared" si="156"/>
        <v>31590.219999999998</v>
      </c>
      <c r="AZ555" s="31">
        <f t="shared" si="156"/>
        <v>32537.530000000002</v>
      </c>
      <c r="BA555" s="31">
        <f t="shared" si="156"/>
        <v>33518.400000000001</v>
      </c>
      <c r="BB555" s="31">
        <f t="shared" si="156"/>
        <v>34520.83</v>
      </c>
      <c r="BC555" s="31">
        <f t="shared" si="156"/>
        <v>35556.82</v>
      </c>
      <c r="BD555" s="31">
        <f t="shared" si="156"/>
        <v>36626.369999999995</v>
      </c>
      <c r="BE555" s="31">
        <f t="shared" si="156"/>
        <v>37729.479999999996</v>
      </c>
      <c r="BF555" s="31">
        <f t="shared" si="156"/>
        <v>38859.54</v>
      </c>
      <c r="BG555" s="31">
        <f t="shared" si="156"/>
        <v>40028.550000000003</v>
      </c>
      <c r="BH555" s="31">
        <f t="shared" si="156"/>
        <v>41219.119999999995</v>
      </c>
      <c r="BI555" s="31">
        <f t="shared" si="156"/>
        <v>42460.639999999999</v>
      </c>
      <c r="BJ555" s="31">
        <f t="shared" si="156"/>
        <v>43729.11</v>
      </c>
      <c r="BK555" s="31">
        <f t="shared" si="155"/>
        <v>45036.53</v>
      </c>
      <c r="BL555" s="31">
        <f t="shared" si="155"/>
        <v>46388.29</v>
      </c>
      <c r="BM555" s="31">
        <f t="shared" si="155"/>
        <v>47779</v>
      </c>
    </row>
    <row r="556" spans="1:65" x14ac:dyDescent="0.2">
      <c r="A556" s="26">
        <v>540</v>
      </c>
      <c r="B556" s="31">
        <f t="shared" si="158"/>
        <v>7439.4</v>
      </c>
      <c r="C556" s="31">
        <f t="shared" si="158"/>
        <v>7661.4</v>
      </c>
      <c r="D556" s="31">
        <f t="shared" si="158"/>
        <v>7888.8</v>
      </c>
      <c r="E556" s="31">
        <f t="shared" si="158"/>
        <v>8121.5999999999995</v>
      </c>
      <c r="F556" s="31">
        <f t="shared" si="158"/>
        <v>8371.7999999999993</v>
      </c>
      <c r="G556" s="31">
        <f t="shared" si="158"/>
        <v>8615.4000000000015</v>
      </c>
      <c r="H556" s="31">
        <f t="shared" si="158"/>
        <v>8876.4000000000015</v>
      </c>
      <c r="I556" s="31">
        <f t="shared" si="158"/>
        <v>9142.7999999999993</v>
      </c>
      <c r="J556" s="31">
        <f t="shared" si="158"/>
        <v>9414.5999999999985</v>
      </c>
      <c r="K556" s="31">
        <f t="shared" si="158"/>
        <v>9691.7999999999993</v>
      </c>
      <c r="L556" s="31">
        <f t="shared" si="158"/>
        <v>9991.7999999999993</v>
      </c>
      <c r="M556" s="31">
        <f t="shared" si="158"/>
        <v>10285.200000000001</v>
      </c>
      <c r="N556" s="31">
        <f t="shared" si="158"/>
        <v>10596</v>
      </c>
      <c r="O556" s="31">
        <f t="shared" si="158"/>
        <v>10912.2</v>
      </c>
      <c r="P556" s="31">
        <f t="shared" si="158"/>
        <v>11245.8</v>
      </c>
      <c r="Q556" s="31">
        <f t="shared" si="158"/>
        <v>11578.2</v>
      </c>
      <c r="R556" s="31">
        <f t="shared" si="154"/>
        <v>11928</v>
      </c>
      <c r="S556" s="31">
        <f t="shared" si="154"/>
        <v>12288.6</v>
      </c>
      <c r="T556" s="31">
        <f t="shared" si="154"/>
        <v>12654.6</v>
      </c>
      <c r="U556" s="31">
        <f t="shared" si="154"/>
        <v>13031.4</v>
      </c>
      <c r="V556" s="31">
        <f t="shared" si="154"/>
        <v>13425.599999999999</v>
      </c>
      <c r="W556" s="31">
        <f t="shared" si="154"/>
        <v>13830.6</v>
      </c>
      <c r="X556" s="31">
        <f t="shared" si="154"/>
        <v>14241</v>
      </c>
      <c r="Y556" s="31">
        <f t="shared" si="154"/>
        <v>14674.2</v>
      </c>
      <c r="Z556" s="31">
        <f t="shared" si="154"/>
        <v>15106.2</v>
      </c>
      <c r="AA556" s="31">
        <f t="shared" si="154"/>
        <v>15561</v>
      </c>
      <c r="AB556" s="31">
        <f t="shared" si="154"/>
        <v>16033.2</v>
      </c>
      <c r="AC556" s="31">
        <f t="shared" si="154"/>
        <v>16516.2</v>
      </c>
      <c r="AD556" s="31">
        <f t="shared" si="154"/>
        <v>17010</v>
      </c>
      <c r="AE556" s="31">
        <f t="shared" si="154"/>
        <v>17514.599999999999</v>
      </c>
      <c r="AF556" s="31">
        <f t="shared" ref="R556:AF573" si="159">IF((AF$8+(AF$9*$A556))&lt;AF$12,AF$12,AF$8+(AF$9*$A556))</f>
        <v>18030</v>
      </c>
      <c r="AG556" s="31">
        <f t="shared" si="157"/>
        <v>18585.599999999999</v>
      </c>
      <c r="AH556" s="31">
        <f t="shared" si="157"/>
        <v>19140</v>
      </c>
      <c r="AI556" s="31">
        <f t="shared" si="157"/>
        <v>19717.2</v>
      </c>
      <c r="AJ556" s="31">
        <f t="shared" si="157"/>
        <v>20305.199999999997</v>
      </c>
      <c r="AK556" s="31">
        <f t="shared" si="157"/>
        <v>20909.400000000001</v>
      </c>
      <c r="AL556" s="31">
        <f t="shared" si="157"/>
        <v>21536.400000000001</v>
      </c>
      <c r="AM556" s="31">
        <f t="shared" si="157"/>
        <v>22191.599999999999</v>
      </c>
      <c r="AN556" s="31">
        <f t="shared" si="157"/>
        <v>22845.599999999999</v>
      </c>
      <c r="AO556" s="31">
        <f t="shared" si="157"/>
        <v>23539.8</v>
      </c>
      <c r="AP556" s="31">
        <f t="shared" si="157"/>
        <v>24238.2</v>
      </c>
      <c r="AQ556" s="31">
        <f t="shared" si="157"/>
        <v>24964.799999999999</v>
      </c>
      <c r="AR556" s="31">
        <f t="shared" si="157"/>
        <v>25719.599999999999</v>
      </c>
      <c r="AS556" s="31">
        <f t="shared" si="157"/>
        <v>26490.600000000002</v>
      </c>
      <c r="AT556" s="31">
        <f t="shared" si="157"/>
        <v>27289.8</v>
      </c>
      <c r="AU556" s="31">
        <f t="shared" si="157"/>
        <v>28105.200000000001</v>
      </c>
      <c r="AV556" s="31">
        <f t="shared" si="157"/>
        <v>28954.2</v>
      </c>
      <c r="AW556" s="31">
        <f t="shared" si="156"/>
        <v>29819.399999999998</v>
      </c>
      <c r="AX556" s="31">
        <f t="shared" si="156"/>
        <v>30718.199999999997</v>
      </c>
      <c r="AY556" s="31">
        <f t="shared" si="156"/>
        <v>31633.199999999997</v>
      </c>
      <c r="AZ556" s="31">
        <f t="shared" si="156"/>
        <v>32581.800000000003</v>
      </c>
      <c r="BA556" s="31">
        <f t="shared" si="156"/>
        <v>33564</v>
      </c>
      <c r="BB556" s="31">
        <f t="shared" si="156"/>
        <v>34567.800000000003</v>
      </c>
      <c r="BC556" s="31">
        <f t="shared" si="156"/>
        <v>35605.199999999997</v>
      </c>
      <c r="BD556" s="31">
        <f t="shared" si="156"/>
        <v>36676.199999999997</v>
      </c>
      <c r="BE556" s="31">
        <f t="shared" si="156"/>
        <v>37780.800000000003</v>
      </c>
      <c r="BF556" s="31">
        <f t="shared" si="156"/>
        <v>38912.400000000001</v>
      </c>
      <c r="BG556" s="31">
        <f t="shared" si="156"/>
        <v>40083</v>
      </c>
      <c r="BH556" s="31">
        <f t="shared" si="156"/>
        <v>41275.199999999997</v>
      </c>
      <c r="BI556" s="31">
        <f t="shared" si="156"/>
        <v>42518.399999999994</v>
      </c>
      <c r="BJ556" s="31">
        <f t="shared" si="156"/>
        <v>43788.600000000006</v>
      </c>
      <c r="BK556" s="31">
        <f t="shared" si="155"/>
        <v>45097.8</v>
      </c>
      <c r="BL556" s="31">
        <f t="shared" si="155"/>
        <v>46451.4</v>
      </c>
      <c r="BM556" s="31">
        <f t="shared" si="155"/>
        <v>47844</v>
      </c>
    </row>
    <row r="557" spans="1:65" x14ac:dyDescent="0.2">
      <c r="A557" s="26">
        <v>541</v>
      </c>
      <c r="B557" s="31">
        <f t="shared" si="158"/>
        <v>7449.5099999999993</v>
      </c>
      <c r="C557" s="31">
        <f t="shared" si="158"/>
        <v>7671.81</v>
      </c>
      <c r="D557" s="31">
        <f t="shared" si="158"/>
        <v>7899.52</v>
      </c>
      <c r="E557" s="31">
        <f t="shared" si="158"/>
        <v>8132.6399999999994</v>
      </c>
      <c r="F557" s="31">
        <f t="shared" si="158"/>
        <v>8383.1699999999983</v>
      </c>
      <c r="G557" s="31">
        <f t="shared" si="158"/>
        <v>8627.11</v>
      </c>
      <c r="H557" s="31">
        <f t="shared" si="158"/>
        <v>8888.4599999999991</v>
      </c>
      <c r="I557" s="31">
        <f t="shared" si="158"/>
        <v>9155.2200000000012</v>
      </c>
      <c r="J557" s="31">
        <f t="shared" si="158"/>
        <v>9427.39</v>
      </c>
      <c r="K557" s="31">
        <f t="shared" si="158"/>
        <v>9704.9700000000012</v>
      </c>
      <c r="L557" s="31">
        <f t="shared" si="158"/>
        <v>10005.369999999999</v>
      </c>
      <c r="M557" s="31">
        <f t="shared" si="158"/>
        <v>10299.18</v>
      </c>
      <c r="N557" s="31">
        <f t="shared" si="158"/>
        <v>10610.400000000001</v>
      </c>
      <c r="O557" s="31">
        <f t="shared" si="158"/>
        <v>10927.029999999999</v>
      </c>
      <c r="P557" s="31">
        <f t="shared" si="158"/>
        <v>11261.07</v>
      </c>
      <c r="Q557" s="31">
        <f t="shared" si="158"/>
        <v>11593.93</v>
      </c>
      <c r="R557" s="31">
        <f t="shared" si="159"/>
        <v>11944.199999999999</v>
      </c>
      <c r="S557" s="31">
        <f t="shared" si="159"/>
        <v>12305.29</v>
      </c>
      <c r="T557" s="31">
        <f t="shared" si="159"/>
        <v>12671.79</v>
      </c>
      <c r="U557" s="31">
        <f t="shared" si="159"/>
        <v>13049.11</v>
      </c>
      <c r="V557" s="31">
        <f t="shared" si="159"/>
        <v>13443.839999999998</v>
      </c>
      <c r="W557" s="31">
        <f t="shared" si="159"/>
        <v>13849.39</v>
      </c>
      <c r="X557" s="31">
        <f t="shared" si="159"/>
        <v>14260.35</v>
      </c>
      <c r="Y557" s="31">
        <f t="shared" si="159"/>
        <v>14694.13</v>
      </c>
      <c r="Z557" s="31">
        <f t="shared" si="159"/>
        <v>15126.730000000001</v>
      </c>
      <c r="AA557" s="31">
        <f t="shared" si="159"/>
        <v>15582.15</v>
      </c>
      <c r="AB557" s="31">
        <f t="shared" si="159"/>
        <v>16054.980000000001</v>
      </c>
      <c r="AC557" s="31">
        <f t="shared" si="159"/>
        <v>16538.629999999997</v>
      </c>
      <c r="AD557" s="31">
        <f t="shared" si="159"/>
        <v>17033.099999999999</v>
      </c>
      <c r="AE557" s="31">
        <f t="shared" si="159"/>
        <v>17538.39</v>
      </c>
      <c r="AF557" s="31">
        <f t="shared" si="159"/>
        <v>18054.5</v>
      </c>
      <c r="AG557" s="31">
        <f t="shared" si="157"/>
        <v>18610.839999999997</v>
      </c>
      <c r="AH557" s="31">
        <f t="shared" si="157"/>
        <v>19166</v>
      </c>
      <c r="AI557" s="31">
        <f t="shared" si="157"/>
        <v>19743.980000000003</v>
      </c>
      <c r="AJ557" s="31">
        <f t="shared" si="157"/>
        <v>20332.78</v>
      </c>
      <c r="AK557" s="31">
        <f t="shared" si="157"/>
        <v>20937.809999999998</v>
      </c>
      <c r="AL557" s="31">
        <f t="shared" si="157"/>
        <v>21565.660000000003</v>
      </c>
      <c r="AM557" s="31">
        <f t="shared" si="157"/>
        <v>22221.739999999998</v>
      </c>
      <c r="AN557" s="31">
        <f t="shared" si="157"/>
        <v>22876.639999999999</v>
      </c>
      <c r="AO557" s="31">
        <f t="shared" si="157"/>
        <v>23571.77</v>
      </c>
      <c r="AP557" s="31">
        <f t="shared" si="157"/>
        <v>24271.13</v>
      </c>
      <c r="AQ557" s="31">
        <f t="shared" si="157"/>
        <v>24998.720000000001</v>
      </c>
      <c r="AR557" s="31">
        <f t="shared" si="157"/>
        <v>25754.539999999997</v>
      </c>
      <c r="AS557" s="31">
        <f t="shared" si="157"/>
        <v>26526.59</v>
      </c>
      <c r="AT557" s="31">
        <f t="shared" si="157"/>
        <v>27326.87</v>
      </c>
      <c r="AU557" s="31">
        <f t="shared" si="157"/>
        <v>28143.38</v>
      </c>
      <c r="AV557" s="31">
        <f t="shared" si="157"/>
        <v>28993.53</v>
      </c>
      <c r="AW557" s="31">
        <f t="shared" si="156"/>
        <v>29859.91</v>
      </c>
      <c r="AX557" s="31">
        <f t="shared" si="156"/>
        <v>30759.929999999997</v>
      </c>
      <c r="AY557" s="31">
        <f t="shared" si="156"/>
        <v>31676.179999999997</v>
      </c>
      <c r="AZ557" s="31">
        <f t="shared" si="156"/>
        <v>32626.070000000003</v>
      </c>
      <c r="BA557" s="31">
        <f t="shared" si="156"/>
        <v>33609.600000000006</v>
      </c>
      <c r="BB557" s="31">
        <f t="shared" si="156"/>
        <v>34614.770000000004</v>
      </c>
      <c r="BC557" s="31">
        <f t="shared" si="156"/>
        <v>35653.58</v>
      </c>
      <c r="BD557" s="31">
        <f t="shared" si="156"/>
        <v>36726.03</v>
      </c>
      <c r="BE557" s="31">
        <f t="shared" si="156"/>
        <v>37832.119999999995</v>
      </c>
      <c r="BF557" s="31">
        <f t="shared" si="156"/>
        <v>38965.259999999995</v>
      </c>
      <c r="BG557" s="31">
        <f t="shared" si="156"/>
        <v>40137.449999999997</v>
      </c>
      <c r="BH557" s="31">
        <f t="shared" si="156"/>
        <v>41331.279999999999</v>
      </c>
      <c r="BI557" s="31">
        <f t="shared" si="156"/>
        <v>42576.160000000003</v>
      </c>
      <c r="BJ557" s="31">
        <f t="shared" si="156"/>
        <v>43848.09</v>
      </c>
      <c r="BK557" s="31">
        <f t="shared" si="155"/>
        <v>45159.07</v>
      </c>
      <c r="BL557" s="31">
        <f t="shared" si="155"/>
        <v>46514.51</v>
      </c>
      <c r="BM557" s="31">
        <f t="shared" si="155"/>
        <v>47909</v>
      </c>
    </row>
    <row r="558" spans="1:65" x14ac:dyDescent="0.2">
      <c r="A558" s="26">
        <v>542</v>
      </c>
      <c r="B558" s="31">
        <f t="shared" si="158"/>
        <v>7459.62</v>
      </c>
      <c r="C558" s="31">
        <f t="shared" si="158"/>
        <v>7682.22</v>
      </c>
      <c r="D558" s="31">
        <f t="shared" si="158"/>
        <v>7910.2400000000007</v>
      </c>
      <c r="E558" s="31">
        <f t="shared" si="158"/>
        <v>8143.6799999999994</v>
      </c>
      <c r="F558" s="31">
        <f t="shared" si="158"/>
        <v>8394.5400000000009</v>
      </c>
      <c r="G558" s="31">
        <f t="shared" si="158"/>
        <v>8638.82</v>
      </c>
      <c r="H558" s="31">
        <f t="shared" si="158"/>
        <v>8900.52</v>
      </c>
      <c r="I558" s="31">
        <f t="shared" si="158"/>
        <v>9167.64</v>
      </c>
      <c r="J558" s="31">
        <f t="shared" si="158"/>
        <v>9440.18</v>
      </c>
      <c r="K558" s="31">
        <f t="shared" si="158"/>
        <v>9718.14</v>
      </c>
      <c r="L558" s="31">
        <f t="shared" si="158"/>
        <v>10018.94</v>
      </c>
      <c r="M558" s="31">
        <f t="shared" si="158"/>
        <v>10313.16</v>
      </c>
      <c r="N558" s="31">
        <f t="shared" si="158"/>
        <v>10624.8</v>
      </c>
      <c r="O558" s="31">
        <f t="shared" si="158"/>
        <v>10941.86</v>
      </c>
      <c r="P558" s="31">
        <f t="shared" si="158"/>
        <v>11276.34</v>
      </c>
      <c r="Q558" s="31">
        <f t="shared" si="158"/>
        <v>11609.66</v>
      </c>
      <c r="R558" s="31">
        <f t="shared" si="159"/>
        <v>11960.4</v>
      </c>
      <c r="S558" s="31">
        <f t="shared" si="159"/>
        <v>12321.980000000001</v>
      </c>
      <c r="T558" s="31">
        <f t="shared" si="159"/>
        <v>12688.980000000001</v>
      </c>
      <c r="U558" s="31">
        <f t="shared" si="159"/>
        <v>13066.82</v>
      </c>
      <c r="V558" s="31">
        <f t="shared" si="159"/>
        <v>13462.08</v>
      </c>
      <c r="W558" s="31">
        <f t="shared" si="159"/>
        <v>13868.18</v>
      </c>
      <c r="X558" s="31">
        <f t="shared" si="159"/>
        <v>14279.7</v>
      </c>
      <c r="Y558" s="31">
        <f t="shared" si="159"/>
        <v>14714.06</v>
      </c>
      <c r="Z558" s="31">
        <f t="shared" si="159"/>
        <v>15147.26</v>
      </c>
      <c r="AA558" s="31">
        <f t="shared" si="159"/>
        <v>15603.3</v>
      </c>
      <c r="AB558" s="31">
        <f t="shared" si="159"/>
        <v>16076.76</v>
      </c>
      <c r="AC558" s="31">
        <f t="shared" si="159"/>
        <v>16561.059999999998</v>
      </c>
      <c r="AD558" s="31">
        <f t="shared" si="159"/>
        <v>17056.2</v>
      </c>
      <c r="AE558" s="31">
        <f t="shared" si="159"/>
        <v>17562.18</v>
      </c>
      <c r="AF558" s="31">
        <f t="shared" si="159"/>
        <v>18079</v>
      </c>
      <c r="AG558" s="31">
        <f t="shared" si="157"/>
        <v>18636.080000000002</v>
      </c>
      <c r="AH558" s="31">
        <f t="shared" si="157"/>
        <v>19192</v>
      </c>
      <c r="AI558" s="31">
        <f t="shared" si="157"/>
        <v>19770.760000000002</v>
      </c>
      <c r="AJ558" s="31">
        <f t="shared" si="157"/>
        <v>20360.36</v>
      </c>
      <c r="AK558" s="31">
        <f t="shared" si="157"/>
        <v>20966.22</v>
      </c>
      <c r="AL558" s="31">
        <f t="shared" si="157"/>
        <v>21594.92</v>
      </c>
      <c r="AM558" s="31">
        <f t="shared" si="157"/>
        <v>22251.88</v>
      </c>
      <c r="AN558" s="31">
        <f t="shared" si="157"/>
        <v>22907.68</v>
      </c>
      <c r="AO558" s="31">
        <f t="shared" si="157"/>
        <v>23603.739999999998</v>
      </c>
      <c r="AP558" s="31">
        <f t="shared" si="157"/>
        <v>24304.06</v>
      </c>
      <c r="AQ558" s="31">
        <f t="shared" si="157"/>
        <v>25032.639999999999</v>
      </c>
      <c r="AR558" s="31">
        <f t="shared" si="157"/>
        <v>25789.48</v>
      </c>
      <c r="AS558" s="31">
        <f t="shared" si="157"/>
        <v>26562.58</v>
      </c>
      <c r="AT558" s="31">
        <f t="shared" si="157"/>
        <v>27363.94</v>
      </c>
      <c r="AU558" s="31">
        <f t="shared" si="157"/>
        <v>28181.56</v>
      </c>
      <c r="AV558" s="31">
        <f t="shared" si="157"/>
        <v>29032.86</v>
      </c>
      <c r="AW558" s="31">
        <f t="shared" si="156"/>
        <v>29900.42</v>
      </c>
      <c r="AX558" s="31">
        <f t="shared" si="156"/>
        <v>30801.66</v>
      </c>
      <c r="AY558" s="31">
        <f t="shared" si="156"/>
        <v>31719.16</v>
      </c>
      <c r="AZ558" s="31">
        <f t="shared" si="156"/>
        <v>32670.34</v>
      </c>
      <c r="BA558" s="31">
        <f t="shared" si="156"/>
        <v>33655.199999999997</v>
      </c>
      <c r="BB558" s="31">
        <f t="shared" si="156"/>
        <v>34661.74</v>
      </c>
      <c r="BC558" s="31">
        <f t="shared" si="156"/>
        <v>35701.960000000006</v>
      </c>
      <c r="BD558" s="31">
        <f t="shared" si="156"/>
        <v>36775.86</v>
      </c>
      <c r="BE558" s="31">
        <f t="shared" si="156"/>
        <v>37883.440000000002</v>
      </c>
      <c r="BF558" s="31">
        <f t="shared" si="156"/>
        <v>39018.119999999995</v>
      </c>
      <c r="BG558" s="31">
        <f t="shared" si="156"/>
        <v>40191.9</v>
      </c>
      <c r="BH558" s="31">
        <f t="shared" si="156"/>
        <v>41387.360000000001</v>
      </c>
      <c r="BI558" s="31">
        <f t="shared" si="156"/>
        <v>42633.919999999998</v>
      </c>
      <c r="BJ558" s="31">
        <f t="shared" si="156"/>
        <v>43907.58</v>
      </c>
      <c r="BK558" s="31">
        <f t="shared" si="155"/>
        <v>45220.340000000004</v>
      </c>
      <c r="BL558" s="31">
        <f t="shared" si="155"/>
        <v>46577.62</v>
      </c>
      <c r="BM558" s="31">
        <f t="shared" si="155"/>
        <v>47974</v>
      </c>
    </row>
    <row r="559" spans="1:65" x14ac:dyDescent="0.2">
      <c r="A559" s="26">
        <v>543</v>
      </c>
      <c r="B559" s="31">
        <f t="shared" si="158"/>
        <v>7469.73</v>
      </c>
      <c r="C559" s="31">
        <f t="shared" si="158"/>
        <v>7692.63</v>
      </c>
      <c r="D559" s="31">
        <f t="shared" si="158"/>
        <v>7920.96</v>
      </c>
      <c r="E559" s="31">
        <f t="shared" si="158"/>
        <v>8154.7199999999993</v>
      </c>
      <c r="F559" s="31">
        <f t="shared" si="158"/>
        <v>8405.91</v>
      </c>
      <c r="G559" s="31">
        <f t="shared" si="158"/>
        <v>8650.5300000000007</v>
      </c>
      <c r="H559" s="31">
        <f t="shared" si="158"/>
        <v>8912.58</v>
      </c>
      <c r="I559" s="31">
        <f t="shared" si="158"/>
        <v>9180.0600000000013</v>
      </c>
      <c r="J559" s="31">
        <f t="shared" si="158"/>
        <v>9452.9699999999993</v>
      </c>
      <c r="K559" s="31">
        <f t="shared" si="158"/>
        <v>9731.3100000000013</v>
      </c>
      <c r="L559" s="31">
        <f t="shared" si="158"/>
        <v>10032.51</v>
      </c>
      <c r="M559" s="31">
        <f t="shared" si="158"/>
        <v>10327.14</v>
      </c>
      <c r="N559" s="31">
        <f t="shared" si="158"/>
        <v>10639.2</v>
      </c>
      <c r="O559" s="31">
        <f t="shared" si="158"/>
        <v>10956.689999999999</v>
      </c>
      <c r="P559" s="31">
        <f t="shared" si="158"/>
        <v>11291.61</v>
      </c>
      <c r="Q559" s="31">
        <f t="shared" si="158"/>
        <v>11625.39</v>
      </c>
      <c r="R559" s="31">
        <f t="shared" si="159"/>
        <v>11976.6</v>
      </c>
      <c r="S559" s="31">
        <f t="shared" si="159"/>
        <v>12338.67</v>
      </c>
      <c r="T559" s="31">
        <f t="shared" si="159"/>
        <v>12706.17</v>
      </c>
      <c r="U559" s="31">
        <f t="shared" si="159"/>
        <v>13084.53</v>
      </c>
      <c r="V559" s="31">
        <f t="shared" si="159"/>
        <v>13480.32</v>
      </c>
      <c r="W559" s="31">
        <f t="shared" si="159"/>
        <v>13886.97</v>
      </c>
      <c r="X559" s="31">
        <f t="shared" si="159"/>
        <v>14299.050000000001</v>
      </c>
      <c r="Y559" s="31">
        <f t="shared" si="159"/>
        <v>14733.99</v>
      </c>
      <c r="Z559" s="31">
        <f t="shared" si="159"/>
        <v>15167.79</v>
      </c>
      <c r="AA559" s="31">
        <f t="shared" si="159"/>
        <v>15624.449999999999</v>
      </c>
      <c r="AB559" s="31">
        <f t="shared" si="159"/>
        <v>16098.54</v>
      </c>
      <c r="AC559" s="31">
        <f t="shared" si="159"/>
        <v>16583.489999999998</v>
      </c>
      <c r="AD559" s="31">
        <f t="shared" si="159"/>
        <v>17079.300000000003</v>
      </c>
      <c r="AE559" s="31">
        <f t="shared" si="159"/>
        <v>17585.97</v>
      </c>
      <c r="AF559" s="31">
        <f t="shared" si="159"/>
        <v>18103.5</v>
      </c>
      <c r="AG559" s="31">
        <f t="shared" si="157"/>
        <v>18661.32</v>
      </c>
      <c r="AH559" s="31">
        <f t="shared" si="157"/>
        <v>19218</v>
      </c>
      <c r="AI559" s="31">
        <f t="shared" si="157"/>
        <v>19797.54</v>
      </c>
      <c r="AJ559" s="31">
        <f t="shared" si="157"/>
        <v>20387.939999999999</v>
      </c>
      <c r="AK559" s="31">
        <f t="shared" si="157"/>
        <v>20994.629999999997</v>
      </c>
      <c r="AL559" s="31">
        <f t="shared" si="157"/>
        <v>21624.18</v>
      </c>
      <c r="AM559" s="31">
        <f t="shared" si="157"/>
        <v>22282.02</v>
      </c>
      <c r="AN559" s="31">
        <f t="shared" si="157"/>
        <v>22938.720000000001</v>
      </c>
      <c r="AO559" s="31">
        <f t="shared" si="157"/>
        <v>23635.71</v>
      </c>
      <c r="AP559" s="31">
        <f t="shared" si="157"/>
        <v>24336.99</v>
      </c>
      <c r="AQ559" s="31">
        <f t="shared" si="157"/>
        <v>25066.560000000001</v>
      </c>
      <c r="AR559" s="31">
        <f t="shared" si="157"/>
        <v>25824.42</v>
      </c>
      <c r="AS559" s="31">
        <f t="shared" si="157"/>
        <v>26598.57</v>
      </c>
      <c r="AT559" s="31">
        <f t="shared" si="157"/>
        <v>27401.01</v>
      </c>
      <c r="AU559" s="31">
        <f t="shared" si="157"/>
        <v>28219.74</v>
      </c>
      <c r="AV559" s="31">
        <f t="shared" si="157"/>
        <v>29072.19</v>
      </c>
      <c r="AW559" s="31">
        <f t="shared" si="156"/>
        <v>29940.93</v>
      </c>
      <c r="AX559" s="31">
        <f t="shared" si="156"/>
        <v>30843.39</v>
      </c>
      <c r="AY559" s="31">
        <f t="shared" si="156"/>
        <v>31762.14</v>
      </c>
      <c r="AZ559" s="31">
        <f t="shared" si="156"/>
        <v>32714.61</v>
      </c>
      <c r="BA559" s="31">
        <f t="shared" si="156"/>
        <v>33700.800000000003</v>
      </c>
      <c r="BB559" s="31">
        <f t="shared" si="156"/>
        <v>34708.71</v>
      </c>
      <c r="BC559" s="31">
        <f t="shared" si="156"/>
        <v>35750.339999999997</v>
      </c>
      <c r="BD559" s="31">
        <f t="shared" si="156"/>
        <v>36825.69</v>
      </c>
      <c r="BE559" s="31">
        <f t="shared" si="156"/>
        <v>37934.759999999995</v>
      </c>
      <c r="BF559" s="31">
        <f t="shared" si="156"/>
        <v>39070.979999999996</v>
      </c>
      <c r="BG559" s="31">
        <f t="shared" si="156"/>
        <v>40246.350000000006</v>
      </c>
      <c r="BH559" s="31">
        <f t="shared" si="156"/>
        <v>41443.440000000002</v>
      </c>
      <c r="BI559" s="31">
        <f t="shared" si="156"/>
        <v>42691.68</v>
      </c>
      <c r="BJ559" s="31">
        <f t="shared" si="156"/>
        <v>43967.07</v>
      </c>
      <c r="BK559" s="31">
        <f t="shared" si="155"/>
        <v>45281.61</v>
      </c>
      <c r="BL559" s="31">
        <f t="shared" si="155"/>
        <v>46640.73</v>
      </c>
      <c r="BM559" s="31">
        <f t="shared" si="155"/>
        <v>48039</v>
      </c>
    </row>
    <row r="560" spans="1:65" x14ac:dyDescent="0.2">
      <c r="A560" s="26">
        <v>544</v>
      </c>
      <c r="B560" s="31">
        <f t="shared" si="158"/>
        <v>7479.84</v>
      </c>
      <c r="C560" s="31">
        <f t="shared" si="158"/>
        <v>7703.04</v>
      </c>
      <c r="D560" s="31">
        <f t="shared" si="158"/>
        <v>7931.68</v>
      </c>
      <c r="E560" s="31">
        <f t="shared" si="158"/>
        <v>8165.7599999999993</v>
      </c>
      <c r="F560" s="31">
        <f t="shared" si="158"/>
        <v>8417.2799999999988</v>
      </c>
      <c r="G560" s="31">
        <f t="shared" si="158"/>
        <v>8662.2400000000016</v>
      </c>
      <c r="H560" s="31">
        <f t="shared" si="158"/>
        <v>8924.64</v>
      </c>
      <c r="I560" s="31">
        <f t="shared" si="158"/>
        <v>9192.48</v>
      </c>
      <c r="J560" s="31">
        <f t="shared" si="158"/>
        <v>9465.7599999999984</v>
      </c>
      <c r="K560" s="31">
        <f t="shared" si="158"/>
        <v>9744.48</v>
      </c>
      <c r="L560" s="31">
        <f t="shared" si="158"/>
        <v>10046.08</v>
      </c>
      <c r="M560" s="31">
        <f t="shared" si="158"/>
        <v>10341.119999999999</v>
      </c>
      <c r="N560" s="31">
        <f t="shared" si="158"/>
        <v>10653.6</v>
      </c>
      <c r="O560" s="31">
        <f t="shared" si="158"/>
        <v>10971.52</v>
      </c>
      <c r="P560" s="31">
        <f t="shared" si="158"/>
        <v>11306.88</v>
      </c>
      <c r="Q560" s="31">
        <f t="shared" si="158"/>
        <v>11641.12</v>
      </c>
      <c r="R560" s="31">
        <f t="shared" si="159"/>
        <v>11992.8</v>
      </c>
      <c r="S560" s="31">
        <f t="shared" si="159"/>
        <v>12355.36</v>
      </c>
      <c r="T560" s="31">
        <f t="shared" si="159"/>
        <v>12723.36</v>
      </c>
      <c r="U560" s="31">
        <f t="shared" si="159"/>
        <v>13102.24</v>
      </c>
      <c r="V560" s="31">
        <f t="shared" si="159"/>
        <v>13498.56</v>
      </c>
      <c r="W560" s="31">
        <f t="shared" si="159"/>
        <v>13905.76</v>
      </c>
      <c r="X560" s="31">
        <f t="shared" si="159"/>
        <v>14318.400000000001</v>
      </c>
      <c r="Y560" s="31">
        <f t="shared" si="159"/>
        <v>14753.92</v>
      </c>
      <c r="Z560" s="31">
        <f t="shared" si="159"/>
        <v>15188.32</v>
      </c>
      <c r="AA560" s="31">
        <f t="shared" si="159"/>
        <v>15645.599999999999</v>
      </c>
      <c r="AB560" s="31">
        <f t="shared" si="159"/>
        <v>16120.32</v>
      </c>
      <c r="AC560" s="31">
        <f t="shared" si="159"/>
        <v>16605.919999999998</v>
      </c>
      <c r="AD560" s="31">
        <f t="shared" si="159"/>
        <v>17102.400000000001</v>
      </c>
      <c r="AE560" s="31">
        <f t="shared" si="159"/>
        <v>17609.760000000002</v>
      </c>
      <c r="AF560" s="31">
        <f t="shared" si="159"/>
        <v>18128</v>
      </c>
      <c r="AG560" s="31">
        <f t="shared" si="157"/>
        <v>18686.559999999998</v>
      </c>
      <c r="AH560" s="31">
        <f t="shared" si="157"/>
        <v>19244</v>
      </c>
      <c r="AI560" s="31">
        <f t="shared" si="157"/>
        <v>19824.32</v>
      </c>
      <c r="AJ560" s="31">
        <f t="shared" si="157"/>
        <v>20415.519999999997</v>
      </c>
      <c r="AK560" s="31">
        <f t="shared" si="157"/>
        <v>21023.040000000001</v>
      </c>
      <c r="AL560" s="31">
        <f t="shared" si="157"/>
        <v>21653.440000000002</v>
      </c>
      <c r="AM560" s="31">
        <f t="shared" si="157"/>
        <v>22312.16</v>
      </c>
      <c r="AN560" s="31">
        <f t="shared" si="157"/>
        <v>22969.759999999998</v>
      </c>
      <c r="AO560" s="31">
        <f t="shared" si="157"/>
        <v>23667.68</v>
      </c>
      <c r="AP560" s="31">
        <f t="shared" si="157"/>
        <v>24369.919999999998</v>
      </c>
      <c r="AQ560" s="31">
        <f t="shared" si="157"/>
        <v>25100.48</v>
      </c>
      <c r="AR560" s="31">
        <f t="shared" si="157"/>
        <v>25859.360000000001</v>
      </c>
      <c r="AS560" s="31">
        <f t="shared" si="157"/>
        <v>26634.560000000001</v>
      </c>
      <c r="AT560" s="31">
        <f t="shared" si="157"/>
        <v>27438.080000000002</v>
      </c>
      <c r="AU560" s="31">
        <f t="shared" si="157"/>
        <v>28257.919999999998</v>
      </c>
      <c r="AV560" s="31">
        <f t="shared" si="157"/>
        <v>29111.52</v>
      </c>
      <c r="AW560" s="31">
        <f t="shared" si="156"/>
        <v>29981.439999999999</v>
      </c>
      <c r="AX560" s="31">
        <f t="shared" si="156"/>
        <v>30885.119999999999</v>
      </c>
      <c r="AY560" s="31">
        <f t="shared" si="156"/>
        <v>31805.119999999999</v>
      </c>
      <c r="AZ560" s="31">
        <f t="shared" si="156"/>
        <v>32758.880000000001</v>
      </c>
      <c r="BA560" s="31">
        <f t="shared" si="156"/>
        <v>33746.400000000001</v>
      </c>
      <c r="BB560" s="31">
        <f t="shared" si="156"/>
        <v>34755.68</v>
      </c>
      <c r="BC560" s="31">
        <f t="shared" si="156"/>
        <v>35798.720000000001</v>
      </c>
      <c r="BD560" s="31">
        <f t="shared" si="156"/>
        <v>36875.520000000004</v>
      </c>
      <c r="BE560" s="31">
        <f t="shared" si="156"/>
        <v>37986.080000000002</v>
      </c>
      <c r="BF560" s="31">
        <f t="shared" si="156"/>
        <v>39123.839999999997</v>
      </c>
      <c r="BG560" s="31">
        <f t="shared" si="156"/>
        <v>40300.800000000003</v>
      </c>
      <c r="BH560" s="31">
        <f t="shared" si="156"/>
        <v>41499.520000000004</v>
      </c>
      <c r="BI560" s="31">
        <f t="shared" si="156"/>
        <v>42749.440000000002</v>
      </c>
      <c r="BJ560" s="31">
        <f t="shared" si="156"/>
        <v>44026.559999999998</v>
      </c>
      <c r="BK560" s="31">
        <f t="shared" si="155"/>
        <v>45342.880000000005</v>
      </c>
      <c r="BL560" s="31">
        <f t="shared" si="155"/>
        <v>46703.839999999997</v>
      </c>
      <c r="BM560" s="31">
        <f t="shared" si="155"/>
        <v>48104</v>
      </c>
    </row>
    <row r="561" spans="1:65" x14ac:dyDescent="0.2">
      <c r="A561" s="26">
        <v>545</v>
      </c>
      <c r="B561" s="31">
        <f t="shared" si="158"/>
        <v>7489.95</v>
      </c>
      <c r="C561" s="31">
        <f t="shared" si="158"/>
        <v>7713.45</v>
      </c>
      <c r="D561" s="31">
        <f t="shared" si="158"/>
        <v>7942.4000000000005</v>
      </c>
      <c r="E561" s="31">
        <f t="shared" si="158"/>
        <v>8176.7999999999993</v>
      </c>
      <c r="F561" s="31">
        <f t="shared" si="158"/>
        <v>8428.65</v>
      </c>
      <c r="G561" s="31">
        <f t="shared" si="158"/>
        <v>8673.9500000000007</v>
      </c>
      <c r="H561" s="31">
        <f t="shared" si="158"/>
        <v>8936.7000000000007</v>
      </c>
      <c r="I561" s="31">
        <f t="shared" si="158"/>
        <v>9204.9</v>
      </c>
      <c r="J561" s="31">
        <f t="shared" si="158"/>
        <v>9478.5499999999993</v>
      </c>
      <c r="K561" s="31">
        <f t="shared" si="158"/>
        <v>9757.65</v>
      </c>
      <c r="L561" s="31">
        <f t="shared" si="158"/>
        <v>10059.650000000001</v>
      </c>
      <c r="M561" s="31">
        <f t="shared" si="158"/>
        <v>10355.1</v>
      </c>
      <c r="N561" s="31">
        <f t="shared" si="158"/>
        <v>10668</v>
      </c>
      <c r="O561" s="31">
        <f t="shared" si="158"/>
        <v>10986.35</v>
      </c>
      <c r="P561" s="31">
        <f t="shared" si="158"/>
        <v>11322.15</v>
      </c>
      <c r="Q561" s="31">
        <f t="shared" si="158"/>
        <v>11656.85</v>
      </c>
      <c r="R561" s="31">
        <f t="shared" si="159"/>
        <v>12009</v>
      </c>
      <c r="S561" s="31">
        <f t="shared" si="159"/>
        <v>12372.050000000001</v>
      </c>
      <c r="T561" s="31">
        <f t="shared" si="159"/>
        <v>12740.550000000001</v>
      </c>
      <c r="U561" s="31">
        <f t="shared" si="159"/>
        <v>13119.95</v>
      </c>
      <c r="V561" s="31">
        <f t="shared" si="159"/>
        <v>13516.8</v>
      </c>
      <c r="W561" s="31">
        <f t="shared" si="159"/>
        <v>13924.55</v>
      </c>
      <c r="X561" s="31">
        <f t="shared" si="159"/>
        <v>14337.75</v>
      </c>
      <c r="Y561" s="31">
        <f t="shared" si="159"/>
        <v>14773.85</v>
      </c>
      <c r="Z561" s="31">
        <f t="shared" si="159"/>
        <v>15208.85</v>
      </c>
      <c r="AA561" s="31">
        <f t="shared" si="159"/>
        <v>15666.75</v>
      </c>
      <c r="AB561" s="31">
        <f t="shared" si="159"/>
        <v>16142.1</v>
      </c>
      <c r="AC561" s="31">
        <f t="shared" si="159"/>
        <v>16628.349999999999</v>
      </c>
      <c r="AD561" s="31">
        <f t="shared" si="159"/>
        <v>17125.5</v>
      </c>
      <c r="AE561" s="31">
        <f t="shared" si="159"/>
        <v>17633.55</v>
      </c>
      <c r="AF561" s="31">
        <f t="shared" si="159"/>
        <v>18152.5</v>
      </c>
      <c r="AG561" s="31">
        <f t="shared" si="157"/>
        <v>18711.8</v>
      </c>
      <c r="AH561" s="31">
        <f t="shared" si="157"/>
        <v>19270</v>
      </c>
      <c r="AI561" s="31">
        <f t="shared" si="157"/>
        <v>19851.099999999999</v>
      </c>
      <c r="AJ561" s="31">
        <f t="shared" si="157"/>
        <v>20443.099999999999</v>
      </c>
      <c r="AK561" s="31">
        <f t="shared" si="157"/>
        <v>21051.45</v>
      </c>
      <c r="AL561" s="31">
        <f t="shared" si="157"/>
        <v>21682.7</v>
      </c>
      <c r="AM561" s="31">
        <f t="shared" si="157"/>
        <v>22342.3</v>
      </c>
      <c r="AN561" s="31">
        <f t="shared" si="157"/>
        <v>23000.799999999999</v>
      </c>
      <c r="AO561" s="31">
        <f t="shared" si="157"/>
        <v>23699.649999999998</v>
      </c>
      <c r="AP561" s="31">
        <f t="shared" si="157"/>
        <v>24402.85</v>
      </c>
      <c r="AQ561" s="31">
        <f t="shared" si="157"/>
        <v>25134.400000000001</v>
      </c>
      <c r="AR561" s="31">
        <f t="shared" si="157"/>
        <v>25894.3</v>
      </c>
      <c r="AS561" s="31">
        <f t="shared" si="157"/>
        <v>26670.55</v>
      </c>
      <c r="AT561" s="31">
        <f t="shared" si="157"/>
        <v>27475.15</v>
      </c>
      <c r="AU561" s="31">
        <f t="shared" si="157"/>
        <v>28296.1</v>
      </c>
      <c r="AV561" s="31">
        <f t="shared" si="157"/>
        <v>29150.85</v>
      </c>
      <c r="AW561" s="31">
        <f t="shared" si="156"/>
        <v>30021.95</v>
      </c>
      <c r="AX561" s="31">
        <f t="shared" si="156"/>
        <v>30926.85</v>
      </c>
      <c r="AY561" s="31">
        <f t="shared" si="156"/>
        <v>31848.1</v>
      </c>
      <c r="AZ561" s="31">
        <f t="shared" si="156"/>
        <v>32803.15</v>
      </c>
      <c r="BA561" s="31">
        <f t="shared" si="156"/>
        <v>33792</v>
      </c>
      <c r="BB561" s="31">
        <f t="shared" si="156"/>
        <v>34802.649999999994</v>
      </c>
      <c r="BC561" s="31">
        <f t="shared" si="156"/>
        <v>35847.100000000006</v>
      </c>
      <c r="BD561" s="31">
        <f t="shared" si="156"/>
        <v>36925.35</v>
      </c>
      <c r="BE561" s="31">
        <f t="shared" si="156"/>
        <v>38037.4</v>
      </c>
      <c r="BF561" s="31">
        <f t="shared" si="156"/>
        <v>39176.699999999997</v>
      </c>
      <c r="BG561" s="31">
        <f t="shared" si="156"/>
        <v>40355.25</v>
      </c>
      <c r="BH561" s="31">
        <f t="shared" si="156"/>
        <v>41555.599999999999</v>
      </c>
      <c r="BI561" s="31">
        <f t="shared" si="156"/>
        <v>42807.199999999997</v>
      </c>
      <c r="BJ561" s="31">
        <f t="shared" si="156"/>
        <v>44086.05</v>
      </c>
      <c r="BK561" s="31">
        <f t="shared" si="155"/>
        <v>45404.15</v>
      </c>
      <c r="BL561" s="31">
        <f t="shared" si="155"/>
        <v>46766.95</v>
      </c>
      <c r="BM561" s="31">
        <f t="shared" si="155"/>
        <v>48169</v>
      </c>
    </row>
    <row r="562" spans="1:65" x14ac:dyDescent="0.2">
      <c r="A562" s="26">
        <v>546</v>
      </c>
      <c r="B562" s="31">
        <f t="shared" si="158"/>
        <v>7500.0599999999995</v>
      </c>
      <c r="C562" s="31">
        <f t="shared" si="158"/>
        <v>7723.86</v>
      </c>
      <c r="D562" s="31">
        <f t="shared" si="158"/>
        <v>7953.1200000000008</v>
      </c>
      <c r="E562" s="31">
        <f t="shared" si="158"/>
        <v>8187.8399999999992</v>
      </c>
      <c r="F562" s="31">
        <f t="shared" si="158"/>
        <v>8440.02</v>
      </c>
      <c r="G562" s="31">
        <f t="shared" si="158"/>
        <v>8685.66</v>
      </c>
      <c r="H562" s="31">
        <f t="shared" si="158"/>
        <v>8948.76</v>
      </c>
      <c r="I562" s="31">
        <f t="shared" si="158"/>
        <v>9217.32</v>
      </c>
      <c r="J562" s="31">
        <f t="shared" si="158"/>
        <v>9491.34</v>
      </c>
      <c r="K562" s="31">
        <f t="shared" si="158"/>
        <v>9770.82</v>
      </c>
      <c r="L562" s="31">
        <f t="shared" si="158"/>
        <v>10073.220000000001</v>
      </c>
      <c r="M562" s="31">
        <f t="shared" si="158"/>
        <v>10369.08</v>
      </c>
      <c r="N562" s="31">
        <f t="shared" si="158"/>
        <v>10682.400000000001</v>
      </c>
      <c r="O562" s="31">
        <f t="shared" si="158"/>
        <v>11001.18</v>
      </c>
      <c r="P562" s="31">
        <f t="shared" si="158"/>
        <v>11337.42</v>
      </c>
      <c r="Q562" s="31">
        <f t="shared" si="158"/>
        <v>11672.58</v>
      </c>
      <c r="R562" s="31">
        <f t="shared" si="159"/>
        <v>12025.199999999999</v>
      </c>
      <c r="S562" s="31">
        <f t="shared" si="159"/>
        <v>12388.740000000002</v>
      </c>
      <c r="T562" s="31">
        <f t="shared" si="159"/>
        <v>12757.740000000002</v>
      </c>
      <c r="U562" s="31">
        <f t="shared" si="159"/>
        <v>13137.66</v>
      </c>
      <c r="V562" s="31">
        <f t="shared" si="159"/>
        <v>13535.039999999999</v>
      </c>
      <c r="W562" s="31">
        <f t="shared" si="159"/>
        <v>13943.34</v>
      </c>
      <c r="X562" s="31">
        <f t="shared" si="159"/>
        <v>14357.1</v>
      </c>
      <c r="Y562" s="31">
        <f t="shared" si="159"/>
        <v>14793.78</v>
      </c>
      <c r="Z562" s="31">
        <f t="shared" si="159"/>
        <v>15229.380000000001</v>
      </c>
      <c r="AA562" s="31">
        <f t="shared" si="159"/>
        <v>15687.9</v>
      </c>
      <c r="AB562" s="31">
        <f t="shared" si="159"/>
        <v>16163.880000000001</v>
      </c>
      <c r="AC562" s="31">
        <f t="shared" si="159"/>
        <v>16650.78</v>
      </c>
      <c r="AD562" s="31">
        <f t="shared" si="159"/>
        <v>17148.599999999999</v>
      </c>
      <c r="AE562" s="31">
        <f t="shared" si="159"/>
        <v>17657.34</v>
      </c>
      <c r="AF562" s="31">
        <f t="shared" si="159"/>
        <v>18177</v>
      </c>
      <c r="AG562" s="31">
        <f t="shared" si="157"/>
        <v>18737.04</v>
      </c>
      <c r="AH562" s="31">
        <f t="shared" si="157"/>
        <v>19296</v>
      </c>
      <c r="AI562" s="31">
        <f t="shared" si="157"/>
        <v>19877.88</v>
      </c>
      <c r="AJ562" s="31">
        <f t="shared" si="157"/>
        <v>20470.68</v>
      </c>
      <c r="AK562" s="31">
        <f t="shared" si="157"/>
        <v>21079.86</v>
      </c>
      <c r="AL562" s="31">
        <f t="shared" si="157"/>
        <v>21711.96</v>
      </c>
      <c r="AM562" s="31">
        <f t="shared" si="157"/>
        <v>22372.44</v>
      </c>
      <c r="AN562" s="31">
        <f t="shared" si="157"/>
        <v>23031.84</v>
      </c>
      <c r="AO562" s="31">
        <f t="shared" si="157"/>
        <v>23731.62</v>
      </c>
      <c r="AP562" s="31">
        <f t="shared" si="157"/>
        <v>24435.78</v>
      </c>
      <c r="AQ562" s="31">
        <f t="shared" si="157"/>
        <v>25168.32</v>
      </c>
      <c r="AR562" s="31">
        <f t="shared" si="157"/>
        <v>25929.239999999998</v>
      </c>
      <c r="AS562" s="31">
        <f t="shared" si="157"/>
        <v>26706.54</v>
      </c>
      <c r="AT562" s="31">
        <f t="shared" si="157"/>
        <v>27512.22</v>
      </c>
      <c r="AU562" s="31">
        <f t="shared" si="157"/>
        <v>28334.28</v>
      </c>
      <c r="AV562" s="31">
        <f t="shared" si="157"/>
        <v>29190.18</v>
      </c>
      <c r="AW562" s="31">
        <f t="shared" si="156"/>
        <v>30062.46</v>
      </c>
      <c r="AX562" s="31">
        <f t="shared" si="156"/>
        <v>30968.579999999998</v>
      </c>
      <c r="AY562" s="31">
        <f t="shared" si="156"/>
        <v>31891.079999999998</v>
      </c>
      <c r="AZ562" s="31">
        <f t="shared" si="156"/>
        <v>32847.42</v>
      </c>
      <c r="BA562" s="31">
        <f t="shared" si="156"/>
        <v>33837.600000000006</v>
      </c>
      <c r="BB562" s="31">
        <f t="shared" si="156"/>
        <v>34849.619999999995</v>
      </c>
      <c r="BC562" s="31">
        <f t="shared" si="156"/>
        <v>35895.480000000003</v>
      </c>
      <c r="BD562" s="31">
        <f t="shared" si="156"/>
        <v>36975.18</v>
      </c>
      <c r="BE562" s="31">
        <f t="shared" si="156"/>
        <v>38088.720000000001</v>
      </c>
      <c r="BF562" s="31">
        <f t="shared" si="156"/>
        <v>39229.56</v>
      </c>
      <c r="BG562" s="31">
        <f t="shared" si="156"/>
        <v>40409.699999999997</v>
      </c>
      <c r="BH562" s="31">
        <f t="shared" si="156"/>
        <v>41611.68</v>
      </c>
      <c r="BI562" s="31">
        <f t="shared" si="156"/>
        <v>42864.959999999999</v>
      </c>
      <c r="BJ562" s="31">
        <f t="shared" si="156"/>
        <v>44145.54</v>
      </c>
      <c r="BK562" s="31">
        <f t="shared" si="155"/>
        <v>45465.42</v>
      </c>
      <c r="BL562" s="31">
        <f t="shared" si="155"/>
        <v>46830.06</v>
      </c>
      <c r="BM562" s="31">
        <f t="shared" si="155"/>
        <v>48234</v>
      </c>
    </row>
    <row r="563" spans="1:65" x14ac:dyDescent="0.2">
      <c r="A563" s="26">
        <v>547</v>
      </c>
      <c r="B563" s="31">
        <f t="shared" si="158"/>
        <v>7510.17</v>
      </c>
      <c r="C563" s="31">
        <f t="shared" si="158"/>
        <v>7734.27</v>
      </c>
      <c r="D563" s="31">
        <f t="shared" si="158"/>
        <v>7963.84</v>
      </c>
      <c r="E563" s="31">
        <f t="shared" si="158"/>
        <v>8198.8799999999992</v>
      </c>
      <c r="F563" s="31">
        <f t="shared" si="158"/>
        <v>8451.39</v>
      </c>
      <c r="G563" s="31">
        <f t="shared" si="158"/>
        <v>8697.3700000000008</v>
      </c>
      <c r="H563" s="31">
        <f t="shared" si="158"/>
        <v>8960.82</v>
      </c>
      <c r="I563" s="31">
        <f t="shared" si="158"/>
        <v>9229.74</v>
      </c>
      <c r="J563" s="31">
        <f t="shared" si="158"/>
        <v>9504.1299999999992</v>
      </c>
      <c r="K563" s="31">
        <f t="shared" si="158"/>
        <v>9783.99</v>
      </c>
      <c r="L563" s="31">
        <f t="shared" si="158"/>
        <v>10086.790000000001</v>
      </c>
      <c r="M563" s="31">
        <f t="shared" si="158"/>
        <v>10383.060000000001</v>
      </c>
      <c r="N563" s="31">
        <f t="shared" si="158"/>
        <v>10696.8</v>
      </c>
      <c r="O563" s="31">
        <f t="shared" si="158"/>
        <v>11016.01</v>
      </c>
      <c r="P563" s="31">
        <f t="shared" si="158"/>
        <v>11352.69</v>
      </c>
      <c r="Q563" s="31">
        <f t="shared" si="158"/>
        <v>11688.31</v>
      </c>
      <c r="R563" s="31">
        <f t="shared" si="159"/>
        <v>12041.4</v>
      </c>
      <c r="S563" s="31">
        <f t="shared" si="159"/>
        <v>12405.43</v>
      </c>
      <c r="T563" s="31">
        <f t="shared" si="159"/>
        <v>12774.93</v>
      </c>
      <c r="U563" s="31">
        <f t="shared" si="159"/>
        <v>13155.37</v>
      </c>
      <c r="V563" s="31">
        <f t="shared" si="159"/>
        <v>13553.279999999999</v>
      </c>
      <c r="W563" s="31">
        <f t="shared" si="159"/>
        <v>13962.13</v>
      </c>
      <c r="X563" s="31">
        <f t="shared" si="159"/>
        <v>14376.45</v>
      </c>
      <c r="Y563" s="31">
        <f t="shared" si="159"/>
        <v>14813.71</v>
      </c>
      <c r="Z563" s="31">
        <f t="shared" si="159"/>
        <v>15249.91</v>
      </c>
      <c r="AA563" s="31">
        <f t="shared" si="159"/>
        <v>15709.05</v>
      </c>
      <c r="AB563" s="31">
        <f t="shared" si="159"/>
        <v>16185.66</v>
      </c>
      <c r="AC563" s="31">
        <f t="shared" si="159"/>
        <v>16673.21</v>
      </c>
      <c r="AD563" s="31">
        <f t="shared" si="159"/>
        <v>17171.7</v>
      </c>
      <c r="AE563" s="31">
        <f t="shared" si="159"/>
        <v>17681.129999999997</v>
      </c>
      <c r="AF563" s="31">
        <f t="shared" si="159"/>
        <v>18201.5</v>
      </c>
      <c r="AG563" s="31">
        <f t="shared" si="157"/>
        <v>18762.28</v>
      </c>
      <c r="AH563" s="31">
        <f t="shared" si="157"/>
        <v>19322</v>
      </c>
      <c r="AI563" s="31">
        <f t="shared" si="157"/>
        <v>19904.66</v>
      </c>
      <c r="AJ563" s="31">
        <f t="shared" si="157"/>
        <v>20498.259999999998</v>
      </c>
      <c r="AK563" s="31">
        <f t="shared" si="157"/>
        <v>21108.27</v>
      </c>
      <c r="AL563" s="31">
        <f t="shared" si="157"/>
        <v>21741.22</v>
      </c>
      <c r="AM563" s="31">
        <f t="shared" si="157"/>
        <v>22402.58</v>
      </c>
      <c r="AN563" s="31">
        <f t="shared" si="157"/>
        <v>23062.880000000001</v>
      </c>
      <c r="AO563" s="31">
        <f t="shared" si="157"/>
        <v>23763.59</v>
      </c>
      <c r="AP563" s="31">
        <f t="shared" si="157"/>
        <v>24468.71</v>
      </c>
      <c r="AQ563" s="31">
        <f t="shared" si="157"/>
        <v>25202.240000000002</v>
      </c>
      <c r="AR563" s="31">
        <f t="shared" si="157"/>
        <v>25964.18</v>
      </c>
      <c r="AS563" s="31">
        <f t="shared" si="157"/>
        <v>26742.530000000002</v>
      </c>
      <c r="AT563" s="31">
        <f t="shared" si="157"/>
        <v>27549.29</v>
      </c>
      <c r="AU563" s="31">
        <f t="shared" si="157"/>
        <v>28372.46</v>
      </c>
      <c r="AV563" s="31">
        <f t="shared" si="157"/>
        <v>29229.51</v>
      </c>
      <c r="AW563" s="31">
        <f t="shared" si="156"/>
        <v>30102.969999999998</v>
      </c>
      <c r="AX563" s="31">
        <f t="shared" si="156"/>
        <v>31010.309999999998</v>
      </c>
      <c r="AY563" s="31">
        <f t="shared" si="156"/>
        <v>31934.059999999998</v>
      </c>
      <c r="AZ563" s="31">
        <f t="shared" si="156"/>
        <v>32891.69</v>
      </c>
      <c r="BA563" s="31">
        <f t="shared" si="156"/>
        <v>33883.199999999997</v>
      </c>
      <c r="BB563" s="31">
        <f t="shared" si="156"/>
        <v>34896.589999999997</v>
      </c>
      <c r="BC563" s="31">
        <f t="shared" si="156"/>
        <v>35943.86</v>
      </c>
      <c r="BD563" s="31">
        <f t="shared" si="156"/>
        <v>37025.009999999995</v>
      </c>
      <c r="BE563" s="31">
        <f t="shared" si="156"/>
        <v>38140.04</v>
      </c>
      <c r="BF563" s="31">
        <f t="shared" si="156"/>
        <v>39282.42</v>
      </c>
      <c r="BG563" s="31">
        <f t="shared" si="156"/>
        <v>40464.15</v>
      </c>
      <c r="BH563" s="31">
        <f t="shared" si="156"/>
        <v>41667.759999999995</v>
      </c>
      <c r="BI563" s="31">
        <f t="shared" si="156"/>
        <v>42922.720000000001</v>
      </c>
      <c r="BJ563" s="31">
        <f t="shared" si="156"/>
        <v>44205.03</v>
      </c>
      <c r="BK563" s="31">
        <f t="shared" si="155"/>
        <v>45526.69</v>
      </c>
      <c r="BL563" s="31">
        <f t="shared" si="155"/>
        <v>46893.17</v>
      </c>
      <c r="BM563" s="31">
        <f t="shared" si="155"/>
        <v>48299</v>
      </c>
    </row>
    <row r="564" spans="1:65" x14ac:dyDescent="0.2">
      <c r="A564" s="26">
        <v>548</v>
      </c>
      <c r="B564" s="31">
        <f t="shared" si="158"/>
        <v>7520.28</v>
      </c>
      <c r="C564" s="31">
        <f t="shared" si="158"/>
        <v>7744.68</v>
      </c>
      <c r="D564" s="31">
        <f t="shared" si="158"/>
        <v>7974.56</v>
      </c>
      <c r="E564" s="31">
        <f t="shared" si="158"/>
        <v>8209.9199999999983</v>
      </c>
      <c r="F564" s="31">
        <f t="shared" si="158"/>
        <v>8462.7599999999984</v>
      </c>
      <c r="G564" s="31">
        <f t="shared" si="158"/>
        <v>8709.0800000000017</v>
      </c>
      <c r="H564" s="31">
        <f t="shared" si="158"/>
        <v>8972.880000000001</v>
      </c>
      <c r="I564" s="31">
        <f t="shared" si="158"/>
        <v>9242.16</v>
      </c>
      <c r="J564" s="31">
        <f t="shared" si="158"/>
        <v>9516.9199999999983</v>
      </c>
      <c r="K564" s="31">
        <f t="shared" si="158"/>
        <v>9797.16</v>
      </c>
      <c r="L564" s="31">
        <f t="shared" si="158"/>
        <v>10100.36</v>
      </c>
      <c r="M564" s="31">
        <f t="shared" si="158"/>
        <v>10397.040000000001</v>
      </c>
      <c r="N564" s="31">
        <f t="shared" si="158"/>
        <v>10711.2</v>
      </c>
      <c r="O564" s="31">
        <f t="shared" si="158"/>
        <v>11030.84</v>
      </c>
      <c r="P564" s="31">
        <f t="shared" si="158"/>
        <v>11367.96</v>
      </c>
      <c r="Q564" s="31">
        <f t="shared" si="158"/>
        <v>11704.04</v>
      </c>
      <c r="R564" s="31">
        <f t="shared" si="159"/>
        <v>12057.6</v>
      </c>
      <c r="S564" s="31">
        <f t="shared" si="159"/>
        <v>12422.12</v>
      </c>
      <c r="T564" s="31">
        <f t="shared" si="159"/>
        <v>12792.12</v>
      </c>
      <c r="U564" s="31">
        <f t="shared" si="159"/>
        <v>13173.08</v>
      </c>
      <c r="V564" s="31">
        <f t="shared" si="159"/>
        <v>13571.519999999999</v>
      </c>
      <c r="W564" s="31">
        <f t="shared" si="159"/>
        <v>13980.92</v>
      </c>
      <c r="X564" s="31">
        <f t="shared" si="159"/>
        <v>14395.800000000001</v>
      </c>
      <c r="Y564" s="31">
        <f t="shared" si="159"/>
        <v>14833.64</v>
      </c>
      <c r="Z564" s="31">
        <f t="shared" si="159"/>
        <v>15270.44</v>
      </c>
      <c r="AA564" s="31">
        <f t="shared" si="159"/>
        <v>15730.199999999999</v>
      </c>
      <c r="AB564" s="31">
        <f t="shared" si="159"/>
        <v>16207.44</v>
      </c>
      <c r="AC564" s="31">
        <f t="shared" si="159"/>
        <v>16695.64</v>
      </c>
      <c r="AD564" s="31">
        <f t="shared" si="159"/>
        <v>17194.800000000003</v>
      </c>
      <c r="AE564" s="31">
        <f t="shared" si="159"/>
        <v>17704.919999999998</v>
      </c>
      <c r="AF564" s="31">
        <f t="shared" si="159"/>
        <v>18226</v>
      </c>
      <c r="AG564" s="31">
        <f t="shared" si="157"/>
        <v>18787.519999999997</v>
      </c>
      <c r="AH564" s="31">
        <f t="shared" si="157"/>
        <v>19348</v>
      </c>
      <c r="AI564" s="31">
        <f t="shared" si="157"/>
        <v>19931.440000000002</v>
      </c>
      <c r="AJ564" s="31">
        <f t="shared" si="157"/>
        <v>20525.839999999997</v>
      </c>
      <c r="AK564" s="31">
        <f t="shared" si="157"/>
        <v>21136.68</v>
      </c>
      <c r="AL564" s="31">
        <f t="shared" si="157"/>
        <v>21770.480000000003</v>
      </c>
      <c r="AM564" s="31">
        <f t="shared" si="157"/>
        <v>22432.720000000001</v>
      </c>
      <c r="AN564" s="31">
        <f t="shared" ref="AG564:AV580" si="160">IF((AN$8+(AN$9*$A564))&lt;AN$12,AN$12,AN$8+(AN$9*$A564))</f>
        <v>23093.919999999998</v>
      </c>
      <c r="AO564" s="31">
        <f t="shared" si="160"/>
        <v>23795.559999999998</v>
      </c>
      <c r="AP564" s="31">
        <f t="shared" si="160"/>
        <v>24501.64</v>
      </c>
      <c r="AQ564" s="31">
        <f t="shared" si="160"/>
        <v>25236.16</v>
      </c>
      <c r="AR564" s="31">
        <f t="shared" si="160"/>
        <v>25999.119999999999</v>
      </c>
      <c r="AS564" s="31">
        <f t="shared" si="160"/>
        <v>26778.52</v>
      </c>
      <c r="AT564" s="31">
        <f t="shared" si="160"/>
        <v>27586.36</v>
      </c>
      <c r="AU564" s="31">
        <f t="shared" si="160"/>
        <v>28410.639999999999</v>
      </c>
      <c r="AV564" s="31">
        <f t="shared" si="160"/>
        <v>29268.84</v>
      </c>
      <c r="AW564" s="31">
        <f t="shared" si="156"/>
        <v>30143.48</v>
      </c>
      <c r="AX564" s="31">
        <f t="shared" si="156"/>
        <v>31052.039999999997</v>
      </c>
      <c r="AY564" s="31">
        <f t="shared" si="156"/>
        <v>31977.039999999997</v>
      </c>
      <c r="AZ564" s="31">
        <f t="shared" si="156"/>
        <v>32935.960000000006</v>
      </c>
      <c r="BA564" s="31">
        <f t="shared" si="156"/>
        <v>33928.800000000003</v>
      </c>
      <c r="BB564" s="31">
        <f t="shared" si="156"/>
        <v>34943.56</v>
      </c>
      <c r="BC564" s="31">
        <f t="shared" si="156"/>
        <v>35992.240000000005</v>
      </c>
      <c r="BD564" s="31">
        <f t="shared" si="156"/>
        <v>37074.839999999997</v>
      </c>
      <c r="BE564" s="31">
        <f t="shared" si="156"/>
        <v>38191.360000000001</v>
      </c>
      <c r="BF564" s="31">
        <f t="shared" si="156"/>
        <v>39335.279999999999</v>
      </c>
      <c r="BG564" s="31">
        <f t="shared" si="156"/>
        <v>40518.600000000006</v>
      </c>
      <c r="BH564" s="31">
        <f t="shared" si="156"/>
        <v>41723.839999999997</v>
      </c>
      <c r="BI564" s="31">
        <f t="shared" si="156"/>
        <v>42980.479999999996</v>
      </c>
      <c r="BJ564" s="31">
        <f t="shared" si="156"/>
        <v>44264.520000000004</v>
      </c>
      <c r="BK564" s="31">
        <f t="shared" si="155"/>
        <v>45587.96</v>
      </c>
      <c r="BL564" s="31">
        <f t="shared" si="155"/>
        <v>46956.28</v>
      </c>
      <c r="BM564" s="31">
        <f t="shared" si="155"/>
        <v>48364</v>
      </c>
    </row>
    <row r="565" spans="1:65" x14ac:dyDescent="0.2">
      <c r="A565" s="26">
        <v>549</v>
      </c>
      <c r="B565" s="31">
        <f t="shared" si="158"/>
        <v>7530.3899999999994</v>
      </c>
      <c r="C565" s="31">
        <f t="shared" si="158"/>
        <v>7755.09</v>
      </c>
      <c r="D565" s="31">
        <f t="shared" si="158"/>
        <v>7985.2800000000007</v>
      </c>
      <c r="E565" s="31">
        <f t="shared" si="158"/>
        <v>8220.9599999999991</v>
      </c>
      <c r="F565" s="31">
        <f t="shared" si="158"/>
        <v>8474.1299999999992</v>
      </c>
      <c r="G565" s="31">
        <f t="shared" si="158"/>
        <v>8720.7900000000009</v>
      </c>
      <c r="H565" s="31">
        <f t="shared" si="158"/>
        <v>8984.94</v>
      </c>
      <c r="I565" s="31">
        <f t="shared" ref="B565:Q581" si="161">IF((I$8+(I$9*$A565))&lt;I$12,I$12,I$8+(I$9*$A565))</f>
        <v>9254.58</v>
      </c>
      <c r="J565" s="31">
        <f t="shared" si="161"/>
        <v>9529.7099999999991</v>
      </c>
      <c r="K565" s="31">
        <f t="shared" si="161"/>
        <v>9810.33</v>
      </c>
      <c r="L565" s="31">
        <f t="shared" si="161"/>
        <v>10113.93</v>
      </c>
      <c r="M565" s="31">
        <f t="shared" si="161"/>
        <v>10411.02</v>
      </c>
      <c r="N565" s="31">
        <f t="shared" si="161"/>
        <v>10725.6</v>
      </c>
      <c r="O565" s="31">
        <f t="shared" si="161"/>
        <v>11045.67</v>
      </c>
      <c r="P565" s="31">
        <f t="shared" si="161"/>
        <v>11383.23</v>
      </c>
      <c r="Q565" s="31">
        <f t="shared" si="161"/>
        <v>11719.77</v>
      </c>
      <c r="R565" s="31">
        <f t="shared" si="159"/>
        <v>12073.8</v>
      </c>
      <c r="S565" s="31">
        <f t="shared" si="159"/>
        <v>12438.810000000001</v>
      </c>
      <c r="T565" s="31">
        <f t="shared" si="159"/>
        <v>12809.310000000001</v>
      </c>
      <c r="U565" s="31">
        <f t="shared" si="159"/>
        <v>13190.79</v>
      </c>
      <c r="V565" s="31">
        <f t="shared" si="159"/>
        <v>13589.759999999998</v>
      </c>
      <c r="W565" s="31">
        <f t="shared" si="159"/>
        <v>13999.71</v>
      </c>
      <c r="X565" s="31">
        <f t="shared" si="159"/>
        <v>14415.150000000001</v>
      </c>
      <c r="Y565" s="31">
        <f t="shared" si="159"/>
        <v>14853.57</v>
      </c>
      <c r="Z565" s="31">
        <f t="shared" si="159"/>
        <v>15290.970000000001</v>
      </c>
      <c r="AA565" s="31">
        <f t="shared" si="159"/>
        <v>15751.349999999999</v>
      </c>
      <c r="AB565" s="31">
        <f t="shared" si="159"/>
        <v>16229.220000000001</v>
      </c>
      <c r="AC565" s="31">
        <f t="shared" si="159"/>
        <v>16718.07</v>
      </c>
      <c r="AD565" s="31">
        <f t="shared" si="159"/>
        <v>17217.900000000001</v>
      </c>
      <c r="AE565" s="31">
        <f t="shared" si="159"/>
        <v>17728.71</v>
      </c>
      <c r="AF565" s="31">
        <f t="shared" si="159"/>
        <v>18250.5</v>
      </c>
      <c r="AG565" s="31">
        <f t="shared" si="160"/>
        <v>18812.759999999998</v>
      </c>
      <c r="AH565" s="31">
        <f t="shared" si="160"/>
        <v>19374</v>
      </c>
      <c r="AI565" s="31">
        <f t="shared" si="160"/>
        <v>19958.22</v>
      </c>
      <c r="AJ565" s="31">
        <f t="shared" si="160"/>
        <v>20553.419999999998</v>
      </c>
      <c r="AK565" s="31">
        <f t="shared" si="160"/>
        <v>21165.09</v>
      </c>
      <c r="AL565" s="31">
        <f t="shared" si="160"/>
        <v>21799.74</v>
      </c>
      <c r="AM565" s="31">
        <f t="shared" si="160"/>
        <v>22462.86</v>
      </c>
      <c r="AN565" s="31">
        <f t="shared" si="160"/>
        <v>23124.959999999999</v>
      </c>
      <c r="AO565" s="31">
        <f t="shared" si="160"/>
        <v>23827.53</v>
      </c>
      <c r="AP565" s="31">
        <f t="shared" si="160"/>
        <v>24534.57</v>
      </c>
      <c r="AQ565" s="31">
        <f t="shared" si="160"/>
        <v>25270.080000000002</v>
      </c>
      <c r="AR565" s="31">
        <f t="shared" si="160"/>
        <v>26034.059999999998</v>
      </c>
      <c r="AS565" s="31">
        <f t="shared" si="160"/>
        <v>26814.510000000002</v>
      </c>
      <c r="AT565" s="31">
        <f t="shared" si="160"/>
        <v>27623.43</v>
      </c>
      <c r="AU565" s="31">
        <f t="shared" si="160"/>
        <v>28448.82</v>
      </c>
      <c r="AV565" s="31">
        <f t="shared" si="160"/>
        <v>29308.17</v>
      </c>
      <c r="AW565" s="31">
        <f t="shared" si="156"/>
        <v>30183.989999999998</v>
      </c>
      <c r="AX565" s="31">
        <f t="shared" si="156"/>
        <v>31093.769999999997</v>
      </c>
      <c r="AY565" s="31">
        <f t="shared" si="156"/>
        <v>32020.019999999997</v>
      </c>
      <c r="AZ565" s="31">
        <f t="shared" si="156"/>
        <v>32980.230000000003</v>
      </c>
      <c r="BA565" s="31">
        <f t="shared" si="156"/>
        <v>33974.400000000001</v>
      </c>
      <c r="BB565" s="31">
        <f t="shared" ref="AW565:BJ583" si="162">IF((BB$8+(BB$9*$A565))&lt;BB$12,BB$12,BB$8+(BB$9*$A565))</f>
        <v>34990.53</v>
      </c>
      <c r="BC565" s="31">
        <f t="shared" si="162"/>
        <v>36040.620000000003</v>
      </c>
      <c r="BD565" s="31">
        <f t="shared" si="162"/>
        <v>37124.67</v>
      </c>
      <c r="BE565" s="31">
        <f t="shared" si="162"/>
        <v>38242.68</v>
      </c>
      <c r="BF565" s="31">
        <f t="shared" si="162"/>
        <v>39388.14</v>
      </c>
      <c r="BG565" s="31">
        <f t="shared" si="162"/>
        <v>40573.050000000003</v>
      </c>
      <c r="BH565" s="31">
        <f t="shared" si="162"/>
        <v>41779.919999999998</v>
      </c>
      <c r="BI565" s="31">
        <f t="shared" si="162"/>
        <v>43038.239999999998</v>
      </c>
      <c r="BJ565" s="31">
        <f t="shared" si="162"/>
        <v>44324.01</v>
      </c>
      <c r="BK565" s="31">
        <f t="shared" si="155"/>
        <v>45649.23</v>
      </c>
      <c r="BL565" s="31">
        <f t="shared" si="155"/>
        <v>47019.39</v>
      </c>
      <c r="BM565" s="31">
        <f t="shared" si="155"/>
        <v>48429</v>
      </c>
    </row>
    <row r="566" spans="1:65" x14ac:dyDescent="0.2">
      <c r="A566" s="26">
        <v>550</v>
      </c>
      <c r="B566" s="31">
        <f t="shared" si="161"/>
        <v>7540.5</v>
      </c>
      <c r="C566" s="31">
        <f t="shared" si="161"/>
        <v>7765.5</v>
      </c>
      <c r="D566" s="31">
        <f t="shared" si="161"/>
        <v>7996</v>
      </c>
      <c r="E566" s="31">
        <f t="shared" si="161"/>
        <v>8232</v>
      </c>
      <c r="F566" s="31">
        <f t="shared" si="161"/>
        <v>8485.5</v>
      </c>
      <c r="G566" s="31">
        <f t="shared" si="161"/>
        <v>8732.5</v>
      </c>
      <c r="H566" s="31">
        <f t="shared" si="161"/>
        <v>8997</v>
      </c>
      <c r="I566" s="31">
        <f t="shared" si="161"/>
        <v>9267</v>
      </c>
      <c r="J566" s="31">
        <f t="shared" si="161"/>
        <v>9542.5</v>
      </c>
      <c r="K566" s="31">
        <f t="shared" si="161"/>
        <v>9823.5</v>
      </c>
      <c r="L566" s="31">
        <f t="shared" si="161"/>
        <v>10127.5</v>
      </c>
      <c r="M566" s="31">
        <f t="shared" si="161"/>
        <v>10425</v>
      </c>
      <c r="N566" s="31">
        <f t="shared" si="161"/>
        <v>10740</v>
      </c>
      <c r="O566" s="31">
        <f t="shared" si="161"/>
        <v>11060.5</v>
      </c>
      <c r="P566" s="31">
        <f t="shared" si="161"/>
        <v>11398.5</v>
      </c>
      <c r="Q566" s="31">
        <f t="shared" si="161"/>
        <v>11735.5</v>
      </c>
      <c r="R566" s="31">
        <f t="shared" si="159"/>
        <v>12090</v>
      </c>
      <c r="S566" s="31">
        <f t="shared" si="159"/>
        <v>12455.5</v>
      </c>
      <c r="T566" s="31">
        <f t="shared" si="159"/>
        <v>12826.5</v>
      </c>
      <c r="U566" s="31">
        <f t="shared" si="159"/>
        <v>13208.5</v>
      </c>
      <c r="V566" s="31">
        <f t="shared" si="159"/>
        <v>13608</v>
      </c>
      <c r="W566" s="31">
        <f t="shared" si="159"/>
        <v>14018.5</v>
      </c>
      <c r="X566" s="31">
        <f t="shared" si="159"/>
        <v>14434.5</v>
      </c>
      <c r="Y566" s="31">
        <f t="shared" si="159"/>
        <v>14873.5</v>
      </c>
      <c r="Z566" s="31">
        <f t="shared" si="159"/>
        <v>15311.5</v>
      </c>
      <c r="AA566" s="31">
        <f t="shared" si="159"/>
        <v>15772.5</v>
      </c>
      <c r="AB566" s="31">
        <f t="shared" si="159"/>
        <v>16251</v>
      </c>
      <c r="AC566" s="31">
        <f t="shared" si="159"/>
        <v>16740.5</v>
      </c>
      <c r="AD566" s="31">
        <f t="shared" si="159"/>
        <v>17241</v>
      </c>
      <c r="AE566" s="31">
        <f t="shared" si="159"/>
        <v>17752.5</v>
      </c>
      <c r="AF566" s="31">
        <f t="shared" si="159"/>
        <v>18275</v>
      </c>
      <c r="AG566" s="31">
        <f t="shared" si="160"/>
        <v>18838</v>
      </c>
      <c r="AH566" s="31">
        <f t="shared" si="160"/>
        <v>19400</v>
      </c>
      <c r="AI566" s="31">
        <f t="shared" si="160"/>
        <v>19985</v>
      </c>
      <c r="AJ566" s="31">
        <f t="shared" si="160"/>
        <v>20581</v>
      </c>
      <c r="AK566" s="31">
        <f t="shared" si="160"/>
        <v>21193.5</v>
      </c>
      <c r="AL566" s="31">
        <f t="shared" si="160"/>
        <v>21829</v>
      </c>
      <c r="AM566" s="31">
        <f t="shared" si="160"/>
        <v>22493</v>
      </c>
      <c r="AN566" s="31">
        <f t="shared" si="160"/>
        <v>23156</v>
      </c>
      <c r="AO566" s="31">
        <f t="shared" si="160"/>
        <v>23859.5</v>
      </c>
      <c r="AP566" s="31">
        <f t="shared" si="160"/>
        <v>24567.5</v>
      </c>
      <c r="AQ566" s="31">
        <f t="shared" si="160"/>
        <v>25304</v>
      </c>
      <c r="AR566" s="31">
        <f t="shared" si="160"/>
        <v>26069</v>
      </c>
      <c r="AS566" s="31">
        <f t="shared" si="160"/>
        <v>26850.5</v>
      </c>
      <c r="AT566" s="31">
        <f t="shared" si="160"/>
        <v>27660.5</v>
      </c>
      <c r="AU566" s="31">
        <f t="shared" si="160"/>
        <v>28487</v>
      </c>
      <c r="AV566" s="31">
        <f t="shared" si="160"/>
        <v>29347.5</v>
      </c>
      <c r="AW566" s="31">
        <f t="shared" si="162"/>
        <v>30224.5</v>
      </c>
      <c r="AX566" s="31">
        <f t="shared" si="162"/>
        <v>31135.5</v>
      </c>
      <c r="AY566" s="31">
        <f t="shared" si="162"/>
        <v>32063</v>
      </c>
      <c r="AZ566" s="31">
        <f t="shared" si="162"/>
        <v>33024.5</v>
      </c>
      <c r="BA566" s="31">
        <f t="shared" si="162"/>
        <v>34020</v>
      </c>
      <c r="BB566" s="31">
        <f t="shared" si="162"/>
        <v>35037.5</v>
      </c>
      <c r="BC566" s="31">
        <f t="shared" si="162"/>
        <v>36089</v>
      </c>
      <c r="BD566" s="31">
        <f t="shared" si="162"/>
        <v>37174.5</v>
      </c>
      <c r="BE566" s="31">
        <f t="shared" si="162"/>
        <v>38294</v>
      </c>
      <c r="BF566" s="31">
        <f t="shared" si="162"/>
        <v>39441</v>
      </c>
      <c r="BG566" s="31">
        <f t="shared" si="162"/>
        <v>40627.5</v>
      </c>
      <c r="BH566" s="31">
        <f t="shared" si="162"/>
        <v>41836</v>
      </c>
      <c r="BI566" s="31">
        <f t="shared" si="162"/>
        <v>43096</v>
      </c>
      <c r="BJ566" s="31">
        <f t="shared" si="162"/>
        <v>44383.5</v>
      </c>
      <c r="BK566" s="31">
        <f t="shared" si="155"/>
        <v>45710.5</v>
      </c>
      <c r="BL566" s="31">
        <f t="shared" si="155"/>
        <v>47082.5</v>
      </c>
      <c r="BM566" s="31">
        <f t="shared" si="155"/>
        <v>48494</v>
      </c>
    </row>
    <row r="567" spans="1:65" x14ac:dyDescent="0.2">
      <c r="A567" s="26">
        <v>551</v>
      </c>
      <c r="B567" s="31">
        <f t="shared" si="161"/>
        <v>7550.61</v>
      </c>
      <c r="C567" s="31">
        <f t="shared" si="161"/>
        <v>7775.91</v>
      </c>
      <c r="D567" s="31">
        <f t="shared" si="161"/>
        <v>8006.72</v>
      </c>
      <c r="E567" s="31">
        <f t="shared" si="161"/>
        <v>8243.0400000000009</v>
      </c>
      <c r="F567" s="31">
        <f t="shared" si="161"/>
        <v>8496.869999999999</v>
      </c>
      <c r="G567" s="31">
        <f t="shared" si="161"/>
        <v>8744.2099999999991</v>
      </c>
      <c r="H567" s="31">
        <f t="shared" si="161"/>
        <v>9009.0600000000013</v>
      </c>
      <c r="I567" s="31">
        <f t="shared" si="161"/>
        <v>9279.42</v>
      </c>
      <c r="J567" s="31">
        <f t="shared" si="161"/>
        <v>9555.2900000000009</v>
      </c>
      <c r="K567" s="31">
        <f t="shared" si="161"/>
        <v>9836.67</v>
      </c>
      <c r="L567" s="31">
        <f t="shared" si="161"/>
        <v>10141.07</v>
      </c>
      <c r="M567" s="31">
        <f t="shared" si="161"/>
        <v>10438.98</v>
      </c>
      <c r="N567" s="31">
        <f t="shared" si="161"/>
        <v>10754.400000000001</v>
      </c>
      <c r="O567" s="31">
        <f t="shared" si="161"/>
        <v>11075.33</v>
      </c>
      <c r="P567" s="31">
        <f t="shared" si="161"/>
        <v>11413.77</v>
      </c>
      <c r="Q567" s="31">
        <f t="shared" si="161"/>
        <v>11751.23</v>
      </c>
      <c r="R567" s="31">
        <f t="shared" si="159"/>
        <v>12106.199999999999</v>
      </c>
      <c r="S567" s="31">
        <f t="shared" si="159"/>
        <v>12472.19</v>
      </c>
      <c r="T567" s="31">
        <f t="shared" si="159"/>
        <v>12843.69</v>
      </c>
      <c r="U567" s="31">
        <f t="shared" si="159"/>
        <v>13226.210000000001</v>
      </c>
      <c r="V567" s="31">
        <f t="shared" si="159"/>
        <v>13626.24</v>
      </c>
      <c r="W567" s="31">
        <f t="shared" si="159"/>
        <v>14037.289999999999</v>
      </c>
      <c r="X567" s="31">
        <f t="shared" si="159"/>
        <v>14453.85</v>
      </c>
      <c r="Y567" s="31">
        <f t="shared" si="159"/>
        <v>14893.43</v>
      </c>
      <c r="Z567" s="31">
        <f t="shared" si="159"/>
        <v>15332.03</v>
      </c>
      <c r="AA567" s="31">
        <f t="shared" si="159"/>
        <v>15793.65</v>
      </c>
      <c r="AB567" s="31">
        <f t="shared" si="159"/>
        <v>16272.78</v>
      </c>
      <c r="AC567" s="31">
        <f t="shared" si="159"/>
        <v>16762.93</v>
      </c>
      <c r="AD567" s="31">
        <f t="shared" si="159"/>
        <v>17264.099999999999</v>
      </c>
      <c r="AE567" s="31">
        <f t="shared" si="159"/>
        <v>17776.29</v>
      </c>
      <c r="AF567" s="31">
        <f t="shared" si="159"/>
        <v>18299.5</v>
      </c>
      <c r="AG567" s="31">
        <f t="shared" si="160"/>
        <v>18863.239999999998</v>
      </c>
      <c r="AH567" s="31">
        <f t="shared" si="160"/>
        <v>19426</v>
      </c>
      <c r="AI567" s="31">
        <f t="shared" si="160"/>
        <v>20011.78</v>
      </c>
      <c r="AJ567" s="31">
        <f t="shared" si="160"/>
        <v>20608.580000000002</v>
      </c>
      <c r="AK567" s="31">
        <f t="shared" si="160"/>
        <v>21221.91</v>
      </c>
      <c r="AL567" s="31">
        <f t="shared" si="160"/>
        <v>21858.260000000002</v>
      </c>
      <c r="AM567" s="31">
        <f t="shared" si="160"/>
        <v>22523.14</v>
      </c>
      <c r="AN567" s="31">
        <f t="shared" si="160"/>
        <v>23187.040000000001</v>
      </c>
      <c r="AO567" s="31">
        <f t="shared" si="160"/>
        <v>23891.47</v>
      </c>
      <c r="AP567" s="31">
        <f t="shared" si="160"/>
        <v>24600.43</v>
      </c>
      <c r="AQ567" s="31">
        <f t="shared" si="160"/>
        <v>25337.920000000002</v>
      </c>
      <c r="AR567" s="31">
        <f t="shared" si="160"/>
        <v>26103.94</v>
      </c>
      <c r="AS567" s="31">
        <f t="shared" si="160"/>
        <v>26886.49</v>
      </c>
      <c r="AT567" s="31">
        <f t="shared" si="160"/>
        <v>27697.57</v>
      </c>
      <c r="AU567" s="31">
        <f t="shared" si="160"/>
        <v>28525.18</v>
      </c>
      <c r="AV567" s="31">
        <f t="shared" si="160"/>
        <v>29386.829999999998</v>
      </c>
      <c r="AW567" s="31">
        <f t="shared" si="162"/>
        <v>30265.01</v>
      </c>
      <c r="AX567" s="31">
        <f t="shared" si="162"/>
        <v>31177.23</v>
      </c>
      <c r="AY567" s="31">
        <f t="shared" si="162"/>
        <v>32105.98</v>
      </c>
      <c r="AZ567" s="31">
        <f t="shared" si="162"/>
        <v>33068.770000000004</v>
      </c>
      <c r="BA567" s="31">
        <f t="shared" si="162"/>
        <v>34065.600000000006</v>
      </c>
      <c r="BB567" s="31">
        <f t="shared" si="162"/>
        <v>35084.47</v>
      </c>
      <c r="BC567" s="31">
        <f t="shared" si="162"/>
        <v>36137.380000000005</v>
      </c>
      <c r="BD567" s="31">
        <f t="shared" si="162"/>
        <v>37224.33</v>
      </c>
      <c r="BE567" s="31">
        <f t="shared" si="162"/>
        <v>38345.32</v>
      </c>
      <c r="BF567" s="31">
        <f t="shared" si="162"/>
        <v>39493.86</v>
      </c>
      <c r="BG567" s="31">
        <f t="shared" si="162"/>
        <v>40681.949999999997</v>
      </c>
      <c r="BH567" s="31">
        <f t="shared" si="162"/>
        <v>41892.080000000002</v>
      </c>
      <c r="BI567" s="31">
        <f t="shared" si="162"/>
        <v>43153.759999999995</v>
      </c>
      <c r="BJ567" s="31">
        <f t="shared" si="162"/>
        <v>44442.99</v>
      </c>
      <c r="BK567" s="31">
        <f t="shared" si="155"/>
        <v>45771.770000000004</v>
      </c>
      <c r="BL567" s="31">
        <f t="shared" si="155"/>
        <v>47145.61</v>
      </c>
      <c r="BM567" s="31">
        <f t="shared" si="155"/>
        <v>48559</v>
      </c>
    </row>
    <row r="568" spans="1:65" x14ac:dyDescent="0.2">
      <c r="A568" s="26">
        <v>552</v>
      </c>
      <c r="B568" s="31">
        <f t="shared" si="161"/>
        <v>7560.7199999999993</v>
      </c>
      <c r="C568" s="31">
        <f t="shared" si="161"/>
        <v>7786.32</v>
      </c>
      <c r="D568" s="31">
        <f t="shared" si="161"/>
        <v>8017.4400000000005</v>
      </c>
      <c r="E568" s="31">
        <f t="shared" si="161"/>
        <v>8254.08</v>
      </c>
      <c r="F568" s="31">
        <f t="shared" si="161"/>
        <v>8508.24</v>
      </c>
      <c r="G568" s="31">
        <f t="shared" si="161"/>
        <v>8755.92</v>
      </c>
      <c r="H568" s="31">
        <f t="shared" si="161"/>
        <v>9021.119999999999</v>
      </c>
      <c r="I568" s="31">
        <f t="shared" si="161"/>
        <v>9291.84</v>
      </c>
      <c r="J568" s="31">
        <f t="shared" si="161"/>
        <v>9568.08</v>
      </c>
      <c r="K568" s="31">
        <f t="shared" si="161"/>
        <v>9849.84</v>
      </c>
      <c r="L568" s="31">
        <f t="shared" si="161"/>
        <v>10154.64</v>
      </c>
      <c r="M568" s="31">
        <f t="shared" si="161"/>
        <v>10452.959999999999</v>
      </c>
      <c r="N568" s="31">
        <f t="shared" si="161"/>
        <v>10768.8</v>
      </c>
      <c r="O568" s="31">
        <f t="shared" si="161"/>
        <v>11090.16</v>
      </c>
      <c r="P568" s="31">
        <f t="shared" si="161"/>
        <v>11429.039999999999</v>
      </c>
      <c r="Q568" s="31">
        <f t="shared" si="161"/>
        <v>11766.960000000001</v>
      </c>
      <c r="R568" s="31">
        <f t="shared" si="159"/>
        <v>12122.4</v>
      </c>
      <c r="S568" s="31">
        <f t="shared" si="159"/>
        <v>12488.880000000001</v>
      </c>
      <c r="T568" s="31">
        <f t="shared" si="159"/>
        <v>12860.880000000001</v>
      </c>
      <c r="U568" s="31">
        <f t="shared" si="159"/>
        <v>13243.92</v>
      </c>
      <c r="V568" s="31">
        <f t="shared" si="159"/>
        <v>13644.48</v>
      </c>
      <c r="W568" s="31">
        <f t="shared" si="159"/>
        <v>14056.08</v>
      </c>
      <c r="X568" s="31">
        <f t="shared" si="159"/>
        <v>14473.2</v>
      </c>
      <c r="Y568" s="31">
        <f t="shared" si="159"/>
        <v>14913.36</v>
      </c>
      <c r="Z568" s="31">
        <f t="shared" si="159"/>
        <v>15352.560000000001</v>
      </c>
      <c r="AA568" s="31">
        <f t="shared" si="159"/>
        <v>15814.8</v>
      </c>
      <c r="AB568" s="31">
        <f t="shared" si="159"/>
        <v>16294.560000000001</v>
      </c>
      <c r="AC568" s="31">
        <f t="shared" si="159"/>
        <v>16785.36</v>
      </c>
      <c r="AD568" s="31">
        <f t="shared" si="159"/>
        <v>17287.2</v>
      </c>
      <c r="AE568" s="31">
        <f t="shared" si="159"/>
        <v>17800.080000000002</v>
      </c>
      <c r="AF568" s="31">
        <f t="shared" si="159"/>
        <v>18324</v>
      </c>
      <c r="AG568" s="31">
        <f t="shared" si="160"/>
        <v>18888.48</v>
      </c>
      <c r="AH568" s="31">
        <f t="shared" si="160"/>
        <v>19452</v>
      </c>
      <c r="AI568" s="31">
        <f t="shared" si="160"/>
        <v>20038.560000000001</v>
      </c>
      <c r="AJ568" s="31">
        <f t="shared" si="160"/>
        <v>20636.16</v>
      </c>
      <c r="AK568" s="31">
        <f t="shared" si="160"/>
        <v>21250.32</v>
      </c>
      <c r="AL568" s="31">
        <f t="shared" si="160"/>
        <v>21887.52</v>
      </c>
      <c r="AM568" s="31">
        <f t="shared" si="160"/>
        <v>22553.279999999999</v>
      </c>
      <c r="AN568" s="31">
        <f t="shared" si="160"/>
        <v>23218.079999999998</v>
      </c>
      <c r="AO568" s="31">
        <f t="shared" si="160"/>
        <v>23923.439999999999</v>
      </c>
      <c r="AP568" s="31">
        <f t="shared" si="160"/>
        <v>24633.360000000001</v>
      </c>
      <c r="AQ568" s="31">
        <f t="shared" si="160"/>
        <v>25371.84</v>
      </c>
      <c r="AR568" s="31">
        <f t="shared" si="160"/>
        <v>26138.879999999997</v>
      </c>
      <c r="AS568" s="31">
        <f t="shared" si="160"/>
        <v>26922.48</v>
      </c>
      <c r="AT568" s="31">
        <f t="shared" si="160"/>
        <v>27734.639999999999</v>
      </c>
      <c r="AU568" s="31">
        <f t="shared" si="160"/>
        <v>28563.360000000001</v>
      </c>
      <c r="AV568" s="31">
        <f t="shared" si="160"/>
        <v>29426.16</v>
      </c>
      <c r="AW568" s="31">
        <f t="shared" si="162"/>
        <v>30305.52</v>
      </c>
      <c r="AX568" s="31">
        <f t="shared" si="162"/>
        <v>31218.959999999999</v>
      </c>
      <c r="AY568" s="31">
        <f t="shared" si="162"/>
        <v>32148.959999999999</v>
      </c>
      <c r="AZ568" s="31">
        <f t="shared" si="162"/>
        <v>33113.040000000001</v>
      </c>
      <c r="BA568" s="31">
        <f t="shared" si="162"/>
        <v>34111.199999999997</v>
      </c>
      <c r="BB568" s="31">
        <f t="shared" si="162"/>
        <v>35131.440000000002</v>
      </c>
      <c r="BC568" s="31">
        <f t="shared" si="162"/>
        <v>36185.760000000002</v>
      </c>
      <c r="BD568" s="31">
        <f t="shared" si="162"/>
        <v>37274.160000000003</v>
      </c>
      <c r="BE568" s="31">
        <f t="shared" si="162"/>
        <v>38396.639999999999</v>
      </c>
      <c r="BF568" s="31">
        <f t="shared" si="162"/>
        <v>39546.720000000001</v>
      </c>
      <c r="BG568" s="31">
        <f t="shared" si="162"/>
        <v>40736.400000000001</v>
      </c>
      <c r="BH568" s="31">
        <f t="shared" si="162"/>
        <v>41948.160000000003</v>
      </c>
      <c r="BI568" s="31">
        <f t="shared" si="162"/>
        <v>43211.520000000004</v>
      </c>
      <c r="BJ568" s="31">
        <f t="shared" si="162"/>
        <v>44502.48</v>
      </c>
      <c r="BK568" s="31">
        <f t="shared" si="155"/>
        <v>45833.04</v>
      </c>
      <c r="BL568" s="31">
        <f t="shared" si="155"/>
        <v>47208.72</v>
      </c>
      <c r="BM568" s="31">
        <f t="shared" si="155"/>
        <v>48624</v>
      </c>
    </row>
    <row r="569" spans="1:65" x14ac:dyDescent="0.2">
      <c r="A569" s="26">
        <v>553</v>
      </c>
      <c r="B569" s="31">
        <f t="shared" si="161"/>
        <v>7570.83</v>
      </c>
      <c r="C569" s="31">
        <f t="shared" si="161"/>
        <v>7796.7300000000005</v>
      </c>
      <c r="D569" s="31">
        <f t="shared" si="161"/>
        <v>8028.1600000000008</v>
      </c>
      <c r="E569" s="31">
        <f t="shared" si="161"/>
        <v>8265.119999999999</v>
      </c>
      <c r="F569" s="31">
        <f t="shared" si="161"/>
        <v>8519.61</v>
      </c>
      <c r="G569" s="31">
        <f t="shared" si="161"/>
        <v>8767.630000000001</v>
      </c>
      <c r="H569" s="31">
        <f t="shared" si="161"/>
        <v>9033.18</v>
      </c>
      <c r="I569" s="31">
        <f t="shared" si="161"/>
        <v>9304.26</v>
      </c>
      <c r="J569" s="31">
        <f t="shared" si="161"/>
        <v>9580.869999999999</v>
      </c>
      <c r="K569" s="31">
        <f t="shared" si="161"/>
        <v>9863.01</v>
      </c>
      <c r="L569" s="31">
        <f t="shared" si="161"/>
        <v>10168.209999999999</v>
      </c>
      <c r="M569" s="31">
        <f t="shared" si="161"/>
        <v>10466.94</v>
      </c>
      <c r="N569" s="31">
        <f t="shared" si="161"/>
        <v>10783.2</v>
      </c>
      <c r="O569" s="31">
        <f t="shared" si="161"/>
        <v>11104.99</v>
      </c>
      <c r="P569" s="31">
        <f t="shared" si="161"/>
        <v>11444.31</v>
      </c>
      <c r="Q569" s="31">
        <f t="shared" si="161"/>
        <v>11782.69</v>
      </c>
      <c r="R569" s="31">
        <f t="shared" si="159"/>
        <v>12138.6</v>
      </c>
      <c r="S569" s="31">
        <f t="shared" si="159"/>
        <v>12505.570000000002</v>
      </c>
      <c r="T569" s="31">
        <f t="shared" si="159"/>
        <v>12878.070000000002</v>
      </c>
      <c r="U569" s="31">
        <f t="shared" si="159"/>
        <v>13261.630000000001</v>
      </c>
      <c r="V569" s="31">
        <f t="shared" si="159"/>
        <v>13662.72</v>
      </c>
      <c r="W569" s="31">
        <f t="shared" si="159"/>
        <v>14074.869999999999</v>
      </c>
      <c r="X569" s="31">
        <f t="shared" si="159"/>
        <v>14492.550000000001</v>
      </c>
      <c r="Y569" s="31">
        <f t="shared" si="159"/>
        <v>14933.289999999999</v>
      </c>
      <c r="Z569" s="31">
        <f t="shared" si="159"/>
        <v>15373.09</v>
      </c>
      <c r="AA569" s="31">
        <f t="shared" si="159"/>
        <v>15835.949999999999</v>
      </c>
      <c r="AB569" s="31">
        <f t="shared" si="159"/>
        <v>16316.34</v>
      </c>
      <c r="AC569" s="31">
        <f t="shared" si="159"/>
        <v>16807.79</v>
      </c>
      <c r="AD569" s="31">
        <f t="shared" si="159"/>
        <v>17310.300000000003</v>
      </c>
      <c r="AE569" s="31">
        <f t="shared" si="159"/>
        <v>17823.87</v>
      </c>
      <c r="AF569" s="31">
        <f t="shared" si="159"/>
        <v>18348.5</v>
      </c>
      <c r="AG569" s="31">
        <f t="shared" si="160"/>
        <v>18913.72</v>
      </c>
      <c r="AH569" s="31">
        <f t="shared" si="160"/>
        <v>19478</v>
      </c>
      <c r="AI569" s="31">
        <f t="shared" si="160"/>
        <v>20065.34</v>
      </c>
      <c r="AJ569" s="31">
        <f t="shared" si="160"/>
        <v>20663.739999999998</v>
      </c>
      <c r="AK569" s="31">
        <f t="shared" si="160"/>
        <v>21278.73</v>
      </c>
      <c r="AL569" s="31">
        <f t="shared" si="160"/>
        <v>21916.78</v>
      </c>
      <c r="AM569" s="31">
        <f t="shared" si="160"/>
        <v>22583.420000000002</v>
      </c>
      <c r="AN569" s="31">
        <f t="shared" si="160"/>
        <v>23249.119999999999</v>
      </c>
      <c r="AO569" s="31">
        <f t="shared" si="160"/>
        <v>23955.41</v>
      </c>
      <c r="AP569" s="31">
        <f t="shared" si="160"/>
        <v>24666.29</v>
      </c>
      <c r="AQ569" s="31">
        <f t="shared" si="160"/>
        <v>25405.760000000002</v>
      </c>
      <c r="AR569" s="31">
        <f t="shared" si="160"/>
        <v>26173.82</v>
      </c>
      <c r="AS569" s="31">
        <f t="shared" si="160"/>
        <v>26958.47</v>
      </c>
      <c r="AT569" s="31">
        <f t="shared" si="160"/>
        <v>27771.71</v>
      </c>
      <c r="AU569" s="31">
        <f t="shared" si="160"/>
        <v>28601.54</v>
      </c>
      <c r="AV569" s="31">
        <f t="shared" si="160"/>
        <v>29465.489999999998</v>
      </c>
      <c r="AW569" s="31">
        <f t="shared" si="162"/>
        <v>30346.03</v>
      </c>
      <c r="AX569" s="31">
        <f t="shared" si="162"/>
        <v>31260.69</v>
      </c>
      <c r="AY569" s="31">
        <f t="shared" si="162"/>
        <v>32191.94</v>
      </c>
      <c r="AZ569" s="31">
        <f t="shared" si="162"/>
        <v>33157.31</v>
      </c>
      <c r="BA569" s="31">
        <f t="shared" si="162"/>
        <v>34156.800000000003</v>
      </c>
      <c r="BB569" s="31">
        <f t="shared" si="162"/>
        <v>35178.410000000003</v>
      </c>
      <c r="BC569" s="31">
        <f t="shared" si="162"/>
        <v>36234.14</v>
      </c>
      <c r="BD569" s="31">
        <f t="shared" si="162"/>
        <v>37323.99</v>
      </c>
      <c r="BE569" s="31">
        <f t="shared" si="162"/>
        <v>38447.96</v>
      </c>
      <c r="BF569" s="31">
        <f t="shared" si="162"/>
        <v>39599.58</v>
      </c>
      <c r="BG569" s="31">
        <f t="shared" si="162"/>
        <v>40790.850000000006</v>
      </c>
      <c r="BH569" s="31">
        <f t="shared" si="162"/>
        <v>42004.24</v>
      </c>
      <c r="BI569" s="31">
        <f t="shared" si="162"/>
        <v>43269.279999999999</v>
      </c>
      <c r="BJ569" s="31">
        <f t="shared" si="162"/>
        <v>44561.97</v>
      </c>
      <c r="BK569" s="31">
        <f t="shared" si="155"/>
        <v>45894.310000000005</v>
      </c>
      <c r="BL569" s="31">
        <f t="shared" si="155"/>
        <v>47271.83</v>
      </c>
      <c r="BM569" s="31">
        <f t="shared" si="155"/>
        <v>48689</v>
      </c>
    </row>
    <row r="570" spans="1:65" x14ac:dyDescent="0.2">
      <c r="A570" s="26">
        <v>554</v>
      </c>
      <c r="B570" s="31">
        <f t="shared" si="161"/>
        <v>7580.94</v>
      </c>
      <c r="C570" s="31">
        <f t="shared" si="161"/>
        <v>7807.14</v>
      </c>
      <c r="D570" s="31">
        <f t="shared" si="161"/>
        <v>8038.88</v>
      </c>
      <c r="E570" s="31">
        <f t="shared" si="161"/>
        <v>8276.16</v>
      </c>
      <c r="F570" s="31">
        <f t="shared" si="161"/>
        <v>8530.98</v>
      </c>
      <c r="G570" s="31">
        <f t="shared" si="161"/>
        <v>8779.34</v>
      </c>
      <c r="H570" s="31">
        <f t="shared" si="161"/>
        <v>9045.2400000000016</v>
      </c>
      <c r="I570" s="31">
        <f t="shared" si="161"/>
        <v>9316.68</v>
      </c>
      <c r="J570" s="31">
        <f t="shared" si="161"/>
        <v>9593.66</v>
      </c>
      <c r="K570" s="31">
        <f t="shared" si="161"/>
        <v>9876.18</v>
      </c>
      <c r="L570" s="31">
        <f t="shared" si="161"/>
        <v>10181.779999999999</v>
      </c>
      <c r="M570" s="31">
        <f t="shared" si="161"/>
        <v>10480.92</v>
      </c>
      <c r="N570" s="31">
        <f t="shared" si="161"/>
        <v>10797.6</v>
      </c>
      <c r="O570" s="31">
        <f t="shared" si="161"/>
        <v>11119.82</v>
      </c>
      <c r="P570" s="31">
        <f t="shared" si="161"/>
        <v>11459.58</v>
      </c>
      <c r="Q570" s="31">
        <f t="shared" si="161"/>
        <v>11798.42</v>
      </c>
      <c r="R570" s="31">
        <f t="shared" si="159"/>
        <v>12154.8</v>
      </c>
      <c r="S570" s="31">
        <f t="shared" si="159"/>
        <v>12522.26</v>
      </c>
      <c r="T570" s="31">
        <f t="shared" si="159"/>
        <v>12895.26</v>
      </c>
      <c r="U570" s="31">
        <f t="shared" si="159"/>
        <v>13279.34</v>
      </c>
      <c r="V570" s="31">
        <f t="shared" si="159"/>
        <v>13680.96</v>
      </c>
      <c r="W570" s="31">
        <f t="shared" si="159"/>
        <v>14093.66</v>
      </c>
      <c r="X570" s="31">
        <f t="shared" si="159"/>
        <v>14511.900000000001</v>
      </c>
      <c r="Y570" s="31">
        <f t="shared" si="159"/>
        <v>14953.22</v>
      </c>
      <c r="Z570" s="31">
        <f t="shared" si="159"/>
        <v>15393.62</v>
      </c>
      <c r="AA570" s="31">
        <f t="shared" si="159"/>
        <v>15857.099999999999</v>
      </c>
      <c r="AB570" s="31">
        <f t="shared" si="159"/>
        <v>16338.12</v>
      </c>
      <c r="AC570" s="31">
        <f t="shared" si="159"/>
        <v>16830.22</v>
      </c>
      <c r="AD570" s="31">
        <f t="shared" si="159"/>
        <v>17333.400000000001</v>
      </c>
      <c r="AE570" s="31">
        <f t="shared" si="159"/>
        <v>17847.66</v>
      </c>
      <c r="AF570" s="31">
        <f t="shared" si="159"/>
        <v>18373</v>
      </c>
      <c r="AG570" s="31">
        <f t="shared" si="160"/>
        <v>18938.96</v>
      </c>
      <c r="AH570" s="31">
        <f t="shared" si="160"/>
        <v>19504</v>
      </c>
      <c r="AI570" s="31">
        <f t="shared" si="160"/>
        <v>20092.120000000003</v>
      </c>
      <c r="AJ570" s="31">
        <f t="shared" si="160"/>
        <v>20691.32</v>
      </c>
      <c r="AK570" s="31">
        <f t="shared" si="160"/>
        <v>21307.14</v>
      </c>
      <c r="AL570" s="31">
        <f t="shared" si="160"/>
        <v>21946.04</v>
      </c>
      <c r="AM570" s="31">
        <f t="shared" si="160"/>
        <v>22613.56</v>
      </c>
      <c r="AN570" s="31">
        <f t="shared" si="160"/>
        <v>23280.16</v>
      </c>
      <c r="AO570" s="31">
        <f t="shared" si="160"/>
        <v>23987.38</v>
      </c>
      <c r="AP570" s="31">
        <f t="shared" si="160"/>
        <v>24699.22</v>
      </c>
      <c r="AQ570" s="31">
        <f t="shared" si="160"/>
        <v>25439.68</v>
      </c>
      <c r="AR570" s="31">
        <f t="shared" si="160"/>
        <v>26208.76</v>
      </c>
      <c r="AS570" s="31">
        <f t="shared" si="160"/>
        <v>26994.460000000003</v>
      </c>
      <c r="AT570" s="31">
        <f t="shared" si="160"/>
        <v>27808.78</v>
      </c>
      <c r="AU570" s="31">
        <f t="shared" si="160"/>
        <v>28639.72</v>
      </c>
      <c r="AV570" s="31">
        <f t="shared" si="160"/>
        <v>29504.82</v>
      </c>
      <c r="AW570" s="31">
        <f t="shared" si="162"/>
        <v>30386.539999999997</v>
      </c>
      <c r="AX570" s="31">
        <f t="shared" si="162"/>
        <v>31302.42</v>
      </c>
      <c r="AY570" s="31">
        <f t="shared" si="162"/>
        <v>32234.92</v>
      </c>
      <c r="AZ570" s="31">
        <f t="shared" si="162"/>
        <v>33201.58</v>
      </c>
      <c r="BA570" s="31">
        <f t="shared" si="162"/>
        <v>34202.400000000001</v>
      </c>
      <c r="BB570" s="31">
        <f t="shared" si="162"/>
        <v>35225.380000000005</v>
      </c>
      <c r="BC570" s="31">
        <f t="shared" si="162"/>
        <v>36282.520000000004</v>
      </c>
      <c r="BD570" s="31">
        <f t="shared" si="162"/>
        <v>37373.82</v>
      </c>
      <c r="BE570" s="31">
        <f t="shared" si="162"/>
        <v>38499.279999999999</v>
      </c>
      <c r="BF570" s="31">
        <f t="shared" si="162"/>
        <v>39652.44</v>
      </c>
      <c r="BG570" s="31">
        <f t="shared" si="162"/>
        <v>40845.300000000003</v>
      </c>
      <c r="BH570" s="31">
        <f t="shared" si="162"/>
        <v>42060.32</v>
      </c>
      <c r="BI570" s="31">
        <f t="shared" si="162"/>
        <v>43327.039999999994</v>
      </c>
      <c r="BJ570" s="31">
        <f t="shared" si="162"/>
        <v>44621.46</v>
      </c>
      <c r="BK570" s="31">
        <f t="shared" si="155"/>
        <v>45955.58</v>
      </c>
      <c r="BL570" s="31">
        <f t="shared" si="155"/>
        <v>47334.94</v>
      </c>
      <c r="BM570" s="31">
        <f t="shared" si="155"/>
        <v>48754</v>
      </c>
    </row>
    <row r="571" spans="1:65" x14ac:dyDescent="0.2">
      <c r="A571" s="26">
        <v>555</v>
      </c>
      <c r="B571" s="31">
        <f t="shared" si="161"/>
        <v>7591.0499999999993</v>
      </c>
      <c r="C571" s="31">
        <f t="shared" si="161"/>
        <v>7817.55</v>
      </c>
      <c r="D571" s="31">
        <f t="shared" si="161"/>
        <v>8049.6</v>
      </c>
      <c r="E571" s="31">
        <f t="shared" si="161"/>
        <v>8287.2000000000007</v>
      </c>
      <c r="F571" s="31">
        <f t="shared" si="161"/>
        <v>8542.3499999999985</v>
      </c>
      <c r="G571" s="31">
        <f t="shared" si="161"/>
        <v>8791.0499999999993</v>
      </c>
      <c r="H571" s="31">
        <f t="shared" si="161"/>
        <v>9057.2999999999993</v>
      </c>
      <c r="I571" s="31">
        <f t="shared" si="161"/>
        <v>9329.1</v>
      </c>
      <c r="J571" s="31">
        <f t="shared" si="161"/>
        <v>9606.4500000000007</v>
      </c>
      <c r="K571" s="31">
        <f t="shared" si="161"/>
        <v>9889.35</v>
      </c>
      <c r="L571" s="31">
        <f t="shared" si="161"/>
        <v>10195.35</v>
      </c>
      <c r="M571" s="31">
        <f t="shared" si="161"/>
        <v>10494.900000000001</v>
      </c>
      <c r="N571" s="31">
        <f t="shared" si="161"/>
        <v>10812</v>
      </c>
      <c r="O571" s="31">
        <f t="shared" si="161"/>
        <v>11134.65</v>
      </c>
      <c r="P571" s="31">
        <f t="shared" si="161"/>
        <v>11474.85</v>
      </c>
      <c r="Q571" s="31">
        <f t="shared" si="161"/>
        <v>11814.15</v>
      </c>
      <c r="R571" s="31">
        <f t="shared" si="159"/>
        <v>12171</v>
      </c>
      <c r="S571" s="31">
        <f t="shared" si="159"/>
        <v>12538.95</v>
      </c>
      <c r="T571" s="31">
        <f t="shared" si="159"/>
        <v>12912.45</v>
      </c>
      <c r="U571" s="31">
        <f t="shared" si="159"/>
        <v>13297.050000000001</v>
      </c>
      <c r="V571" s="31">
        <f t="shared" si="159"/>
        <v>13699.199999999999</v>
      </c>
      <c r="W571" s="31">
        <f t="shared" si="159"/>
        <v>14112.449999999999</v>
      </c>
      <c r="X571" s="31">
        <f t="shared" si="159"/>
        <v>14531.25</v>
      </c>
      <c r="Y571" s="31">
        <f t="shared" si="159"/>
        <v>14973.15</v>
      </c>
      <c r="Z571" s="31">
        <f t="shared" si="159"/>
        <v>15414.150000000001</v>
      </c>
      <c r="AA571" s="31">
        <f t="shared" si="159"/>
        <v>15878.25</v>
      </c>
      <c r="AB571" s="31">
        <f t="shared" si="159"/>
        <v>16359.900000000001</v>
      </c>
      <c r="AC571" s="31">
        <f t="shared" si="159"/>
        <v>16852.650000000001</v>
      </c>
      <c r="AD571" s="31">
        <f t="shared" si="159"/>
        <v>17356.5</v>
      </c>
      <c r="AE571" s="31">
        <f t="shared" si="159"/>
        <v>17871.449999999997</v>
      </c>
      <c r="AF571" s="31">
        <f t="shared" si="159"/>
        <v>18397.5</v>
      </c>
      <c r="AG571" s="31">
        <f t="shared" si="160"/>
        <v>18964.199999999997</v>
      </c>
      <c r="AH571" s="31">
        <f t="shared" si="160"/>
        <v>19530</v>
      </c>
      <c r="AI571" s="31">
        <f t="shared" si="160"/>
        <v>20118.900000000001</v>
      </c>
      <c r="AJ571" s="31">
        <f t="shared" si="160"/>
        <v>20718.900000000001</v>
      </c>
      <c r="AK571" s="31">
        <f t="shared" si="160"/>
        <v>21335.55</v>
      </c>
      <c r="AL571" s="31">
        <f t="shared" si="160"/>
        <v>21975.300000000003</v>
      </c>
      <c r="AM571" s="31">
        <f t="shared" si="160"/>
        <v>22643.7</v>
      </c>
      <c r="AN571" s="31">
        <f t="shared" si="160"/>
        <v>23311.200000000001</v>
      </c>
      <c r="AO571" s="31">
        <f t="shared" si="160"/>
        <v>24019.35</v>
      </c>
      <c r="AP571" s="31">
        <f t="shared" si="160"/>
        <v>24732.15</v>
      </c>
      <c r="AQ571" s="31">
        <f t="shared" si="160"/>
        <v>25473.600000000002</v>
      </c>
      <c r="AR571" s="31">
        <f t="shared" si="160"/>
        <v>26243.699999999997</v>
      </c>
      <c r="AS571" s="31">
        <f t="shared" si="160"/>
        <v>27030.45</v>
      </c>
      <c r="AT571" s="31">
        <f t="shared" si="160"/>
        <v>27845.85</v>
      </c>
      <c r="AU571" s="31">
        <f t="shared" si="160"/>
        <v>28677.9</v>
      </c>
      <c r="AV571" s="31">
        <f t="shared" si="160"/>
        <v>29544.149999999998</v>
      </c>
      <c r="AW571" s="31">
        <f t="shared" si="162"/>
        <v>30427.05</v>
      </c>
      <c r="AX571" s="31">
        <f t="shared" si="162"/>
        <v>31344.149999999998</v>
      </c>
      <c r="AY571" s="31">
        <f t="shared" si="162"/>
        <v>32277.899999999998</v>
      </c>
      <c r="AZ571" s="31">
        <f t="shared" si="162"/>
        <v>33245.850000000006</v>
      </c>
      <c r="BA571" s="31">
        <f t="shared" si="162"/>
        <v>34248</v>
      </c>
      <c r="BB571" s="31">
        <f t="shared" si="162"/>
        <v>35272.35</v>
      </c>
      <c r="BC571" s="31">
        <f t="shared" si="162"/>
        <v>36330.9</v>
      </c>
      <c r="BD571" s="31">
        <f t="shared" si="162"/>
        <v>37423.649999999994</v>
      </c>
      <c r="BE571" s="31">
        <f t="shared" si="162"/>
        <v>38550.6</v>
      </c>
      <c r="BF571" s="31">
        <f t="shared" si="162"/>
        <v>39705.300000000003</v>
      </c>
      <c r="BG571" s="31">
        <f t="shared" si="162"/>
        <v>40899.75</v>
      </c>
      <c r="BH571" s="31">
        <f t="shared" si="162"/>
        <v>42116.399999999994</v>
      </c>
      <c r="BI571" s="31">
        <f t="shared" si="162"/>
        <v>43384.800000000003</v>
      </c>
      <c r="BJ571" s="31">
        <f t="shared" si="162"/>
        <v>44680.950000000004</v>
      </c>
      <c r="BK571" s="31">
        <f t="shared" si="155"/>
        <v>46016.85</v>
      </c>
      <c r="BL571" s="31">
        <f t="shared" si="155"/>
        <v>47398.05</v>
      </c>
      <c r="BM571" s="31">
        <f t="shared" si="155"/>
        <v>48819</v>
      </c>
    </row>
    <row r="572" spans="1:65" x14ac:dyDescent="0.2">
      <c r="A572" s="26">
        <v>556</v>
      </c>
      <c r="B572" s="31">
        <f t="shared" si="161"/>
        <v>7601.16</v>
      </c>
      <c r="C572" s="31">
        <f t="shared" si="161"/>
        <v>7827.96</v>
      </c>
      <c r="D572" s="31">
        <f t="shared" si="161"/>
        <v>8060.3200000000006</v>
      </c>
      <c r="E572" s="31">
        <f t="shared" si="161"/>
        <v>8298.24</v>
      </c>
      <c r="F572" s="31">
        <f t="shared" si="161"/>
        <v>8553.7199999999993</v>
      </c>
      <c r="G572" s="31">
        <f t="shared" si="161"/>
        <v>8802.76</v>
      </c>
      <c r="H572" s="31">
        <f t="shared" si="161"/>
        <v>9069.36</v>
      </c>
      <c r="I572" s="31">
        <f t="shared" si="161"/>
        <v>9341.52</v>
      </c>
      <c r="J572" s="31">
        <f t="shared" si="161"/>
        <v>9619.24</v>
      </c>
      <c r="K572" s="31">
        <f t="shared" si="161"/>
        <v>9902.52</v>
      </c>
      <c r="L572" s="31">
        <f t="shared" si="161"/>
        <v>10208.92</v>
      </c>
      <c r="M572" s="31">
        <f t="shared" si="161"/>
        <v>10508.880000000001</v>
      </c>
      <c r="N572" s="31">
        <f t="shared" si="161"/>
        <v>10826.400000000001</v>
      </c>
      <c r="O572" s="31">
        <f t="shared" si="161"/>
        <v>11149.48</v>
      </c>
      <c r="P572" s="31">
        <f t="shared" si="161"/>
        <v>11490.119999999999</v>
      </c>
      <c r="Q572" s="31">
        <f t="shared" si="161"/>
        <v>11829.880000000001</v>
      </c>
      <c r="R572" s="31">
        <f t="shared" si="159"/>
        <v>12187.199999999999</v>
      </c>
      <c r="S572" s="31">
        <f t="shared" si="159"/>
        <v>12555.640000000001</v>
      </c>
      <c r="T572" s="31">
        <f t="shared" si="159"/>
        <v>12929.640000000001</v>
      </c>
      <c r="U572" s="31">
        <f t="shared" si="159"/>
        <v>13314.76</v>
      </c>
      <c r="V572" s="31">
        <f t="shared" si="159"/>
        <v>13717.439999999999</v>
      </c>
      <c r="W572" s="31">
        <f t="shared" si="159"/>
        <v>14131.24</v>
      </c>
      <c r="X572" s="31">
        <f t="shared" si="159"/>
        <v>14550.6</v>
      </c>
      <c r="Y572" s="31">
        <f t="shared" si="159"/>
        <v>14993.08</v>
      </c>
      <c r="Z572" s="31">
        <f t="shared" si="159"/>
        <v>15434.68</v>
      </c>
      <c r="AA572" s="31">
        <f t="shared" si="159"/>
        <v>15899.4</v>
      </c>
      <c r="AB572" s="31">
        <f t="shared" si="159"/>
        <v>16381.68</v>
      </c>
      <c r="AC572" s="31">
        <f t="shared" si="159"/>
        <v>16875.080000000002</v>
      </c>
      <c r="AD572" s="31">
        <f t="shared" si="159"/>
        <v>17379.599999999999</v>
      </c>
      <c r="AE572" s="31">
        <f t="shared" si="159"/>
        <v>17895.239999999998</v>
      </c>
      <c r="AF572" s="31">
        <f t="shared" si="159"/>
        <v>18422</v>
      </c>
      <c r="AG572" s="31">
        <f t="shared" si="160"/>
        <v>18989.439999999999</v>
      </c>
      <c r="AH572" s="31">
        <f t="shared" si="160"/>
        <v>19556</v>
      </c>
      <c r="AI572" s="31">
        <f t="shared" si="160"/>
        <v>20145.68</v>
      </c>
      <c r="AJ572" s="31">
        <f t="shared" si="160"/>
        <v>20746.48</v>
      </c>
      <c r="AK572" s="31">
        <f t="shared" si="160"/>
        <v>21363.96</v>
      </c>
      <c r="AL572" s="31">
        <f t="shared" si="160"/>
        <v>22004.560000000001</v>
      </c>
      <c r="AM572" s="31">
        <f t="shared" si="160"/>
        <v>22673.84</v>
      </c>
      <c r="AN572" s="31">
        <f t="shared" si="160"/>
        <v>23342.239999999998</v>
      </c>
      <c r="AO572" s="31">
        <f t="shared" si="160"/>
        <v>24051.32</v>
      </c>
      <c r="AP572" s="31">
        <f t="shared" si="160"/>
        <v>24765.079999999998</v>
      </c>
      <c r="AQ572" s="31">
        <f t="shared" si="160"/>
        <v>25507.52</v>
      </c>
      <c r="AR572" s="31">
        <f t="shared" si="160"/>
        <v>26278.639999999999</v>
      </c>
      <c r="AS572" s="31">
        <f t="shared" si="160"/>
        <v>27066.440000000002</v>
      </c>
      <c r="AT572" s="31">
        <f t="shared" si="160"/>
        <v>27882.920000000002</v>
      </c>
      <c r="AU572" s="31">
        <f t="shared" si="160"/>
        <v>28716.079999999998</v>
      </c>
      <c r="AV572" s="31">
        <f t="shared" si="160"/>
        <v>29583.48</v>
      </c>
      <c r="AW572" s="31">
        <f t="shared" si="162"/>
        <v>30467.559999999998</v>
      </c>
      <c r="AX572" s="31">
        <f t="shared" si="162"/>
        <v>31385.879999999997</v>
      </c>
      <c r="AY572" s="31">
        <f t="shared" si="162"/>
        <v>32320.879999999997</v>
      </c>
      <c r="AZ572" s="31">
        <f t="shared" si="162"/>
        <v>33290.120000000003</v>
      </c>
      <c r="BA572" s="31">
        <f t="shared" si="162"/>
        <v>34293.600000000006</v>
      </c>
      <c r="BB572" s="31">
        <f t="shared" si="162"/>
        <v>35319.32</v>
      </c>
      <c r="BC572" s="31">
        <f t="shared" si="162"/>
        <v>36379.279999999999</v>
      </c>
      <c r="BD572" s="31">
        <f t="shared" si="162"/>
        <v>37473.479999999996</v>
      </c>
      <c r="BE572" s="31">
        <f t="shared" si="162"/>
        <v>38601.919999999998</v>
      </c>
      <c r="BF572" s="31">
        <f t="shared" si="162"/>
        <v>39758.160000000003</v>
      </c>
      <c r="BG572" s="31">
        <f t="shared" si="162"/>
        <v>40954.199999999997</v>
      </c>
      <c r="BH572" s="31">
        <f t="shared" si="162"/>
        <v>42172.479999999996</v>
      </c>
      <c r="BI572" s="31">
        <f t="shared" si="162"/>
        <v>43442.559999999998</v>
      </c>
      <c r="BJ572" s="31">
        <f t="shared" si="162"/>
        <v>44740.44</v>
      </c>
      <c r="BK572" s="31">
        <f t="shared" si="155"/>
        <v>46078.12</v>
      </c>
      <c r="BL572" s="31">
        <f t="shared" si="155"/>
        <v>47461.159999999996</v>
      </c>
      <c r="BM572" s="31">
        <f t="shared" si="155"/>
        <v>48884</v>
      </c>
    </row>
    <row r="573" spans="1:65" x14ac:dyDescent="0.2">
      <c r="A573" s="26">
        <v>557</v>
      </c>
      <c r="B573" s="31">
        <f t="shared" si="161"/>
        <v>7611.2699999999995</v>
      </c>
      <c r="C573" s="31">
        <f t="shared" si="161"/>
        <v>7838.37</v>
      </c>
      <c r="D573" s="31">
        <f t="shared" si="161"/>
        <v>8071.04</v>
      </c>
      <c r="E573" s="31">
        <f t="shared" si="161"/>
        <v>8309.2799999999988</v>
      </c>
      <c r="F573" s="31">
        <f t="shared" si="161"/>
        <v>8565.09</v>
      </c>
      <c r="G573" s="31">
        <f t="shared" si="161"/>
        <v>8814.4700000000012</v>
      </c>
      <c r="H573" s="31">
        <f t="shared" si="161"/>
        <v>9081.42</v>
      </c>
      <c r="I573" s="31">
        <f t="shared" si="161"/>
        <v>9353.9399999999987</v>
      </c>
      <c r="J573" s="31">
        <f t="shared" si="161"/>
        <v>9632.0299999999988</v>
      </c>
      <c r="K573" s="31">
        <f t="shared" si="161"/>
        <v>9915.6899999999987</v>
      </c>
      <c r="L573" s="31">
        <f t="shared" si="161"/>
        <v>10222.49</v>
      </c>
      <c r="M573" s="31">
        <f t="shared" si="161"/>
        <v>10522.86</v>
      </c>
      <c r="N573" s="31">
        <f t="shared" si="161"/>
        <v>10840.8</v>
      </c>
      <c r="O573" s="31">
        <f t="shared" si="161"/>
        <v>11164.31</v>
      </c>
      <c r="P573" s="31">
        <f t="shared" si="161"/>
        <v>11505.39</v>
      </c>
      <c r="Q573" s="31">
        <f t="shared" si="161"/>
        <v>11845.61</v>
      </c>
      <c r="R573" s="31">
        <f t="shared" si="159"/>
        <v>12203.4</v>
      </c>
      <c r="S573" s="31">
        <f t="shared" si="159"/>
        <v>12572.33</v>
      </c>
      <c r="T573" s="31">
        <f t="shared" si="159"/>
        <v>12946.83</v>
      </c>
      <c r="U573" s="31">
        <f t="shared" si="159"/>
        <v>13332.470000000001</v>
      </c>
      <c r="V573" s="31">
        <f t="shared" si="159"/>
        <v>13735.679999999998</v>
      </c>
      <c r="W573" s="31">
        <f t="shared" si="159"/>
        <v>14150.029999999999</v>
      </c>
      <c r="X573" s="31">
        <f t="shared" si="159"/>
        <v>14569.95</v>
      </c>
      <c r="Y573" s="31">
        <f t="shared" si="159"/>
        <v>15013.01</v>
      </c>
      <c r="Z573" s="31">
        <f t="shared" si="159"/>
        <v>15455.210000000001</v>
      </c>
      <c r="AA573" s="31">
        <f t="shared" si="159"/>
        <v>15920.55</v>
      </c>
      <c r="AB573" s="31">
        <f t="shared" si="159"/>
        <v>16403.46</v>
      </c>
      <c r="AC573" s="31">
        <f t="shared" si="159"/>
        <v>16897.510000000002</v>
      </c>
      <c r="AD573" s="31">
        <f t="shared" si="159"/>
        <v>17402.7</v>
      </c>
      <c r="AE573" s="31">
        <f t="shared" si="159"/>
        <v>17919.03</v>
      </c>
      <c r="AF573" s="31">
        <f t="shared" ref="R573:AF590" si="163">IF((AF$8+(AF$9*$A573))&lt;AF$12,AF$12,AF$8+(AF$9*$A573))</f>
        <v>18446.5</v>
      </c>
      <c r="AG573" s="31">
        <f t="shared" si="160"/>
        <v>19014.68</v>
      </c>
      <c r="AH573" s="31">
        <f t="shared" si="160"/>
        <v>19582</v>
      </c>
      <c r="AI573" s="31">
        <f t="shared" si="160"/>
        <v>20172.46</v>
      </c>
      <c r="AJ573" s="31">
        <f t="shared" si="160"/>
        <v>20774.059999999998</v>
      </c>
      <c r="AK573" s="31">
        <f t="shared" si="160"/>
        <v>21392.370000000003</v>
      </c>
      <c r="AL573" s="31">
        <f t="shared" si="160"/>
        <v>22033.82</v>
      </c>
      <c r="AM573" s="31">
        <f t="shared" si="160"/>
        <v>22703.98</v>
      </c>
      <c r="AN573" s="31">
        <f t="shared" si="160"/>
        <v>23373.279999999999</v>
      </c>
      <c r="AO573" s="31">
        <f t="shared" si="160"/>
        <v>24083.29</v>
      </c>
      <c r="AP573" s="31">
        <f t="shared" si="160"/>
        <v>24798.01</v>
      </c>
      <c r="AQ573" s="31">
        <f t="shared" si="160"/>
        <v>25541.440000000002</v>
      </c>
      <c r="AR573" s="31">
        <f t="shared" si="160"/>
        <v>26313.579999999998</v>
      </c>
      <c r="AS573" s="31">
        <f t="shared" si="160"/>
        <v>27102.43</v>
      </c>
      <c r="AT573" s="31">
        <f t="shared" si="160"/>
        <v>27919.99</v>
      </c>
      <c r="AU573" s="31">
        <f t="shared" si="160"/>
        <v>28754.26</v>
      </c>
      <c r="AV573" s="31">
        <f t="shared" si="160"/>
        <v>29622.809999999998</v>
      </c>
      <c r="AW573" s="31">
        <f t="shared" si="162"/>
        <v>30508.07</v>
      </c>
      <c r="AX573" s="31">
        <f t="shared" si="162"/>
        <v>31427.609999999997</v>
      </c>
      <c r="AY573" s="31">
        <f t="shared" si="162"/>
        <v>32363.859999999997</v>
      </c>
      <c r="AZ573" s="31">
        <f t="shared" si="162"/>
        <v>33334.39</v>
      </c>
      <c r="BA573" s="31">
        <f t="shared" si="162"/>
        <v>34339.199999999997</v>
      </c>
      <c r="BB573" s="31">
        <f t="shared" si="162"/>
        <v>35366.29</v>
      </c>
      <c r="BC573" s="31">
        <f t="shared" si="162"/>
        <v>36427.660000000003</v>
      </c>
      <c r="BD573" s="31">
        <f t="shared" si="162"/>
        <v>37523.31</v>
      </c>
      <c r="BE573" s="31">
        <f t="shared" si="162"/>
        <v>38653.240000000005</v>
      </c>
      <c r="BF573" s="31">
        <f t="shared" si="162"/>
        <v>39811.020000000004</v>
      </c>
      <c r="BG573" s="31">
        <f t="shared" si="162"/>
        <v>41008.65</v>
      </c>
      <c r="BH573" s="31">
        <f t="shared" si="162"/>
        <v>42228.56</v>
      </c>
      <c r="BI573" s="31">
        <f t="shared" si="162"/>
        <v>43500.32</v>
      </c>
      <c r="BJ573" s="31">
        <f t="shared" si="162"/>
        <v>44799.93</v>
      </c>
      <c r="BK573" s="31">
        <f t="shared" si="155"/>
        <v>46139.39</v>
      </c>
      <c r="BL573" s="31">
        <f t="shared" si="155"/>
        <v>47524.27</v>
      </c>
      <c r="BM573" s="31">
        <f t="shared" si="155"/>
        <v>48949</v>
      </c>
    </row>
    <row r="574" spans="1:65" x14ac:dyDescent="0.2">
      <c r="A574" s="26">
        <v>558</v>
      </c>
      <c r="B574" s="31">
        <f t="shared" si="161"/>
        <v>7621.38</v>
      </c>
      <c r="C574" s="31">
        <f t="shared" si="161"/>
        <v>7848.78</v>
      </c>
      <c r="D574" s="31">
        <f t="shared" si="161"/>
        <v>8081.76</v>
      </c>
      <c r="E574" s="31">
        <f t="shared" si="161"/>
        <v>8320.32</v>
      </c>
      <c r="F574" s="31">
        <f t="shared" si="161"/>
        <v>8576.4599999999991</v>
      </c>
      <c r="G574" s="31">
        <f t="shared" si="161"/>
        <v>8826.18</v>
      </c>
      <c r="H574" s="31">
        <f t="shared" si="161"/>
        <v>9093.48</v>
      </c>
      <c r="I574" s="31">
        <f t="shared" si="161"/>
        <v>9366.36</v>
      </c>
      <c r="J574" s="31">
        <f t="shared" si="161"/>
        <v>9644.82</v>
      </c>
      <c r="K574" s="31">
        <f t="shared" si="161"/>
        <v>9928.86</v>
      </c>
      <c r="L574" s="31">
        <f t="shared" si="161"/>
        <v>10236.060000000001</v>
      </c>
      <c r="M574" s="31">
        <f t="shared" si="161"/>
        <v>10536.84</v>
      </c>
      <c r="N574" s="31">
        <f t="shared" si="161"/>
        <v>10855.2</v>
      </c>
      <c r="O574" s="31">
        <f t="shared" si="161"/>
        <v>11179.14</v>
      </c>
      <c r="P574" s="31">
        <f t="shared" si="161"/>
        <v>11520.66</v>
      </c>
      <c r="Q574" s="31">
        <f t="shared" si="161"/>
        <v>11861.34</v>
      </c>
      <c r="R574" s="31">
        <f t="shared" si="163"/>
        <v>12219.6</v>
      </c>
      <c r="S574" s="31">
        <f t="shared" si="163"/>
        <v>12589.02</v>
      </c>
      <c r="T574" s="31">
        <f t="shared" si="163"/>
        <v>12964.02</v>
      </c>
      <c r="U574" s="31">
        <f t="shared" si="163"/>
        <v>13350.18</v>
      </c>
      <c r="V574" s="31">
        <f t="shared" si="163"/>
        <v>13753.919999999998</v>
      </c>
      <c r="W574" s="31">
        <f t="shared" si="163"/>
        <v>14168.82</v>
      </c>
      <c r="X574" s="31">
        <f t="shared" si="163"/>
        <v>14589.300000000001</v>
      </c>
      <c r="Y574" s="31">
        <f t="shared" si="163"/>
        <v>15032.94</v>
      </c>
      <c r="Z574" s="31">
        <f t="shared" si="163"/>
        <v>15475.74</v>
      </c>
      <c r="AA574" s="31">
        <f t="shared" si="163"/>
        <v>15941.699999999999</v>
      </c>
      <c r="AB574" s="31">
        <f t="shared" si="163"/>
        <v>16425.239999999998</v>
      </c>
      <c r="AC574" s="31">
        <f t="shared" si="163"/>
        <v>16919.940000000002</v>
      </c>
      <c r="AD574" s="31">
        <f t="shared" si="163"/>
        <v>17425.800000000003</v>
      </c>
      <c r="AE574" s="31">
        <f t="shared" si="163"/>
        <v>17942.82</v>
      </c>
      <c r="AF574" s="31">
        <f t="shared" si="163"/>
        <v>18471</v>
      </c>
      <c r="AG574" s="31">
        <f t="shared" si="160"/>
        <v>19039.919999999998</v>
      </c>
      <c r="AH574" s="31">
        <f t="shared" si="160"/>
        <v>19608</v>
      </c>
      <c r="AI574" s="31">
        <f t="shared" si="160"/>
        <v>20199.239999999998</v>
      </c>
      <c r="AJ574" s="31">
        <f t="shared" si="160"/>
        <v>20801.64</v>
      </c>
      <c r="AK574" s="31">
        <f t="shared" si="160"/>
        <v>21420.78</v>
      </c>
      <c r="AL574" s="31">
        <f t="shared" si="160"/>
        <v>22063.08</v>
      </c>
      <c r="AM574" s="31">
        <f t="shared" si="160"/>
        <v>22734.12</v>
      </c>
      <c r="AN574" s="31">
        <f t="shared" si="160"/>
        <v>23404.32</v>
      </c>
      <c r="AO574" s="31">
        <f t="shared" si="160"/>
        <v>24115.26</v>
      </c>
      <c r="AP574" s="31">
        <f t="shared" si="160"/>
        <v>24830.94</v>
      </c>
      <c r="AQ574" s="31">
        <f t="shared" si="160"/>
        <v>25575.360000000001</v>
      </c>
      <c r="AR574" s="31">
        <f t="shared" si="160"/>
        <v>26348.52</v>
      </c>
      <c r="AS574" s="31">
        <f t="shared" si="160"/>
        <v>27138.420000000002</v>
      </c>
      <c r="AT574" s="31">
        <f t="shared" si="160"/>
        <v>27957.06</v>
      </c>
      <c r="AU574" s="31">
        <f t="shared" si="160"/>
        <v>28792.44</v>
      </c>
      <c r="AV574" s="31">
        <f t="shared" si="160"/>
        <v>29662.14</v>
      </c>
      <c r="AW574" s="31">
        <f t="shared" si="162"/>
        <v>30548.579999999998</v>
      </c>
      <c r="AX574" s="31">
        <f t="shared" si="162"/>
        <v>31469.339999999997</v>
      </c>
      <c r="AY574" s="31">
        <f t="shared" si="162"/>
        <v>32406.839999999997</v>
      </c>
      <c r="AZ574" s="31">
        <f t="shared" si="162"/>
        <v>33378.660000000003</v>
      </c>
      <c r="BA574" s="31">
        <f t="shared" si="162"/>
        <v>34384.800000000003</v>
      </c>
      <c r="BB574" s="31">
        <f t="shared" si="162"/>
        <v>35413.259999999995</v>
      </c>
      <c r="BC574" s="31">
        <f t="shared" si="162"/>
        <v>36476.04</v>
      </c>
      <c r="BD574" s="31">
        <f t="shared" si="162"/>
        <v>37573.14</v>
      </c>
      <c r="BE574" s="31">
        <f t="shared" si="162"/>
        <v>38704.559999999998</v>
      </c>
      <c r="BF574" s="31">
        <f t="shared" si="162"/>
        <v>39863.880000000005</v>
      </c>
      <c r="BG574" s="31">
        <f t="shared" si="162"/>
        <v>41063.100000000006</v>
      </c>
      <c r="BH574" s="31">
        <f t="shared" si="162"/>
        <v>42284.639999999999</v>
      </c>
      <c r="BI574" s="31">
        <f t="shared" si="162"/>
        <v>43558.080000000002</v>
      </c>
      <c r="BJ574" s="31">
        <f t="shared" si="162"/>
        <v>44859.42</v>
      </c>
      <c r="BK574" s="31">
        <f t="shared" si="155"/>
        <v>46200.66</v>
      </c>
      <c r="BL574" s="31">
        <f t="shared" si="155"/>
        <v>47587.38</v>
      </c>
      <c r="BM574" s="31">
        <f t="shared" si="155"/>
        <v>49014</v>
      </c>
    </row>
    <row r="575" spans="1:65" x14ac:dyDescent="0.2">
      <c r="A575" s="26">
        <v>559</v>
      </c>
      <c r="B575" s="31">
        <f t="shared" si="161"/>
        <v>7631.49</v>
      </c>
      <c r="C575" s="31">
        <f t="shared" si="161"/>
        <v>7859.1900000000005</v>
      </c>
      <c r="D575" s="31">
        <f t="shared" si="161"/>
        <v>8092.4800000000005</v>
      </c>
      <c r="E575" s="31">
        <f t="shared" si="161"/>
        <v>8331.36</v>
      </c>
      <c r="F575" s="31">
        <f t="shared" si="161"/>
        <v>8587.83</v>
      </c>
      <c r="G575" s="31">
        <f t="shared" si="161"/>
        <v>8837.89</v>
      </c>
      <c r="H575" s="31">
        <f t="shared" si="161"/>
        <v>9105.5400000000009</v>
      </c>
      <c r="I575" s="31">
        <f t="shared" si="161"/>
        <v>9378.7799999999988</v>
      </c>
      <c r="J575" s="31">
        <f t="shared" si="161"/>
        <v>9657.61</v>
      </c>
      <c r="K575" s="31">
        <f t="shared" si="161"/>
        <v>9942.0299999999988</v>
      </c>
      <c r="L575" s="31">
        <f t="shared" si="161"/>
        <v>10249.630000000001</v>
      </c>
      <c r="M575" s="31">
        <f t="shared" si="161"/>
        <v>10550.82</v>
      </c>
      <c r="N575" s="31">
        <f t="shared" si="161"/>
        <v>10869.6</v>
      </c>
      <c r="O575" s="31">
        <f t="shared" si="161"/>
        <v>11193.97</v>
      </c>
      <c r="P575" s="31">
        <f t="shared" si="161"/>
        <v>11535.93</v>
      </c>
      <c r="Q575" s="31">
        <f t="shared" si="161"/>
        <v>11877.07</v>
      </c>
      <c r="R575" s="31">
        <f t="shared" si="163"/>
        <v>12235.8</v>
      </c>
      <c r="S575" s="31">
        <f t="shared" si="163"/>
        <v>12605.710000000001</v>
      </c>
      <c r="T575" s="31">
        <f t="shared" si="163"/>
        <v>12981.210000000001</v>
      </c>
      <c r="U575" s="31">
        <f t="shared" si="163"/>
        <v>13367.890000000001</v>
      </c>
      <c r="V575" s="31">
        <f t="shared" si="163"/>
        <v>13772.16</v>
      </c>
      <c r="W575" s="31">
        <f t="shared" si="163"/>
        <v>14187.609999999999</v>
      </c>
      <c r="X575" s="31">
        <f t="shared" si="163"/>
        <v>14608.650000000001</v>
      </c>
      <c r="Y575" s="31">
        <f t="shared" si="163"/>
        <v>15052.869999999999</v>
      </c>
      <c r="Z575" s="31">
        <f t="shared" si="163"/>
        <v>15496.27</v>
      </c>
      <c r="AA575" s="31">
        <f t="shared" si="163"/>
        <v>15962.849999999999</v>
      </c>
      <c r="AB575" s="31">
        <f t="shared" si="163"/>
        <v>16447.02</v>
      </c>
      <c r="AC575" s="31">
        <f t="shared" si="163"/>
        <v>16942.37</v>
      </c>
      <c r="AD575" s="31">
        <f t="shared" si="163"/>
        <v>17448.900000000001</v>
      </c>
      <c r="AE575" s="31">
        <f t="shared" si="163"/>
        <v>17966.61</v>
      </c>
      <c r="AF575" s="31">
        <f t="shared" si="163"/>
        <v>18495.5</v>
      </c>
      <c r="AG575" s="31">
        <f t="shared" si="160"/>
        <v>19065.16</v>
      </c>
      <c r="AH575" s="31">
        <f t="shared" si="160"/>
        <v>19634</v>
      </c>
      <c r="AI575" s="31">
        <f t="shared" si="160"/>
        <v>20226.02</v>
      </c>
      <c r="AJ575" s="31">
        <f t="shared" si="160"/>
        <v>20829.22</v>
      </c>
      <c r="AK575" s="31">
        <f t="shared" si="160"/>
        <v>21449.190000000002</v>
      </c>
      <c r="AL575" s="31">
        <f t="shared" si="160"/>
        <v>22092.34</v>
      </c>
      <c r="AM575" s="31">
        <f t="shared" si="160"/>
        <v>22764.260000000002</v>
      </c>
      <c r="AN575" s="31">
        <f t="shared" si="160"/>
        <v>23435.360000000001</v>
      </c>
      <c r="AO575" s="31">
        <f t="shared" si="160"/>
        <v>24147.23</v>
      </c>
      <c r="AP575" s="31">
        <f t="shared" si="160"/>
        <v>24863.87</v>
      </c>
      <c r="AQ575" s="31">
        <f t="shared" si="160"/>
        <v>25609.280000000002</v>
      </c>
      <c r="AR575" s="31">
        <f t="shared" si="160"/>
        <v>26383.46</v>
      </c>
      <c r="AS575" s="31">
        <f t="shared" si="160"/>
        <v>27174.41</v>
      </c>
      <c r="AT575" s="31">
        <f t="shared" si="160"/>
        <v>27994.13</v>
      </c>
      <c r="AU575" s="31">
        <f t="shared" si="160"/>
        <v>28830.62</v>
      </c>
      <c r="AV575" s="31">
        <f t="shared" si="160"/>
        <v>29701.469999999998</v>
      </c>
      <c r="AW575" s="31">
        <f t="shared" si="162"/>
        <v>30589.09</v>
      </c>
      <c r="AX575" s="31">
        <f t="shared" si="162"/>
        <v>31511.07</v>
      </c>
      <c r="AY575" s="31">
        <f t="shared" si="162"/>
        <v>32449.82</v>
      </c>
      <c r="AZ575" s="31">
        <f t="shared" si="162"/>
        <v>33422.93</v>
      </c>
      <c r="BA575" s="31">
        <f t="shared" si="162"/>
        <v>34430.400000000001</v>
      </c>
      <c r="BB575" s="31">
        <f t="shared" si="162"/>
        <v>35460.229999999996</v>
      </c>
      <c r="BC575" s="31">
        <f t="shared" si="162"/>
        <v>36524.42</v>
      </c>
      <c r="BD575" s="31">
        <f t="shared" si="162"/>
        <v>37622.97</v>
      </c>
      <c r="BE575" s="31">
        <f t="shared" si="162"/>
        <v>38755.880000000005</v>
      </c>
      <c r="BF575" s="31">
        <f t="shared" si="162"/>
        <v>39916.74</v>
      </c>
      <c r="BG575" s="31">
        <f t="shared" si="162"/>
        <v>41117.550000000003</v>
      </c>
      <c r="BH575" s="31">
        <f t="shared" si="162"/>
        <v>42340.72</v>
      </c>
      <c r="BI575" s="31">
        <f t="shared" si="162"/>
        <v>43615.839999999997</v>
      </c>
      <c r="BJ575" s="31">
        <f t="shared" si="162"/>
        <v>44918.91</v>
      </c>
      <c r="BK575" s="31">
        <f t="shared" si="155"/>
        <v>46261.93</v>
      </c>
      <c r="BL575" s="31">
        <f t="shared" si="155"/>
        <v>47650.49</v>
      </c>
      <c r="BM575" s="31">
        <f t="shared" si="155"/>
        <v>49079</v>
      </c>
    </row>
    <row r="576" spans="1:65" x14ac:dyDescent="0.2">
      <c r="A576" s="26">
        <v>560</v>
      </c>
      <c r="B576" s="31">
        <f t="shared" si="161"/>
        <v>7641.5999999999995</v>
      </c>
      <c r="C576" s="31">
        <f t="shared" si="161"/>
        <v>7869.6</v>
      </c>
      <c r="D576" s="31">
        <f t="shared" si="161"/>
        <v>8103.2000000000007</v>
      </c>
      <c r="E576" s="31">
        <f t="shared" si="161"/>
        <v>8342.4</v>
      </c>
      <c r="F576" s="31">
        <f t="shared" si="161"/>
        <v>8599.2000000000007</v>
      </c>
      <c r="G576" s="31">
        <f t="shared" si="161"/>
        <v>8849.6</v>
      </c>
      <c r="H576" s="31">
        <f t="shared" si="161"/>
        <v>9117.6</v>
      </c>
      <c r="I576" s="31">
        <f t="shared" si="161"/>
        <v>9391.2000000000007</v>
      </c>
      <c r="J576" s="31">
        <f t="shared" si="161"/>
        <v>9670.4</v>
      </c>
      <c r="K576" s="31">
        <f t="shared" si="161"/>
        <v>9955.2000000000007</v>
      </c>
      <c r="L576" s="31">
        <f t="shared" si="161"/>
        <v>10263.200000000001</v>
      </c>
      <c r="M576" s="31">
        <f t="shared" si="161"/>
        <v>10564.8</v>
      </c>
      <c r="N576" s="31">
        <f t="shared" si="161"/>
        <v>10884</v>
      </c>
      <c r="O576" s="31">
        <f t="shared" si="161"/>
        <v>11208.8</v>
      </c>
      <c r="P576" s="31">
        <f t="shared" si="161"/>
        <v>11551.199999999999</v>
      </c>
      <c r="Q576" s="31">
        <f t="shared" si="161"/>
        <v>11892.800000000001</v>
      </c>
      <c r="R576" s="31">
        <f t="shared" si="163"/>
        <v>12252</v>
      </c>
      <c r="S576" s="31">
        <f t="shared" si="163"/>
        <v>12622.400000000001</v>
      </c>
      <c r="T576" s="31">
        <f t="shared" si="163"/>
        <v>12998.400000000001</v>
      </c>
      <c r="U576" s="31">
        <f t="shared" si="163"/>
        <v>13385.6</v>
      </c>
      <c r="V576" s="31">
        <f t="shared" si="163"/>
        <v>13790.4</v>
      </c>
      <c r="W576" s="31">
        <f t="shared" si="163"/>
        <v>14206.4</v>
      </c>
      <c r="X576" s="31">
        <f t="shared" si="163"/>
        <v>14628</v>
      </c>
      <c r="Y576" s="31">
        <f t="shared" si="163"/>
        <v>15072.8</v>
      </c>
      <c r="Z576" s="31">
        <f t="shared" si="163"/>
        <v>15516.800000000001</v>
      </c>
      <c r="AA576" s="31">
        <f t="shared" si="163"/>
        <v>15984</v>
      </c>
      <c r="AB576" s="31">
        <f t="shared" si="163"/>
        <v>16468.800000000003</v>
      </c>
      <c r="AC576" s="31">
        <f t="shared" si="163"/>
        <v>16964.8</v>
      </c>
      <c r="AD576" s="31">
        <f t="shared" si="163"/>
        <v>17472</v>
      </c>
      <c r="AE576" s="31">
        <f t="shared" si="163"/>
        <v>17990.400000000001</v>
      </c>
      <c r="AF576" s="31">
        <f t="shared" si="163"/>
        <v>18520</v>
      </c>
      <c r="AG576" s="31">
        <f t="shared" si="160"/>
        <v>19090.400000000001</v>
      </c>
      <c r="AH576" s="31">
        <f t="shared" si="160"/>
        <v>19660</v>
      </c>
      <c r="AI576" s="31">
        <f t="shared" si="160"/>
        <v>20252.800000000003</v>
      </c>
      <c r="AJ576" s="31">
        <f t="shared" si="160"/>
        <v>20856.8</v>
      </c>
      <c r="AK576" s="31">
        <f t="shared" si="160"/>
        <v>21477.599999999999</v>
      </c>
      <c r="AL576" s="31">
        <f t="shared" si="160"/>
        <v>22121.600000000002</v>
      </c>
      <c r="AM576" s="31">
        <f t="shared" si="160"/>
        <v>22794.400000000001</v>
      </c>
      <c r="AN576" s="31">
        <f t="shared" si="160"/>
        <v>23466.399999999998</v>
      </c>
      <c r="AO576" s="31">
        <f t="shared" si="160"/>
        <v>24179.200000000001</v>
      </c>
      <c r="AP576" s="31">
        <f t="shared" si="160"/>
        <v>24896.799999999999</v>
      </c>
      <c r="AQ576" s="31">
        <f t="shared" si="160"/>
        <v>25643.200000000001</v>
      </c>
      <c r="AR576" s="31">
        <f t="shared" si="160"/>
        <v>26418.399999999998</v>
      </c>
      <c r="AS576" s="31">
        <f t="shared" si="160"/>
        <v>27210.400000000001</v>
      </c>
      <c r="AT576" s="31">
        <f t="shared" si="160"/>
        <v>28031.200000000001</v>
      </c>
      <c r="AU576" s="31">
        <f t="shared" si="160"/>
        <v>28868.799999999999</v>
      </c>
      <c r="AV576" s="31">
        <f t="shared" si="160"/>
        <v>29740.799999999999</v>
      </c>
      <c r="AW576" s="31">
        <f t="shared" si="162"/>
        <v>30629.599999999999</v>
      </c>
      <c r="AX576" s="31">
        <f t="shared" si="162"/>
        <v>31552.799999999999</v>
      </c>
      <c r="AY576" s="31">
        <f t="shared" si="162"/>
        <v>32492.799999999999</v>
      </c>
      <c r="AZ576" s="31">
        <f t="shared" si="162"/>
        <v>33467.199999999997</v>
      </c>
      <c r="BA576" s="31">
        <f t="shared" si="162"/>
        <v>34476</v>
      </c>
      <c r="BB576" s="31">
        <f t="shared" si="162"/>
        <v>35507.199999999997</v>
      </c>
      <c r="BC576" s="31">
        <f t="shared" si="162"/>
        <v>36572.800000000003</v>
      </c>
      <c r="BD576" s="31">
        <f t="shared" si="162"/>
        <v>37672.800000000003</v>
      </c>
      <c r="BE576" s="31">
        <f t="shared" si="162"/>
        <v>38807.199999999997</v>
      </c>
      <c r="BF576" s="31">
        <f t="shared" si="162"/>
        <v>39969.599999999999</v>
      </c>
      <c r="BG576" s="31">
        <f t="shared" si="162"/>
        <v>41172</v>
      </c>
      <c r="BH576" s="31">
        <f t="shared" si="162"/>
        <v>42396.800000000003</v>
      </c>
      <c r="BI576" s="31">
        <f t="shared" si="162"/>
        <v>43673.599999999999</v>
      </c>
      <c r="BJ576" s="31">
        <f t="shared" si="162"/>
        <v>44978.400000000001</v>
      </c>
      <c r="BK576" s="31">
        <f t="shared" si="155"/>
        <v>46323.200000000004</v>
      </c>
      <c r="BL576" s="31">
        <f t="shared" si="155"/>
        <v>47713.599999999999</v>
      </c>
      <c r="BM576" s="31">
        <f t="shared" si="155"/>
        <v>49144</v>
      </c>
    </row>
    <row r="577" spans="1:65" x14ac:dyDescent="0.2">
      <c r="A577" s="26">
        <v>561</v>
      </c>
      <c r="B577" s="31">
        <f t="shared" si="161"/>
        <v>7651.71</v>
      </c>
      <c r="C577" s="31">
        <f t="shared" si="161"/>
        <v>7880.01</v>
      </c>
      <c r="D577" s="31">
        <f t="shared" si="161"/>
        <v>8113.92</v>
      </c>
      <c r="E577" s="31">
        <f t="shared" si="161"/>
        <v>8353.4399999999987</v>
      </c>
      <c r="F577" s="31">
        <f t="shared" si="161"/>
        <v>8610.57</v>
      </c>
      <c r="G577" s="31">
        <f t="shared" si="161"/>
        <v>8861.3100000000013</v>
      </c>
      <c r="H577" s="31">
        <f t="shared" si="161"/>
        <v>9129.66</v>
      </c>
      <c r="I577" s="31">
        <f t="shared" si="161"/>
        <v>9403.619999999999</v>
      </c>
      <c r="J577" s="31">
        <f t="shared" si="161"/>
        <v>9683.1899999999987</v>
      </c>
      <c r="K577" s="31">
        <f t="shared" si="161"/>
        <v>9968.369999999999</v>
      </c>
      <c r="L577" s="31">
        <f t="shared" si="161"/>
        <v>10276.77</v>
      </c>
      <c r="M577" s="31">
        <f t="shared" si="161"/>
        <v>10578.78</v>
      </c>
      <c r="N577" s="31">
        <f t="shared" si="161"/>
        <v>10898.400000000001</v>
      </c>
      <c r="O577" s="31">
        <f t="shared" si="161"/>
        <v>11223.63</v>
      </c>
      <c r="P577" s="31">
        <f t="shared" si="161"/>
        <v>11566.47</v>
      </c>
      <c r="Q577" s="31">
        <f t="shared" si="161"/>
        <v>11908.53</v>
      </c>
      <c r="R577" s="31">
        <f t="shared" si="163"/>
        <v>12268.199999999999</v>
      </c>
      <c r="S577" s="31">
        <f t="shared" si="163"/>
        <v>12639.09</v>
      </c>
      <c r="T577" s="31">
        <f t="shared" si="163"/>
        <v>13015.59</v>
      </c>
      <c r="U577" s="31">
        <f t="shared" si="163"/>
        <v>13403.310000000001</v>
      </c>
      <c r="V577" s="31">
        <f t="shared" si="163"/>
        <v>13808.64</v>
      </c>
      <c r="W577" s="31">
        <f t="shared" si="163"/>
        <v>14225.189999999999</v>
      </c>
      <c r="X577" s="31">
        <f t="shared" si="163"/>
        <v>14647.35</v>
      </c>
      <c r="Y577" s="31">
        <f t="shared" si="163"/>
        <v>15092.73</v>
      </c>
      <c r="Z577" s="31">
        <f t="shared" si="163"/>
        <v>15537.33</v>
      </c>
      <c r="AA577" s="31">
        <f t="shared" si="163"/>
        <v>16005.15</v>
      </c>
      <c r="AB577" s="31">
        <f t="shared" si="163"/>
        <v>16490.580000000002</v>
      </c>
      <c r="AC577" s="31">
        <f t="shared" si="163"/>
        <v>16987.23</v>
      </c>
      <c r="AD577" s="31">
        <f t="shared" si="163"/>
        <v>17495.099999999999</v>
      </c>
      <c r="AE577" s="31">
        <f t="shared" si="163"/>
        <v>18014.189999999999</v>
      </c>
      <c r="AF577" s="31">
        <f t="shared" si="163"/>
        <v>18544.5</v>
      </c>
      <c r="AG577" s="31">
        <f t="shared" si="160"/>
        <v>19115.64</v>
      </c>
      <c r="AH577" s="31">
        <f t="shared" si="160"/>
        <v>19686</v>
      </c>
      <c r="AI577" s="31">
        <f t="shared" si="160"/>
        <v>20279.580000000002</v>
      </c>
      <c r="AJ577" s="31">
        <f t="shared" si="160"/>
        <v>20884.379999999997</v>
      </c>
      <c r="AK577" s="31">
        <f t="shared" si="160"/>
        <v>21506.010000000002</v>
      </c>
      <c r="AL577" s="31">
        <f t="shared" si="160"/>
        <v>22150.86</v>
      </c>
      <c r="AM577" s="31">
        <f t="shared" si="160"/>
        <v>22824.54</v>
      </c>
      <c r="AN577" s="31">
        <f t="shared" si="160"/>
        <v>23497.439999999999</v>
      </c>
      <c r="AO577" s="31">
        <f t="shared" si="160"/>
        <v>24211.17</v>
      </c>
      <c r="AP577" s="31">
        <f t="shared" si="160"/>
        <v>24929.73</v>
      </c>
      <c r="AQ577" s="31">
        <f t="shared" si="160"/>
        <v>25677.120000000003</v>
      </c>
      <c r="AR577" s="31">
        <f t="shared" si="160"/>
        <v>26453.34</v>
      </c>
      <c r="AS577" s="31">
        <f t="shared" si="160"/>
        <v>27246.39</v>
      </c>
      <c r="AT577" s="31">
        <f t="shared" si="160"/>
        <v>28068.27</v>
      </c>
      <c r="AU577" s="31">
        <f t="shared" si="160"/>
        <v>28906.98</v>
      </c>
      <c r="AV577" s="31">
        <f t="shared" si="160"/>
        <v>29780.129999999997</v>
      </c>
      <c r="AW577" s="31">
        <f t="shared" si="162"/>
        <v>30670.11</v>
      </c>
      <c r="AX577" s="31">
        <f t="shared" si="162"/>
        <v>31594.53</v>
      </c>
      <c r="AY577" s="31">
        <f t="shared" si="162"/>
        <v>32535.78</v>
      </c>
      <c r="AZ577" s="31">
        <f t="shared" si="162"/>
        <v>33511.47</v>
      </c>
      <c r="BA577" s="31">
        <f t="shared" si="162"/>
        <v>34521.600000000006</v>
      </c>
      <c r="BB577" s="31">
        <f t="shared" si="162"/>
        <v>35554.17</v>
      </c>
      <c r="BC577" s="31">
        <f t="shared" si="162"/>
        <v>36621.18</v>
      </c>
      <c r="BD577" s="31">
        <f t="shared" si="162"/>
        <v>37722.629999999997</v>
      </c>
      <c r="BE577" s="31">
        <f t="shared" si="162"/>
        <v>38858.520000000004</v>
      </c>
      <c r="BF577" s="31">
        <f t="shared" si="162"/>
        <v>40022.46</v>
      </c>
      <c r="BG577" s="31">
        <f t="shared" si="162"/>
        <v>41226.449999999997</v>
      </c>
      <c r="BH577" s="31">
        <f t="shared" si="162"/>
        <v>42452.88</v>
      </c>
      <c r="BI577" s="31">
        <f t="shared" si="162"/>
        <v>43731.360000000001</v>
      </c>
      <c r="BJ577" s="31">
        <f t="shared" si="162"/>
        <v>45037.89</v>
      </c>
      <c r="BK577" s="31">
        <f t="shared" si="155"/>
        <v>46384.47</v>
      </c>
      <c r="BL577" s="31">
        <f t="shared" si="155"/>
        <v>47776.71</v>
      </c>
      <c r="BM577" s="31">
        <f t="shared" si="155"/>
        <v>49209</v>
      </c>
    </row>
    <row r="578" spans="1:65" x14ac:dyDescent="0.2">
      <c r="A578" s="26">
        <v>562</v>
      </c>
      <c r="B578" s="31">
        <f t="shared" si="161"/>
        <v>7661.82</v>
      </c>
      <c r="C578" s="31">
        <f t="shared" si="161"/>
        <v>7890.42</v>
      </c>
      <c r="D578" s="31">
        <f t="shared" si="161"/>
        <v>8124.64</v>
      </c>
      <c r="E578" s="31">
        <f t="shared" si="161"/>
        <v>8364.48</v>
      </c>
      <c r="F578" s="31">
        <f t="shared" si="161"/>
        <v>8621.9399999999987</v>
      </c>
      <c r="G578" s="31">
        <f t="shared" si="161"/>
        <v>8873.02</v>
      </c>
      <c r="H578" s="31">
        <f t="shared" si="161"/>
        <v>9141.7200000000012</v>
      </c>
      <c r="I578" s="31">
        <f t="shared" si="161"/>
        <v>9416.0400000000009</v>
      </c>
      <c r="J578" s="31">
        <f t="shared" si="161"/>
        <v>9695.98</v>
      </c>
      <c r="K578" s="31">
        <f t="shared" si="161"/>
        <v>9981.5400000000009</v>
      </c>
      <c r="L578" s="31">
        <f t="shared" si="161"/>
        <v>10290.34</v>
      </c>
      <c r="M578" s="31">
        <f t="shared" si="161"/>
        <v>10592.76</v>
      </c>
      <c r="N578" s="31">
        <f t="shared" si="161"/>
        <v>10912.8</v>
      </c>
      <c r="O578" s="31">
        <f t="shared" si="161"/>
        <v>11238.460000000001</v>
      </c>
      <c r="P578" s="31">
        <f t="shared" si="161"/>
        <v>11581.74</v>
      </c>
      <c r="Q578" s="31">
        <f t="shared" si="161"/>
        <v>11924.26</v>
      </c>
      <c r="R578" s="31">
        <f t="shared" si="163"/>
        <v>12284.4</v>
      </c>
      <c r="S578" s="31">
        <f t="shared" si="163"/>
        <v>12655.78</v>
      </c>
      <c r="T578" s="31">
        <f t="shared" si="163"/>
        <v>13032.78</v>
      </c>
      <c r="U578" s="31">
        <f t="shared" si="163"/>
        <v>13421.02</v>
      </c>
      <c r="V578" s="31">
        <f t="shared" si="163"/>
        <v>13826.88</v>
      </c>
      <c r="W578" s="31">
        <f t="shared" si="163"/>
        <v>14243.98</v>
      </c>
      <c r="X578" s="31">
        <f t="shared" si="163"/>
        <v>14666.7</v>
      </c>
      <c r="Y578" s="31">
        <f t="shared" si="163"/>
        <v>15112.66</v>
      </c>
      <c r="Z578" s="31">
        <f t="shared" si="163"/>
        <v>15557.86</v>
      </c>
      <c r="AA578" s="31">
        <f t="shared" si="163"/>
        <v>16026.3</v>
      </c>
      <c r="AB578" s="31">
        <f t="shared" si="163"/>
        <v>16512.36</v>
      </c>
      <c r="AC578" s="31">
        <f t="shared" si="163"/>
        <v>17009.66</v>
      </c>
      <c r="AD578" s="31">
        <f t="shared" si="163"/>
        <v>17518.2</v>
      </c>
      <c r="AE578" s="31">
        <f t="shared" si="163"/>
        <v>18037.98</v>
      </c>
      <c r="AF578" s="31">
        <f t="shared" si="163"/>
        <v>18569</v>
      </c>
      <c r="AG578" s="31">
        <f t="shared" si="160"/>
        <v>19140.879999999997</v>
      </c>
      <c r="AH578" s="31">
        <f t="shared" si="160"/>
        <v>19712</v>
      </c>
      <c r="AI578" s="31">
        <f t="shared" si="160"/>
        <v>20306.36</v>
      </c>
      <c r="AJ578" s="31">
        <f t="shared" si="160"/>
        <v>20911.96</v>
      </c>
      <c r="AK578" s="31">
        <f t="shared" si="160"/>
        <v>21534.42</v>
      </c>
      <c r="AL578" s="31">
        <f t="shared" si="160"/>
        <v>22180.120000000003</v>
      </c>
      <c r="AM578" s="31">
        <f t="shared" si="160"/>
        <v>22854.68</v>
      </c>
      <c r="AN578" s="31">
        <f t="shared" si="160"/>
        <v>23528.48</v>
      </c>
      <c r="AO578" s="31">
        <f t="shared" si="160"/>
        <v>24243.14</v>
      </c>
      <c r="AP578" s="31">
        <f t="shared" si="160"/>
        <v>24962.66</v>
      </c>
      <c r="AQ578" s="31">
        <f t="shared" si="160"/>
        <v>25711.040000000001</v>
      </c>
      <c r="AR578" s="31">
        <f t="shared" si="160"/>
        <v>26488.28</v>
      </c>
      <c r="AS578" s="31">
        <f t="shared" si="160"/>
        <v>27282.38</v>
      </c>
      <c r="AT578" s="31">
        <f t="shared" si="160"/>
        <v>28105.34</v>
      </c>
      <c r="AU578" s="31">
        <f t="shared" si="160"/>
        <v>28945.16</v>
      </c>
      <c r="AV578" s="31">
        <f t="shared" si="160"/>
        <v>29819.46</v>
      </c>
      <c r="AW578" s="31">
        <f t="shared" si="162"/>
        <v>30710.62</v>
      </c>
      <c r="AX578" s="31">
        <f t="shared" si="162"/>
        <v>31636.26</v>
      </c>
      <c r="AY578" s="31">
        <f t="shared" si="162"/>
        <v>32578.76</v>
      </c>
      <c r="AZ578" s="31">
        <f t="shared" si="162"/>
        <v>33555.740000000005</v>
      </c>
      <c r="BA578" s="31">
        <f t="shared" si="162"/>
        <v>34567.199999999997</v>
      </c>
      <c r="BB578" s="31">
        <f t="shared" si="162"/>
        <v>35601.14</v>
      </c>
      <c r="BC578" s="31">
        <f t="shared" si="162"/>
        <v>36669.56</v>
      </c>
      <c r="BD578" s="31">
        <f t="shared" si="162"/>
        <v>37772.46</v>
      </c>
      <c r="BE578" s="31">
        <f t="shared" si="162"/>
        <v>38909.839999999997</v>
      </c>
      <c r="BF578" s="31">
        <f t="shared" si="162"/>
        <v>40075.32</v>
      </c>
      <c r="BG578" s="31">
        <f t="shared" si="162"/>
        <v>41280.9</v>
      </c>
      <c r="BH578" s="31">
        <f t="shared" si="162"/>
        <v>42508.959999999999</v>
      </c>
      <c r="BI578" s="31">
        <f t="shared" si="162"/>
        <v>43789.119999999995</v>
      </c>
      <c r="BJ578" s="31">
        <f t="shared" si="162"/>
        <v>45097.380000000005</v>
      </c>
      <c r="BK578" s="31">
        <f t="shared" si="155"/>
        <v>46445.740000000005</v>
      </c>
      <c r="BL578" s="31">
        <f t="shared" si="155"/>
        <v>47839.82</v>
      </c>
      <c r="BM578" s="31">
        <f t="shared" si="155"/>
        <v>49274</v>
      </c>
    </row>
    <row r="579" spans="1:65" x14ac:dyDescent="0.2">
      <c r="A579" s="26">
        <v>563</v>
      </c>
      <c r="B579" s="31">
        <f t="shared" si="161"/>
        <v>7671.9299999999994</v>
      </c>
      <c r="C579" s="31">
        <f t="shared" si="161"/>
        <v>7900.83</v>
      </c>
      <c r="D579" s="31">
        <f t="shared" si="161"/>
        <v>8135.3600000000006</v>
      </c>
      <c r="E579" s="31">
        <f t="shared" si="161"/>
        <v>8375.52</v>
      </c>
      <c r="F579" s="31">
        <f t="shared" si="161"/>
        <v>8633.31</v>
      </c>
      <c r="G579" s="31">
        <f t="shared" si="161"/>
        <v>8884.73</v>
      </c>
      <c r="H579" s="31">
        <f t="shared" si="161"/>
        <v>9153.7800000000007</v>
      </c>
      <c r="I579" s="31">
        <f t="shared" si="161"/>
        <v>9428.4599999999991</v>
      </c>
      <c r="J579" s="31">
        <f t="shared" si="161"/>
        <v>9708.77</v>
      </c>
      <c r="K579" s="31">
        <f t="shared" si="161"/>
        <v>9994.7099999999991</v>
      </c>
      <c r="L579" s="31">
        <f t="shared" si="161"/>
        <v>10303.91</v>
      </c>
      <c r="M579" s="31">
        <f t="shared" si="161"/>
        <v>10606.740000000002</v>
      </c>
      <c r="N579" s="31">
        <f t="shared" si="161"/>
        <v>10927.2</v>
      </c>
      <c r="O579" s="31">
        <f t="shared" si="161"/>
        <v>11253.29</v>
      </c>
      <c r="P579" s="31">
        <f t="shared" si="161"/>
        <v>11597.01</v>
      </c>
      <c r="Q579" s="31">
        <f t="shared" si="161"/>
        <v>11939.99</v>
      </c>
      <c r="R579" s="31">
        <f t="shared" si="163"/>
        <v>12300.6</v>
      </c>
      <c r="S579" s="31">
        <f t="shared" si="163"/>
        <v>12672.470000000001</v>
      </c>
      <c r="T579" s="31">
        <f t="shared" si="163"/>
        <v>13049.970000000001</v>
      </c>
      <c r="U579" s="31">
        <f t="shared" si="163"/>
        <v>13438.730000000001</v>
      </c>
      <c r="V579" s="31">
        <f t="shared" si="163"/>
        <v>13845.119999999999</v>
      </c>
      <c r="W579" s="31">
        <f t="shared" si="163"/>
        <v>14262.769999999999</v>
      </c>
      <c r="X579" s="31">
        <f t="shared" si="163"/>
        <v>14686.050000000001</v>
      </c>
      <c r="Y579" s="31">
        <f t="shared" si="163"/>
        <v>15132.59</v>
      </c>
      <c r="Z579" s="31">
        <f t="shared" si="163"/>
        <v>15578.390000000001</v>
      </c>
      <c r="AA579" s="31">
        <f t="shared" si="163"/>
        <v>16047.449999999999</v>
      </c>
      <c r="AB579" s="31">
        <f t="shared" si="163"/>
        <v>16534.14</v>
      </c>
      <c r="AC579" s="31">
        <f t="shared" si="163"/>
        <v>17032.09</v>
      </c>
      <c r="AD579" s="31">
        <f t="shared" si="163"/>
        <v>17541.300000000003</v>
      </c>
      <c r="AE579" s="31">
        <f t="shared" si="163"/>
        <v>18061.769999999997</v>
      </c>
      <c r="AF579" s="31">
        <f t="shared" si="163"/>
        <v>18593.5</v>
      </c>
      <c r="AG579" s="31">
        <f t="shared" si="160"/>
        <v>19166.12</v>
      </c>
      <c r="AH579" s="31">
        <f t="shared" si="160"/>
        <v>19738</v>
      </c>
      <c r="AI579" s="31">
        <f t="shared" si="160"/>
        <v>20333.14</v>
      </c>
      <c r="AJ579" s="31">
        <f t="shared" si="160"/>
        <v>20939.54</v>
      </c>
      <c r="AK579" s="31">
        <f t="shared" si="160"/>
        <v>21562.83</v>
      </c>
      <c r="AL579" s="31">
        <f t="shared" si="160"/>
        <v>22209.38</v>
      </c>
      <c r="AM579" s="31">
        <f t="shared" si="160"/>
        <v>22884.82</v>
      </c>
      <c r="AN579" s="31">
        <f t="shared" si="160"/>
        <v>23559.52</v>
      </c>
      <c r="AO579" s="31">
        <f t="shared" si="160"/>
        <v>24275.11</v>
      </c>
      <c r="AP579" s="31">
        <f t="shared" si="160"/>
        <v>24995.59</v>
      </c>
      <c r="AQ579" s="31">
        <f t="shared" si="160"/>
        <v>25744.960000000003</v>
      </c>
      <c r="AR579" s="31">
        <f t="shared" si="160"/>
        <v>26523.219999999998</v>
      </c>
      <c r="AS579" s="31">
        <f t="shared" si="160"/>
        <v>27318.370000000003</v>
      </c>
      <c r="AT579" s="31">
        <f t="shared" si="160"/>
        <v>28142.41</v>
      </c>
      <c r="AU579" s="31">
        <f t="shared" si="160"/>
        <v>28983.34</v>
      </c>
      <c r="AV579" s="31">
        <f t="shared" si="160"/>
        <v>29858.789999999997</v>
      </c>
      <c r="AW579" s="31">
        <f t="shared" si="162"/>
        <v>30751.129999999997</v>
      </c>
      <c r="AX579" s="31">
        <f t="shared" si="162"/>
        <v>31677.989999999998</v>
      </c>
      <c r="AY579" s="31">
        <f t="shared" si="162"/>
        <v>32621.739999999998</v>
      </c>
      <c r="AZ579" s="31">
        <f t="shared" si="162"/>
        <v>33600.01</v>
      </c>
      <c r="BA579" s="31">
        <f t="shared" si="162"/>
        <v>34612.800000000003</v>
      </c>
      <c r="BB579" s="31">
        <f t="shared" si="162"/>
        <v>35648.11</v>
      </c>
      <c r="BC579" s="31">
        <f t="shared" si="162"/>
        <v>36717.94</v>
      </c>
      <c r="BD579" s="31">
        <f t="shared" si="162"/>
        <v>37822.289999999994</v>
      </c>
      <c r="BE579" s="31">
        <f t="shared" si="162"/>
        <v>38961.160000000003</v>
      </c>
      <c r="BF579" s="31">
        <f t="shared" si="162"/>
        <v>40128.18</v>
      </c>
      <c r="BG579" s="31">
        <f t="shared" si="162"/>
        <v>41335.350000000006</v>
      </c>
      <c r="BH579" s="31">
        <f t="shared" si="162"/>
        <v>42565.039999999994</v>
      </c>
      <c r="BI579" s="31">
        <f t="shared" si="162"/>
        <v>43846.879999999997</v>
      </c>
      <c r="BJ579" s="31">
        <f t="shared" si="162"/>
        <v>45156.87</v>
      </c>
      <c r="BK579" s="31">
        <f t="shared" si="155"/>
        <v>46507.01</v>
      </c>
      <c r="BL579" s="31">
        <f t="shared" si="155"/>
        <v>47902.93</v>
      </c>
      <c r="BM579" s="31">
        <f t="shared" si="155"/>
        <v>49339</v>
      </c>
    </row>
    <row r="580" spans="1:65" x14ac:dyDescent="0.2">
      <c r="A580" s="26">
        <v>564</v>
      </c>
      <c r="B580" s="31">
        <f t="shared" si="161"/>
        <v>7682.04</v>
      </c>
      <c r="C580" s="31">
        <f t="shared" si="161"/>
        <v>7911.24</v>
      </c>
      <c r="D580" s="31">
        <f t="shared" si="161"/>
        <v>8146.08</v>
      </c>
      <c r="E580" s="31">
        <f t="shared" si="161"/>
        <v>8386.56</v>
      </c>
      <c r="F580" s="31">
        <f t="shared" si="161"/>
        <v>8644.68</v>
      </c>
      <c r="G580" s="31">
        <f t="shared" si="161"/>
        <v>8896.44</v>
      </c>
      <c r="H580" s="31">
        <f t="shared" si="161"/>
        <v>9165.84</v>
      </c>
      <c r="I580" s="31">
        <f t="shared" si="161"/>
        <v>9440.880000000001</v>
      </c>
      <c r="J580" s="31">
        <f t="shared" si="161"/>
        <v>9721.56</v>
      </c>
      <c r="K580" s="31">
        <f t="shared" si="161"/>
        <v>10007.880000000001</v>
      </c>
      <c r="L580" s="31">
        <f t="shared" si="161"/>
        <v>10317.48</v>
      </c>
      <c r="M580" s="31">
        <f t="shared" si="161"/>
        <v>10620.720000000001</v>
      </c>
      <c r="N580" s="31">
        <f t="shared" si="161"/>
        <v>10941.6</v>
      </c>
      <c r="O580" s="31">
        <f t="shared" si="161"/>
        <v>11268.12</v>
      </c>
      <c r="P580" s="31">
        <f t="shared" si="161"/>
        <v>11612.28</v>
      </c>
      <c r="Q580" s="31">
        <f t="shared" si="161"/>
        <v>11955.72</v>
      </c>
      <c r="R580" s="31">
        <f t="shared" si="163"/>
        <v>12316.8</v>
      </c>
      <c r="S580" s="31">
        <f t="shared" si="163"/>
        <v>12689.16</v>
      </c>
      <c r="T580" s="31">
        <f t="shared" si="163"/>
        <v>13067.16</v>
      </c>
      <c r="U580" s="31">
        <f t="shared" si="163"/>
        <v>13456.44</v>
      </c>
      <c r="V580" s="31">
        <f t="shared" si="163"/>
        <v>13863.359999999999</v>
      </c>
      <c r="W580" s="31">
        <f t="shared" si="163"/>
        <v>14281.56</v>
      </c>
      <c r="X580" s="31">
        <f t="shared" si="163"/>
        <v>14705.400000000001</v>
      </c>
      <c r="Y580" s="31">
        <f t="shared" si="163"/>
        <v>15152.52</v>
      </c>
      <c r="Z580" s="31">
        <f t="shared" si="163"/>
        <v>15598.92</v>
      </c>
      <c r="AA580" s="31">
        <f t="shared" si="163"/>
        <v>16068.599999999999</v>
      </c>
      <c r="AB580" s="31">
        <f t="shared" si="163"/>
        <v>16555.919999999998</v>
      </c>
      <c r="AC580" s="31">
        <f t="shared" si="163"/>
        <v>17054.52</v>
      </c>
      <c r="AD580" s="31">
        <f t="shared" si="163"/>
        <v>17564.400000000001</v>
      </c>
      <c r="AE580" s="31">
        <f t="shared" si="163"/>
        <v>18085.559999999998</v>
      </c>
      <c r="AF580" s="31">
        <f t="shared" si="163"/>
        <v>18618</v>
      </c>
      <c r="AG580" s="31">
        <f t="shared" si="160"/>
        <v>19191.36</v>
      </c>
      <c r="AH580" s="31">
        <f t="shared" si="160"/>
        <v>19764</v>
      </c>
      <c r="AI580" s="31">
        <f t="shared" si="160"/>
        <v>20359.919999999998</v>
      </c>
      <c r="AJ580" s="31">
        <f t="shared" si="160"/>
        <v>20967.12</v>
      </c>
      <c r="AK580" s="31">
        <f t="shared" si="160"/>
        <v>21591.239999999998</v>
      </c>
      <c r="AL580" s="31">
        <f t="shared" si="160"/>
        <v>22238.639999999999</v>
      </c>
      <c r="AM580" s="31">
        <f t="shared" ref="AG580:AV596" si="164">IF((AM$8+(AM$9*$A580))&lt;AM$12,AM$12,AM$8+(AM$9*$A580))</f>
        <v>22914.959999999999</v>
      </c>
      <c r="AN580" s="31">
        <f t="shared" si="164"/>
        <v>23590.560000000001</v>
      </c>
      <c r="AO580" s="31">
        <f t="shared" si="164"/>
        <v>24307.079999999998</v>
      </c>
      <c r="AP580" s="31">
        <f t="shared" si="164"/>
        <v>25028.52</v>
      </c>
      <c r="AQ580" s="31">
        <f t="shared" si="164"/>
        <v>25778.880000000001</v>
      </c>
      <c r="AR580" s="31">
        <f t="shared" si="164"/>
        <v>26558.16</v>
      </c>
      <c r="AS580" s="31">
        <f t="shared" si="164"/>
        <v>27354.36</v>
      </c>
      <c r="AT580" s="31">
        <f t="shared" si="164"/>
        <v>28179.48</v>
      </c>
      <c r="AU580" s="31">
        <f t="shared" si="164"/>
        <v>29021.52</v>
      </c>
      <c r="AV580" s="31">
        <f t="shared" si="164"/>
        <v>29898.12</v>
      </c>
      <c r="AW580" s="31">
        <f t="shared" si="162"/>
        <v>30791.64</v>
      </c>
      <c r="AX580" s="31">
        <f t="shared" si="162"/>
        <v>31719.719999999998</v>
      </c>
      <c r="AY580" s="31">
        <f t="shared" si="162"/>
        <v>32664.719999999998</v>
      </c>
      <c r="AZ580" s="31">
        <f t="shared" si="162"/>
        <v>33644.28</v>
      </c>
      <c r="BA580" s="31">
        <f t="shared" si="162"/>
        <v>34658.400000000001</v>
      </c>
      <c r="BB580" s="31">
        <f t="shared" si="162"/>
        <v>35695.08</v>
      </c>
      <c r="BC580" s="31">
        <f t="shared" si="162"/>
        <v>36766.32</v>
      </c>
      <c r="BD580" s="31">
        <f t="shared" si="162"/>
        <v>37872.119999999995</v>
      </c>
      <c r="BE580" s="31">
        <f t="shared" si="162"/>
        <v>39012.479999999996</v>
      </c>
      <c r="BF580" s="31">
        <f t="shared" si="162"/>
        <v>40181.040000000001</v>
      </c>
      <c r="BG580" s="31">
        <f t="shared" si="162"/>
        <v>41389.800000000003</v>
      </c>
      <c r="BH580" s="31">
        <f t="shared" si="162"/>
        <v>42621.119999999995</v>
      </c>
      <c r="BI580" s="31">
        <f t="shared" si="162"/>
        <v>43904.639999999999</v>
      </c>
      <c r="BJ580" s="31">
        <f t="shared" si="162"/>
        <v>45216.36</v>
      </c>
      <c r="BK580" s="31">
        <f t="shared" si="155"/>
        <v>46568.28</v>
      </c>
      <c r="BL580" s="31">
        <f t="shared" si="155"/>
        <v>47966.04</v>
      </c>
      <c r="BM580" s="31">
        <f t="shared" si="155"/>
        <v>49404</v>
      </c>
    </row>
    <row r="581" spans="1:65" x14ac:dyDescent="0.2">
      <c r="A581" s="26">
        <v>565</v>
      </c>
      <c r="B581" s="31">
        <f t="shared" si="161"/>
        <v>7692.15</v>
      </c>
      <c r="C581" s="31">
        <f t="shared" si="161"/>
        <v>7921.65</v>
      </c>
      <c r="D581" s="31">
        <f t="shared" si="161"/>
        <v>8156.8</v>
      </c>
      <c r="E581" s="31">
        <f t="shared" si="161"/>
        <v>8397.5999999999985</v>
      </c>
      <c r="F581" s="31">
        <f t="shared" si="161"/>
        <v>8656.0499999999993</v>
      </c>
      <c r="G581" s="31">
        <f t="shared" si="161"/>
        <v>8908.1500000000015</v>
      </c>
      <c r="H581" s="31">
        <f t="shared" ref="B581:Q597" si="165">IF((H$8+(H$9*$A581))&lt;H$12,H$12,H$8+(H$9*$A581))</f>
        <v>9177.9000000000015</v>
      </c>
      <c r="I581" s="31">
        <f t="shared" si="165"/>
        <v>9453.2999999999993</v>
      </c>
      <c r="J581" s="31">
        <f t="shared" si="165"/>
        <v>9734.3499999999985</v>
      </c>
      <c r="K581" s="31">
        <f t="shared" si="165"/>
        <v>10021.049999999999</v>
      </c>
      <c r="L581" s="31">
        <f t="shared" si="165"/>
        <v>10331.049999999999</v>
      </c>
      <c r="M581" s="31">
        <f t="shared" si="165"/>
        <v>10634.7</v>
      </c>
      <c r="N581" s="31">
        <f t="shared" si="165"/>
        <v>10956</v>
      </c>
      <c r="O581" s="31">
        <f t="shared" si="165"/>
        <v>11282.95</v>
      </c>
      <c r="P581" s="31">
        <f t="shared" si="165"/>
        <v>11627.55</v>
      </c>
      <c r="Q581" s="31">
        <f t="shared" si="165"/>
        <v>11971.45</v>
      </c>
      <c r="R581" s="31">
        <f t="shared" si="163"/>
        <v>12333</v>
      </c>
      <c r="S581" s="31">
        <f t="shared" si="163"/>
        <v>12705.85</v>
      </c>
      <c r="T581" s="31">
        <f t="shared" si="163"/>
        <v>13084.35</v>
      </c>
      <c r="U581" s="31">
        <f t="shared" si="163"/>
        <v>13474.15</v>
      </c>
      <c r="V581" s="31">
        <f t="shared" si="163"/>
        <v>13881.599999999999</v>
      </c>
      <c r="W581" s="31">
        <f t="shared" si="163"/>
        <v>14300.35</v>
      </c>
      <c r="X581" s="31">
        <f t="shared" si="163"/>
        <v>14724.75</v>
      </c>
      <c r="Y581" s="31">
        <f t="shared" si="163"/>
        <v>15172.45</v>
      </c>
      <c r="Z581" s="31">
        <f t="shared" si="163"/>
        <v>15619.45</v>
      </c>
      <c r="AA581" s="31">
        <f t="shared" si="163"/>
        <v>16089.75</v>
      </c>
      <c r="AB581" s="31">
        <f t="shared" si="163"/>
        <v>16577.7</v>
      </c>
      <c r="AC581" s="31">
        <f t="shared" si="163"/>
        <v>17076.95</v>
      </c>
      <c r="AD581" s="31">
        <f t="shared" si="163"/>
        <v>17587.5</v>
      </c>
      <c r="AE581" s="31">
        <f t="shared" si="163"/>
        <v>18109.349999999999</v>
      </c>
      <c r="AF581" s="31">
        <f t="shared" si="163"/>
        <v>18642.5</v>
      </c>
      <c r="AG581" s="31">
        <f t="shared" si="164"/>
        <v>19216.599999999999</v>
      </c>
      <c r="AH581" s="31">
        <f t="shared" si="164"/>
        <v>19790</v>
      </c>
      <c r="AI581" s="31">
        <f t="shared" si="164"/>
        <v>20386.7</v>
      </c>
      <c r="AJ581" s="31">
        <f t="shared" si="164"/>
        <v>20994.699999999997</v>
      </c>
      <c r="AK581" s="31">
        <f t="shared" si="164"/>
        <v>21619.65</v>
      </c>
      <c r="AL581" s="31">
        <f t="shared" si="164"/>
        <v>22267.9</v>
      </c>
      <c r="AM581" s="31">
        <f t="shared" si="164"/>
        <v>22945.1</v>
      </c>
      <c r="AN581" s="31">
        <f t="shared" si="164"/>
        <v>23621.599999999999</v>
      </c>
      <c r="AO581" s="31">
        <f t="shared" si="164"/>
        <v>24339.05</v>
      </c>
      <c r="AP581" s="31">
        <f t="shared" si="164"/>
        <v>25061.45</v>
      </c>
      <c r="AQ581" s="31">
        <f t="shared" si="164"/>
        <v>25812.799999999999</v>
      </c>
      <c r="AR581" s="31">
        <f t="shared" si="164"/>
        <v>26593.1</v>
      </c>
      <c r="AS581" s="31">
        <f t="shared" si="164"/>
        <v>27390.350000000002</v>
      </c>
      <c r="AT581" s="31">
        <f t="shared" si="164"/>
        <v>28216.55</v>
      </c>
      <c r="AU581" s="31">
        <f t="shared" si="164"/>
        <v>29059.7</v>
      </c>
      <c r="AV581" s="31">
        <f t="shared" si="164"/>
        <v>29937.45</v>
      </c>
      <c r="AW581" s="31">
        <f t="shared" si="162"/>
        <v>30832.149999999998</v>
      </c>
      <c r="AX581" s="31">
        <f t="shared" si="162"/>
        <v>31761.449999999997</v>
      </c>
      <c r="AY581" s="31">
        <f t="shared" si="162"/>
        <v>32707.699999999997</v>
      </c>
      <c r="AZ581" s="31">
        <f t="shared" si="162"/>
        <v>33688.550000000003</v>
      </c>
      <c r="BA581" s="31">
        <f t="shared" si="162"/>
        <v>34704</v>
      </c>
      <c r="BB581" s="31">
        <f t="shared" si="162"/>
        <v>35742.050000000003</v>
      </c>
      <c r="BC581" s="31">
        <f t="shared" si="162"/>
        <v>36814.699999999997</v>
      </c>
      <c r="BD581" s="31">
        <f t="shared" si="162"/>
        <v>37921.949999999997</v>
      </c>
      <c r="BE581" s="31">
        <f t="shared" si="162"/>
        <v>39063.800000000003</v>
      </c>
      <c r="BF581" s="31">
        <f t="shared" si="162"/>
        <v>40233.9</v>
      </c>
      <c r="BG581" s="31">
        <f t="shared" si="162"/>
        <v>41444.25</v>
      </c>
      <c r="BH581" s="31">
        <f t="shared" si="162"/>
        <v>42677.2</v>
      </c>
      <c r="BI581" s="31">
        <f t="shared" si="162"/>
        <v>43962.399999999994</v>
      </c>
      <c r="BJ581" s="31">
        <f t="shared" si="162"/>
        <v>45275.85</v>
      </c>
      <c r="BK581" s="31">
        <f t="shared" si="155"/>
        <v>46629.55</v>
      </c>
      <c r="BL581" s="31">
        <f t="shared" si="155"/>
        <v>48029.15</v>
      </c>
      <c r="BM581" s="31">
        <f t="shared" si="155"/>
        <v>49469</v>
      </c>
    </row>
    <row r="582" spans="1:65" x14ac:dyDescent="0.2">
      <c r="A582" s="26">
        <v>566</v>
      </c>
      <c r="B582" s="31">
        <f t="shared" si="165"/>
        <v>7702.2599999999993</v>
      </c>
      <c r="C582" s="31">
        <f t="shared" si="165"/>
        <v>7932.06</v>
      </c>
      <c r="D582" s="31">
        <f t="shared" si="165"/>
        <v>8167.52</v>
      </c>
      <c r="E582" s="31">
        <f t="shared" si="165"/>
        <v>8408.64</v>
      </c>
      <c r="F582" s="31">
        <f t="shared" si="165"/>
        <v>8667.4199999999983</v>
      </c>
      <c r="G582" s="31">
        <f t="shared" si="165"/>
        <v>8919.86</v>
      </c>
      <c r="H582" s="31">
        <f t="shared" si="165"/>
        <v>9189.9599999999991</v>
      </c>
      <c r="I582" s="31">
        <f t="shared" si="165"/>
        <v>9465.7200000000012</v>
      </c>
      <c r="J582" s="31">
        <f t="shared" si="165"/>
        <v>9747.14</v>
      </c>
      <c r="K582" s="31">
        <f t="shared" si="165"/>
        <v>10034.220000000001</v>
      </c>
      <c r="L582" s="31">
        <f t="shared" si="165"/>
        <v>10344.619999999999</v>
      </c>
      <c r="M582" s="31">
        <f t="shared" si="165"/>
        <v>10648.68</v>
      </c>
      <c r="N582" s="31">
        <f t="shared" si="165"/>
        <v>10970.400000000001</v>
      </c>
      <c r="O582" s="31">
        <f t="shared" si="165"/>
        <v>11297.78</v>
      </c>
      <c r="P582" s="31">
        <f t="shared" si="165"/>
        <v>11642.82</v>
      </c>
      <c r="Q582" s="31">
        <f t="shared" si="165"/>
        <v>11987.18</v>
      </c>
      <c r="R582" s="31">
        <f t="shared" si="163"/>
        <v>12349.199999999999</v>
      </c>
      <c r="S582" s="31">
        <f t="shared" si="163"/>
        <v>12722.54</v>
      </c>
      <c r="T582" s="31">
        <f t="shared" si="163"/>
        <v>13101.54</v>
      </c>
      <c r="U582" s="31">
        <f t="shared" si="163"/>
        <v>13491.86</v>
      </c>
      <c r="V582" s="31">
        <f t="shared" si="163"/>
        <v>13899.839999999998</v>
      </c>
      <c r="W582" s="31">
        <f t="shared" si="163"/>
        <v>14319.14</v>
      </c>
      <c r="X582" s="31">
        <f t="shared" si="163"/>
        <v>14744.1</v>
      </c>
      <c r="Y582" s="31">
        <f t="shared" si="163"/>
        <v>15192.38</v>
      </c>
      <c r="Z582" s="31">
        <f t="shared" si="163"/>
        <v>15639.980000000001</v>
      </c>
      <c r="AA582" s="31">
        <f t="shared" si="163"/>
        <v>16110.9</v>
      </c>
      <c r="AB582" s="31">
        <f t="shared" si="163"/>
        <v>16599.480000000003</v>
      </c>
      <c r="AC582" s="31">
        <f t="shared" si="163"/>
        <v>17099.379999999997</v>
      </c>
      <c r="AD582" s="31">
        <f t="shared" si="163"/>
        <v>17610.599999999999</v>
      </c>
      <c r="AE582" s="31">
        <f t="shared" si="163"/>
        <v>18133.14</v>
      </c>
      <c r="AF582" s="31">
        <f t="shared" si="163"/>
        <v>18667</v>
      </c>
      <c r="AG582" s="31">
        <f t="shared" si="164"/>
        <v>19241.839999999997</v>
      </c>
      <c r="AH582" s="31">
        <f t="shared" si="164"/>
        <v>19816</v>
      </c>
      <c r="AI582" s="31">
        <f t="shared" si="164"/>
        <v>20413.480000000003</v>
      </c>
      <c r="AJ582" s="31">
        <f t="shared" si="164"/>
        <v>21022.28</v>
      </c>
      <c r="AK582" s="31">
        <f t="shared" si="164"/>
        <v>21648.059999999998</v>
      </c>
      <c r="AL582" s="31">
        <f t="shared" si="164"/>
        <v>22297.16</v>
      </c>
      <c r="AM582" s="31">
        <f t="shared" si="164"/>
        <v>22975.24</v>
      </c>
      <c r="AN582" s="31">
        <f t="shared" si="164"/>
        <v>23652.639999999999</v>
      </c>
      <c r="AO582" s="31">
        <f t="shared" si="164"/>
        <v>24371.02</v>
      </c>
      <c r="AP582" s="31">
        <f t="shared" si="164"/>
        <v>25094.38</v>
      </c>
      <c r="AQ582" s="31">
        <f t="shared" si="164"/>
        <v>25846.720000000001</v>
      </c>
      <c r="AR582" s="31">
        <f t="shared" si="164"/>
        <v>26628.039999999997</v>
      </c>
      <c r="AS582" s="31">
        <f t="shared" si="164"/>
        <v>27426.34</v>
      </c>
      <c r="AT582" s="31">
        <f t="shared" si="164"/>
        <v>28253.62</v>
      </c>
      <c r="AU582" s="31">
        <f t="shared" si="164"/>
        <v>29097.88</v>
      </c>
      <c r="AV582" s="31">
        <f t="shared" si="164"/>
        <v>29976.78</v>
      </c>
      <c r="AW582" s="31">
        <f t="shared" si="162"/>
        <v>30872.66</v>
      </c>
      <c r="AX582" s="31">
        <f t="shared" si="162"/>
        <v>31803.179999999997</v>
      </c>
      <c r="AY582" s="31">
        <f t="shared" si="162"/>
        <v>32750.679999999997</v>
      </c>
      <c r="AZ582" s="31">
        <f t="shared" si="162"/>
        <v>33732.820000000007</v>
      </c>
      <c r="BA582" s="31">
        <f t="shared" si="162"/>
        <v>34749.600000000006</v>
      </c>
      <c r="BB582" s="31">
        <f t="shared" si="162"/>
        <v>35789.020000000004</v>
      </c>
      <c r="BC582" s="31">
        <f t="shared" si="162"/>
        <v>36863.08</v>
      </c>
      <c r="BD582" s="31">
        <f t="shared" si="162"/>
        <v>37971.78</v>
      </c>
      <c r="BE582" s="31">
        <f t="shared" si="162"/>
        <v>39115.119999999995</v>
      </c>
      <c r="BF582" s="31">
        <f t="shared" si="162"/>
        <v>40286.759999999995</v>
      </c>
      <c r="BG582" s="31">
        <f t="shared" si="162"/>
        <v>41498.699999999997</v>
      </c>
      <c r="BH582" s="31">
        <f t="shared" si="162"/>
        <v>42733.279999999999</v>
      </c>
      <c r="BI582" s="31">
        <f t="shared" si="162"/>
        <v>44020.160000000003</v>
      </c>
      <c r="BJ582" s="31">
        <f t="shared" si="162"/>
        <v>45335.340000000004</v>
      </c>
      <c r="BK582" s="31">
        <f t="shared" si="155"/>
        <v>46690.82</v>
      </c>
      <c r="BL582" s="31">
        <f t="shared" si="155"/>
        <v>48092.26</v>
      </c>
      <c r="BM582" s="31">
        <f t="shared" si="155"/>
        <v>49534</v>
      </c>
    </row>
    <row r="583" spans="1:65" x14ac:dyDescent="0.2">
      <c r="A583" s="26">
        <v>567</v>
      </c>
      <c r="B583" s="31">
        <f t="shared" si="165"/>
        <v>7712.37</v>
      </c>
      <c r="C583" s="31">
        <f t="shared" si="165"/>
        <v>7942.47</v>
      </c>
      <c r="D583" s="31">
        <f t="shared" si="165"/>
        <v>8178.2400000000007</v>
      </c>
      <c r="E583" s="31">
        <f t="shared" si="165"/>
        <v>8419.68</v>
      </c>
      <c r="F583" s="31">
        <f t="shared" si="165"/>
        <v>8678.7900000000009</v>
      </c>
      <c r="G583" s="31">
        <f t="shared" si="165"/>
        <v>8931.57</v>
      </c>
      <c r="H583" s="31">
        <f t="shared" si="165"/>
        <v>9202.02</v>
      </c>
      <c r="I583" s="31">
        <f t="shared" si="165"/>
        <v>9478.14</v>
      </c>
      <c r="J583" s="31">
        <f t="shared" si="165"/>
        <v>9759.93</v>
      </c>
      <c r="K583" s="31">
        <f t="shared" si="165"/>
        <v>10047.39</v>
      </c>
      <c r="L583" s="31">
        <f t="shared" si="165"/>
        <v>10358.19</v>
      </c>
      <c r="M583" s="31">
        <f t="shared" si="165"/>
        <v>10662.66</v>
      </c>
      <c r="N583" s="31">
        <f t="shared" si="165"/>
        <v>10984.8</v>
      </c>
      <c r="O583" s="31">
        <f t="shared" si="165"/>
        <v>11312.61</v>
      </c>
      <c r="P583" s="31">
        <f t="shared" si="165"/>
        <v>11658.09</v>
      </c>
      <c r="Q583" s="31">
        <f t="shared" si="165"/>
        <v>12002.91</v>
      </c>
      <c r="R583" s="31">
        <f t="shared" si="163"/>
        <v>12365.4</v>
      </c>
      <c r="S583" s="31">
        <f t="shared" si="163"/>
        <v>12739.230000000001</v>
      </c>
      <c r="T583" s="31">
        <f t="shared" si="163"/>
        <v>13118.730000000001</v>
      </c>
      <c r="U583" s="31">
        <f t="shared" si="163"/>
        <v>13509.57</v>
      </c>
      <c r="V583" s="31">
        <f t="shared" si="163"/>
        <v>13918.08</v>
      </c>
      <c r="W583" s="31">
        <f t="shared" si="163"/>
        <v>14337.93</v>
      </c>
      <c r="X583" s="31">
        <f t="shared" si="163"/>
        <v>14763.45</v>
      </c>
      <c r="Y583" s="31">
        <f t="shared" si="163"/>
        <v>15212.31</v>
      </c>
      <c r="Z583" s="31">
        <f t="shared" si="163"/>
        <v>15660.51</v>
      </c>
      <c r="AA583" s="31">
        <f t="shared" si="163"/>
        <v>16132.05</v>
      </c>
      <c r="AB583" s="31">
        <f t="shared" si="163"/>
        <v>16621.260000000002</v>
      </c>
      <c r="AC583" s="31">
        <f t="shared" si="163"/>
        <v>17121.809999999998</v>
      </c>
      <c r="AD583" s="31">
        <f t="shared" si="163"/>
        <v>17633.7</v>
      </c>
      <c r="AE583" s="31">
        <f t="shared" si="163"/>
        <v>18156.93</v>
      </c>
      <c r="AF583" s="31">
        <f t="shared" si="163"/>
        <v>18691.5</v>
      </c>
      <c r="AG583" s="31">
        <f t="shared" si="164"/>
        <v>19267.080000000002</v>
      </c>
      <c r="AH583" s="31">
        <f t="shared" si="164"/>
        <v>19842</v>
      </c>
      <c r="AI583" s="31">
        <f t="shared" si="164"/>
        <v>20440.260000000002</v>
      </c>
      <c r="AJ583" s="31">
        <f t="shared" si="164"/>
        <v>21049.86</v>
      </c>
      <c r="AK583" s="31">
        <f t="shared" si="164"/>
        <v>21676.47</v>
      </c>
      <c r="AL583" s="31">
        <f t="shared" si="164"/>
        <v>22326.420000000002</v>
      </c>
      <c r="AM583" s="31">
        <f t="shared" si="164"/>
        <v>23005.38</v>
      </c>
      <c r="AN583" s="31">
        <f t="shared" si="164"/>
        <v>23683.68</v>
      </c>
      <c r="AO583" s="31">
        <f t="shared" si="164"/>
        <v>24402.989999999998</v>
      </c>
      <c r="AP583" s="31">
        <f t="shared" si="164"/>
        <v>25127.31</v>
      </c>
      <c r="AQ583" s="31">
        <f t="shared" si="164"/>
        <v>25880.639999999999</v>
      </c>
      <c r="AR583" s="31">
        <f t="shared" si="164"/>
        <v>26662.98</v>
      </c>
      <c r="AS583" s="31">
        <f t="shared" si="164"/>
        <v>27462.33</v>
      </c>
      <c r="AT583" s="31">
        <f t="shared" si="164"/>
        <v>28290.69</v>
      </c>
      <c r="AU583" s="31">
        <f t="shared" si="164"/>
        <v>29136.06</v>
      </c>
      <c r="AV583" s="31">
        <f t="shared" si="164"/>
        <v>30016.11</v>
      </c>
      <c r="AW583" s="31">
        <f t="shared" si="162"/>
        <v>30913.17</v>
      </c>
      <c r="AX583" s="31">
        <f t="shared" si="162"/>
        <v>31844.91</v>
      </c>
      <c r="AY583" s="31">
        <f t="shared" si="162"/>
        <v>32793.660000000003</v>
      </c>
      <c r="AZ583" s="31">
        <f t="shared" si="162"/>
        <v>33777.089999999997</v>
      </c>
      <c r="BA583" s="31">
        <f t="shared" si="162"/>
        <v>34795.199999999997</v>
      </c>
      <c r="BB583" s="31">
        <f t="shared" si="162"/>
        <v>35835.99</v>
      </c>
      <c r="BC583" s="31">
        <f t="shared" si="162"/>
        <v>36911.460000000006</v>
      </c>
      <c r="BD583" s="31">
        <f t="shared" si="162"/>
        <v>38021.61</v>
      </c>
      <c r="BE583" s="31">
        <f t="shared" ref="AW583:BJ601" si="166">IF((BE$8+(BE$9*$A583))&lt;BE$12,BE$12,BE$8+(BE$9*$A583))</f>
        <v>39166.44</v>
      </c>
      <c r="BF583" s="31">
        <f t="shared" si="166"/>
        <v>40339.619999999995</v>
      </c>
      <c r="BG583" s="31">
        <f t="shared" si="166"/>
        <v>41553.15</v>
      </c>
      <c r="BH583" s="31">
        <f t="shared" si="166"/>
        <v>42789.36</v>
      </c>
      <c r="BI583" s="31">
        <f t="shared" si="166"/>
        <v>44077.919999999998</v>
      </c>
      <c r="BJ583" s="31">
        <f t="shared" si="166"/>
        <v>45394.83</v>
      </c>
      <c r="BK583" s="31">
        <f t="shared" si="155"/>
        <v>46752.090000000004</v>
      </c>
      <c r="BL583" s="31">
        <f t="shared" si="155"/>
        <v>48155.37</v>
      </c>
      <c r="BM583" s="31">
        <f t="shared" si="155"/>
        <v>49599</v>
      </c>
    </row>
    <row r="584" spans="1:65" x14ac:dyDescent="0.2">
      <c r="A584" s="26">
        <v>568</v>
      </c>
      <c r="B584" s="31">
        <f t="shared" si="165"/>
        <v>7722.48</v>
      </c>
      <c r="C584" s="31">
        <f t="shared" si="165"/>
        <v>7952.88</v>
      </c>
      <c r="D584" s="31">
        <f t="shared" si="165"/>
        <v>8188.96</v>
      </c>
      <c r="E584" s="31">
        <f t="shared" si="165"/>
        <v>8430.7199999999993</v>
      </c>
      <c r="F584" s="31">
        <f t="shared" si="165"/>
        <v>8690.16</v>
      </c>
      <c r="G584" s="31">
        <f t="shared" si="165"/>
        <v>8943.2800000000007</v>
      </c>
      <c r="H584" s="31">
        <f t="shared" si="165"/>
        <v>9214.08</v>
      </c>
      <c r="I584" s="31">
        <f t="shared" si="165"/>
        <v>9490.5600000000013</v>
      </c>
      <c r="J584" s="31">
        <f t="shared" si="165"/>
        <v>9772.7199999999993</v>
      </c>
      <c r="K584" s="31">
        <f t="shared" si="165"/>
        <v>10060.560000000001</v>
      </c>
      <c r="L584" s="31">
        <f t="shared" si="165"/>
        <v>10371.76</v>
      </c>
      <c r="M584" s="31">
        <f t="shared" si="165"/>
        <v>10676.64</v>
      </c>
      <c r="N584" s="31">
        <f t="shared" si="165"/>
        <v>10999.2</v>
      </c>
      <c r="O584" s="31">
        <f t="shared" si="165"/>
        <v>11327.44</v>
      </c>
      <c r="P584" s="31">
        <f t="shared" si="165"/>
        <v>11673.36</v>
      </c>
      <c r="Q584" s="31">
        <f t="shared" si="165"/>
        <v>12018.64</v>
      </c>
      <c r="R584" s="31">
        <f t="shared" si="163"/>
        <v>12381.6</v>
      </c>
      <c r="S584" s="31">
        <f t="shared" si="163"/>
        <v>12755.92</v>
      </c>
      <c r="T584" s="31">
        <f t="shared" si="163"/>
        <v>13135.92</v>
      </c>
      <c r="U584" s="31">
        <f t="shared" si="163"/>
        <v>13527.28</v>
      </c>
      <c r="V584" s="31">
        <f t="shared" si="163"/>
        <v>13936.32</v>
      </c>
      <c r="W584" s="31">
        <f t="shared" si="163"/>
        <v>14356.72</v>
      </c>
      <c r="X584" s="31">
        <f t="shared" si="163"/>
        <v>14782.800000000001</v>
      </c>
      <c r="Y584" s="31">
        <f t="shared" si="163"/>
        <v>15232.24</v>
      </c>
      <c r="Z584" s="31">
        <f t="shared" si="163"/>
        <v>15681.04</v>
      </c>
      <c r="AA584" s="31">
        <f t="shared" si="163"/>
        <v>16153.199999999999</v>
      </c>
      <c r="AB584" s="31">
        <f t="shared" si="163"/>
        <v>16643.04</v>
      </c>
      <c r="AC584" s="31">
        <f t="shared" si="163"/>
        <v>17144.239999999998</v>
      </c>
      <c r="AD584" s="31">
        <f t="shared" si="163"/>
        <v>17656.800000000003</v>
      </c>
      <c r="AE584" s="31">
        <f t="shared" si="163"/>
        <v>18180.72</v>
      </c>
      <c r="AF584" s="31">
        <f t="shared" si="163"/>
        <v>18716</v>
      </c>
      <c r="AG584" s="31">
        <f t="shared" si="164"/>
        <v>19292.32</v>
      </c>
      <c r="AH584" s="31">
        <f t="shared" si="164"/>
        <v>19868</v>
      </c>
      <c r="AI584" s="31">
        <f t="shared" si="164"/>
        <v>20467.04</v>
      </c>
      <c r="AJ584" s="31">
        <f t="shared" si="164"/>
        <v>21077.439999999999</v>
      </c>
      <c r="AK584" s="31">
        <f t="shared" si="164"/>
        <v>21704.879999999997</v>
      </c>
      <c r="AL584" s="31">
        <f t="shared" si="164"/>
        <v>22355.68</v>
      </c>
      <c r="AM584" s="31">
        <f t="shared" si="164"/>
        <v>23035.52</v>
      </c>
      <c r="AN584" s="31">
        <f t="shared" si="164"/>
        <v>23714.720000000001</v>
      </c>
      <c r="AO584" s="31">
        <f t="shared" si="164"/>
        <v>24434.959999999999</v>
      </c>
      <c r="AP584" s="31">
        <f t="shared" si="164"/>
        <v>25160.240000000002</v>
      </c>
      <c r="AQ584" s="31">
        <f t="shared" si="164"/>
        <v>25914.560000000001</v>
      </c>
      <c r="AR584" s="31">
        <f t="shared" si="164"/>
        <v>26697.919999999998</v>
      </c>
      <c r="AS584" s="31">
        <f t="shared" si="164"/>
        <v>27498.32</v>
      </c>
      <c r="AT584" s="31">
        <f t="shared" si="164"/>
        <v>28327.759999999998</v>
      </c>
      <c r="AU584" s="31">
        <f t="shared" si="164"/>
        <v>29174.240000000002</v>
      </c>
      <c r="AV584" s="31">
        <f t="shared" si="164"/>
        <v>30055.439999999999</v>
      </c>
      <c r="AW584" s="31">
        <f t="shared" si="166"/>
        <v>30953.68</v>
      </c>
      <c r="AX584" s="31">
        <f t="shared" si="166"/>
        <v>31886.639999999999</v>
      </c>
      <c r="AY584" s="31">
        <f t="shared" si="166"/>
        <v>32836.639999999999</v>
      </c>
      <c r="AZ584" s="31">
        <f t="shared" si="166"/>
        <v>33821.360000000001</v>
      </c>
      <c r="BA584" s="31">
        <f t="shared" si="166"/>
        <v>34840.800000000003</v>
      </c>
      <c r="BB584" s="31">
        <f t="shared" si="166"/>
        <v>35882.959999999999</v>
      </c>
      <c r="BC584" s="31">
        <f t="shared" si="166"/>
        <v>36959.839999999997</v>
      </c>
      <c r="BD584" s="31">
        <f t="shared" si="166"/>
        <v>38071.440000000002</v>
      </c>
      <c r="BE584" s="31">
        <f t="shared" si="166"/>
        <v>39217.759999999995</v>
      </c>
      <c r="BF584" s="31">
        <f t="shared" si="166"/>
        <v>40392.479999999996</v>
      </c>
      <c r="BG584" s="31">
        <f t="shared" si="166"/>
        <v>41607.600000000006</v>
      </c>
      <c r="BH584" s="31">
        <f t="shared" si="166"/>
        <v>42845.440000000002</v>
      </c>
      <c r="BI584" s="31">
        <f t="shared" si="166"/>
        <v>44135.68</v>
      </c>
      <c r="BJ584" s="31">
        <f t="shared" si="166"/>
        <v>45454.32</v>
      </c>
      <c r="BK584" s="31">
        <f t="shared" si="155"/>
        <v>46813.36</v>
      </c>
      <c r="BL584" s="31">
        <f t="shared" si="155"/>
        <v>48218.48</v>
      </c>
      <c r="BM584" s="31">
        <f t="shared" si="155"/>
        <v>49664</v>
      </c>
    </row>
    <row r="585" spans="1:65" x14ac:dyDescent="0.2">
      <c r="A585" s="26">
        <v>569</v>
      </c>
      <c r="B585" s="31">
        <f t="shared" si="165"/>
        <v>7732.5899999999992</v>
      </c>
      <c r="C585" s="31">
        <f t="shared" si="165"/>
        <v>7963.29</v>
      </c>
      <c r="D585" s="31">
        <f t="shared" si="165"/>
        <v>8199.68</v>
      </c>
      <c r="E585" s="31">
        <f t="shared" si="165"/>
        <v>8441.7599999999984</v>
      </c>
      <c r="F585" s="31">
        <f t="shared" si="165"/>
        <v>8701.5299999999988</v>
      </c>
      <c r="G585" s="31">
        <f t="shared" si="165"/>
        <v>8954.9900000000016</v>
      </c>
      <c r="H585" s="31">
        <f t="shared" si="165"/>
        <v>9226.14</v>
      </c>
      <c r="I585" s="31">
        <f t="shared" si="165"/>
        <v>9502.98</v>
      </c>
      <c r="J585" s="31">
        <f t="shared" si="165"/>
        <v>9785.5099999999984</v>
      </c>
      <c r="K585" s="31">
        <f t="shared" si="165"/>
        <v>10073.73</v>
      </c>
      <c r="L585" s="31">
        <f t="shared" si="165"/>
        <v>10385.33</v>
      </c>
      <c r="M585" s="31">
        <f t="shared" si="165"/>
        <v>10690.619999999999</v>
      </c>
      <c r="N585" s="31">
        <f t="shared" si="165"/>
        <v>11013.6</v>
      </c>
      <c r="O585" s="31">
        <f t="shared" si="165"/>
        <v>11342.27</v>
      </c>
      <c r="P585" s="31">
        <f t="shared" si="165"/>
        <v>11688.63</v>
      </c>
      <c r="Q585" s="31">
        <f t="shared" si="165"/>
        <v>12034.37</v>
      </c>
      <c r="R585" s="31">
        <f t="shared" si="163"/>
        <v>12397.8</v>
      </c>
      <c r="S585" s="31">
        <f t="shared" si="163"/>
        <v>12772.61</v>
      </c>
      <c r="T585" s="31">
        <f t="shared" si="163"/>
        <v>13153.11</v>
      </c>
      <c r="U585" s="31">
        <f t="shared" si="163"/>
        <v>13544.99</v>
      </c>
      <c r="V585" s="31">
        <f t="shared" si="163"/>
        <v>13954.56</v>
      </c>
      <c r="W585" s="31">
        <f t="shared" si="163"/>
        <v>14375.51</v>
      </c>
      <c r="X585" s="31">
        <f t="shared" si="163"/>
        <v>14802.150000000001</v>
      </c>
      <c r="Y585" s="31">
        <f t="shared" si="163"/>
        <v>15252.17</v>
      </c>
      <c r="Z585" s="31">
        <f t="shared" si="163"/>
        <v>15701.570000000002</v>
      </c>
      <c r="AA585" s="31">
        <f t="shared" si="163"/>
        <v>16174.349999999999</v>
      </c>
      <c r="AB585" s="31">
        <f t="shared" si="163"/>
        <v>16664.82</v>
      </c>
      <c r="AC585" s="31">
        <f t="shared" si="163"/>
        <v>17166.669999999998</v>
      </c>
      <c r="AD585" s="31">
        <f t="shared" si="163"/>
        <v>17679.900000000001</v>
      </c>
      <c r="AE585" s="31">
        <f t="shared" si="163"/>
        <v>18204.510000000002</v>
      </c>
      <c r="AF585" s="31">
        <f t="shared" si="163"/>
        <v>18740.5</v>
      </c>
      <c r="AG585" s="31">
        <f t="shared" si="164"/>
        <v>19317.559999999998</v>
      </c>
      <c r="AH585" s="31">
        <f t="shared" si="164"/>
        <v>19894</v>
      </c>
      <c r="AI585" s="31">
        <f t="shared" si="164"/>
        <v>20493.82</v>
      </c>
      <c r="AJ585" s="31">
        <f t="shared" si="164"/>
        <v>21105.019999999997</v>
      </c>
      <c r="AK585" s="31">
        <f t="shared" si="164"/>
        <v>21733.29</v>
      </c>
      <c r="AL585" s="31">
        <f t="shared" si="164"/>
        <v>22384.940000000002</v>
      </c>
      <c r="AM585" s="31">
        <f t="shared" si="164"/>
        <v>23065.66</v>
      </c>
      <c r="AN585" s="31">
        <f t="shared" si="164"/>
        <v>23745.759999999998</v>
      </c>
      <c r="AO585" s="31">
        <f t="shared" si="164"/>
        <v>24466.93</v>
      </c>
      <c r="AP585" s="31">
        <f t="shared" si="164"/>
        <v>25193.17</v>
      </c>
      <c r="AQ585" s="31">
        <f t="shared" si="164"/>
        <v>25948.48</v>
      </c>
      <c r="AR585" s="31">
        <f t="shared" si="164"/>
        <v>26732.859999999997</v>
      </c>
      <c r="AS585" s="31">
        <f t="shared" si="164"/>
        <v>27534.31</v>
      </c>
      <c r="AT585" s="31">
        <f t="shared" si="164"/>
        <v>28364.83</v>
      </c>
      <c r="AU585" s="31">
        <f t="shared" si="164"/>
        <v>29212.42</v>
      </c>
      <c r="AV585" s="31">
        <f t="shared" si="164"/>
        <v>30094.77</v>
      </c>
      <c r="AW585" s="31">
        <f t="shared" si="166"/>
        <v>30994.19</v>
      </c>
      <c r="AX585" s="31">
        <f t="shared" si="166"/>
        <v>31928.37</v>
      </c>
      <c r="AY585" s="31">
        <f t="shared" si="166"/>
        <v>32879.619999999995</v>
      </c>
      <c r="AZ585" s="31">
        <f t="shared" si="166"/>
        <v>33865.630000000005</v>
      </c>
      <c r="BA585" s="31">
        <f t="shared" si="166"/>
        <v>34886.400000000001</v>
      </c>
      <c r="BB585" s="31">
        <f t="shared" si="166"/>
        <v>35929.93</v>
      </c>
      <c r="BC585" s="31">
        <f t="shared" si="166"/>
        <v>37008.22</v>
      </c>
      <c r="BD585" s="31">
        <f t="shared" si="166"/>
        <v>38121.270000000004</v>
      </c>
      <c r="BE585" s="31">
        <f t="shared" si="166"/>
        <v>39269.08</v>
      </c>
      <c r="BF585" s="31">
        <f t="shared" si="166"/>
        <v>40445.339999999997</v>
      </c>
      <c r="BG585" s="31">
        <f t="shared" si="166"/>
        <v>41662.050000000003</v>
      </c>
      <c r="BH585" s="31">
        <f t="shared" si="166"/>
        <v>42901.520000000004</v>
      </c>
      <c r="BI585" s="31">
        <f t="shared" si="166"/>
        <v>44193.440000000002</v>
      </c>
      <c r="BJ585" s="31">
        <f t="shared" si="166"/>
        <v>45513.81</v>
      </c>
      <c r="BK585" s="31">
        <f t="shared" si="155"/>
        <v>46874.630000000005</v>
      </c>
      <c r="BL585" s="31">
        <f t="shared" si="155"/>
        <v>48281.59</v>
      </c>
      <c r="BM585" s="31">
        <f t="shared" si="155"/>
        <v>49729</v>
      </c>
    </row>
    <row r="586" spans="1:65" x14ac:dyDescent="0.2">
      <c r="A586" s="26">
        <v>570</v>
      </c>
      <c r="B586" s="31">
        <f t="shared" si="165"/>
        <v>7742.7</v>
      </c>
      <c r="C586" s="31">
        <f t="shared" si="165"/>
        <v>7973.7</v>
      </c>
      <c r="D586" s="31">
        <f t="shared" si="165"/>
        <v>8210.4000000000015</v>
      </c>
      <c r="E586" s="31">
        <f t="shared" si="165"/>
        <v>8452.7999999999993</v>
      </c>
      <c r="F586" s="31">
        <f t="shared" si="165"/>
        <v>8712.9</v>
      </c>
      <c r="G586" s="31">
        <f t="shared" si="165"/>
        <v>8966.7000000000007</v>
      </c>
      <c r="H586" s="31">
        <f t="shared" si="165"/>
        <v>9238.2000000000007</v>
      </c>
      <c r="I586" s="31">
        <f t="shared" si="165"/>
        <v>9515.4</v>
      </c>
      <c r="J586" s="31">
        <f t="shared" si="165"/>
        <v>9798.2999999999993</v>
      </c>
      <c r="K586" s="31">
        <f t="shared" si="165"/>
        <v>10086.9</v>
      </c>
      <c r="L586" s="31">
        <f t="shared" si="165"/>
        <v>10398.900000000001</v>
      </c>
      <c r="M586" s="31">
        <f t="shared" si="165"/>
        <v>10704.6</v>
      </c>
      <c r="N586" s="31">
        <f t="shared" si="165"/>
        <v>11028</v>
      </c>
      <c r="O586" s="31">
        <f t="shared" si="165"/>
        <v>11357.1</v>
      </c>
      <c r="P586" s="31">
        <f t="shared" si="165"/>
        <v>11703.9</v>
      </c>
      <c r="Q586" s="31">
        <f t="shared" si="165"/>
        <v>12050.1</v>
      </c>
      <c r="R586" s="31">
        <f t="shared" si="163"/>
        <v>12414</v>
      </c>
      <c r="S586" s="31">
        <f t="shared" si="163"/>
        <v>12789.300000000001</v>
      </c>
      <c r="T586" s="31">
        <f t="shared" si="163"/>
        <v>13170.300000000001</v>
      </c>
      <c r="U586" s="31">
        <f t="shared" si="163"/>
        <v>13562.7</v>
      </c>
      <c r="V586" s="31">
        <f t="shared" si="163"/>
        <v>13972.8</v>
      </c>
      <c r="W586" s="31">
        <f t="shared" si="163"/>
        <v>14394.3</v>
      </c>
      <c r="X586" s="31">
        <f t="shared" si="163"/>
        <v>14821.5</v>
      </c>
      <c r="Y586" s="31">
        <f t="shared" si="163"/>
        <v>15272.1</v>
      </c>
      <c r="Z586" s="31">
        <f t="shared" si="163"/>
        <v>15722.1</v>
      </c>
      <c r="AA586" s="31">
        <f t="shared" si="163"/>
        <v>16195.5</v>
      </c>
      <c r="AB586" s="31">
        <f t="shared" si="163"/>
        <v>16686.599999999999</v>
      </c>
      <c r="AC586" s="31">
        <f t="shared" si="163"/>
        <v>17189.099999999999</v>
      </c>
      <c r="AD586" s="31">
        <f t="shared" si="163"/>
        <v>17703</v>
      </c>
      <c r="AE586" s="31">
        <f t="shared" si="163"/>
        <v>18228.3</v>
      </c>
      <c r="AF586" s="31">
        <f t="shared" si="163"/>
        <v>18765</v>
      </c>
      <c r="AG586" s="31">
        <f t="shared" si="164"/>
        <v>19342.8</v>
      </c>
      <c r="AH586" s="31">
        <f t="shared" si="164"/>
        <v>19920</v>
      </c>
      <c r="AI586" s="31">
        <f t="shared" si="164"/>
        <v>20520.599999999999</v>
      </c>
      <c r="AJ586" s="31">
        <f t="shared" si="164"/>
        <v>21132.6</v>
      </c>
      <c r="AK586" s="31">
        <f t="shared" si="164"/>
        <v>21761.7</v>
      </c>
      <c r="AL586" s="31">
        <f t="shared" si="164"/>
        <v>22414.2</v>
      </c>
      <c r="AM586" s="31">
        <f t="shared" si="164"/>
        <v>23095.8</v>
      </c>
      <c r="AN586" s="31">
        <f t="shared" si="164"/>
        <v>23776.799999999999</v>
      </c>
      <c r="AO586" s="31">
        <f t="shared" si="164"/>
        <v>24498.899999999998</v>
      </c>
      <c r="AP586" s="31">
        <f t="shared" si="164"/>
        <v>25226.1</v>
      </c>
      <c r="AQ586" s="31">
        <f t="shared" si="164"/>
        <v>25982.400000000001</v>
      </c>
      <c r="AR586" s="31">
        <f t="shared" si="164"/>
        <v>26767.8</v>
      </c>
      <c r="AS586" s="31">
        <f t="shared" si="164"/>
        <v>27570.300000000003</v>
      </c>
      <c r="AT586" s="31">
        <f t="shared" si="164"/>
        <v>28401.9</v>
      </c>
      <c r="AU586" s="31">
        <f t="shared" si="164"/>
        <v>29250.6</v>
      </c>
      <c r="AV586" s="31">
        <f t="shared" si="164"/>
        <v>30134.1</v>
      </c>
      <c r="AW586" s="31">
        <f t="shared" si="166"/>
        <v>31034.699999999997</v>
      </c>
      <c r="AX586" s="31">
        <f t="shared" si="166"/>
        <v>31970.1</v>
      </c>
      <c r="AY586" s="31">
        <f t="shared" si="166"/>
        <v>32922.6</v>
      </c>
      <c r="AZ586" s="31">
        <f t="shared" si="166"/>
        <v>33909.9</v>
      </c>
      <c r="BA586" s="31">
        <f t="shared" si="166"/>
        <v>34932</v>
      </c>
      <c r="BB586" s="31">
        <f t="shared" si="166"/>
        <v>35976.899999999994</v>
      </c>
      <c r="BC586" s="31">
        <f t="shared" si="166"/>
        <v>37056.600000000006</v>
      </c>
      <c r="BD586" s="31">
        <f t="shared" si="166"/>
        <v>38171.1</v>
      </c>
      <c r="BE586" s="31">
        <f t="shared" si="166"/>
        <v>39320.400000000001</v>
      </c>
      <c r="BF586" s="31">
        <f t="shared" si="166"/>
        <v>40498.199999999997</v>
      </c>
      <c r="BG586" s="31">
        <f t="shared" si="166"/>
        <v>41716.5</v>
      </c>
      <c r="BH586" s="31">
        <f t="shared" si="166"/>
        <v>42957.599999999999</v>
      </c>
      <c r="BI586" s="31">
        <f t="shared" si="166"/>
        <v>44251.199999999997</v>
      </c>
      <c r="BJ586" s="31">
        <f t="shared" si="166"/>
        <v>45573.3</v>
      </c>
      <c r="BK586" s="31">
        <f t="shared" si="155"/>
        <v>46935.9</v>
      </c>
      <c r="BL586" s="31">
        <f t="shared" si="155"/>
        <v>48344.7</v>
      </c>
      <c r="BM586" s="31">
        <f t="shared" si="155"/>
        <v>49794</v>
      </c>
    </row>
    <row r="587" spans="1:65" x14ac:dyDescent="0.2">
      <c r="A587" s="26">
        <v>571</v>
      </c>
      <c r="B587" s="31">
        <f t="shared" si="165"/>
        <v>7752.8099999999995</v>
      </c>
      <c r="C587" s="31">
        <f t="shared" si="165"/>
        <v>7984.11</v>
      </c>
      <c r="D587" s="31">
        <f t="shared" si="165"/>
        <v>8221.1200000000008</v>
      </c>
      <c r="E587" s="31">
        <f t="shared" si="165"/>
        <v>8463.84</v>
      </c>
      <c r="F587" s="31">
        <f t="shared" si="165"/>
        <v>8724.27</v>
      </c>
      <c r="G587" s="31">
        <f t="shared" si="165"/>
        <v>8978.41</v>
      </c>
      <c r="H587" s="31">
        <f t="shared" si="165"/>
        <v>9250.26</v>
      </c>
      <c r="I587" s="31">
        <f t="shared" si="165"/>
        <v>9527.82</v>
      </c>
      <c r="J587" s="31">
        <f t="shared" si="165"/>
        <v>9811.09</v>
      </c>
      <c r="K587" s="31">
        <f t="shared" si="165"/>
        <v>10100.07</v>
      </c>
      <c r="L587" s="31">
        <f t="shared" si="165"/>
        <v>10412.470000000001</v>
      </c>
      <c r="M587" s="31">
        <f t="shared" si="165"/>
        <v>10718.58</v>
      </c>
      <c r="N587" s="31">
        <f t="shared" si="165"/>
        <v>11042.4</v>
      </c>
      <c r="O587" s="31">
        <f t="shared" si="165"/>
        <v>11371.93</v>
      </c>
      <c r="P587" s="31">
        <f t="shared" si="165"/>
        <v>11719.17</v>
      </c>
      <c r="Q587" s="31">
        <f t="shared" si="165"/>
        <v>12065.83</v>
      </c>
      <c r="R587" s="31">
        <f t="shared" si="163"/>
        <v>12430.199999999999</v>
      </c>
      <c r="S587" s="31">
        <f t="shared" si="163"/>
        <v>12805.990000000002</v>
      </c>
      <c r="T587" s="31">
        <f t="shared" si="163"/>
        <v>13187.490000000002</v>
      </c>
      <c r="U587" s="31">
        <f t="shared" si="163"/>
        <v>13580.41</v>
      </c>
      <c r="V587" s="31">
        <f t="shared" si="163"/>
        <v>13991.039999999999</v>
      </c>
      <c r="W587" s="31">
        <f t="shared" si="163"/>
        <v>14413.09</v>
      </c>
      <c r="X587" s="31">
        <f t="shared" si="163"/>
        <v>14840.85</v>
      </c>
      <c r="Y587" s="31">
        <f t="shared" si="163"/>
        <v>15292.03</v>
      </c>
      <c r="Z587" s="31">
        <f t="shared" si="163"/>
        <v>15742.630000000001</v>
      </c>
      <c r="AA587" s="31">
        <f t="shared" si="163"/>
        <v>16216.65</v>
      </c>
      <c r="AB587" s="31">
        <f t="shared" si="163"/>
        <v>16708.38</v>
      </c>
      <c r="AC587" s="31">
        <f t="shared" si="163"/>
        <v>17211.53</v>
      </c>
      <c r="AD587" s="31">
        <f t="shared" si="163"/>
        <v>17726.099999999999</v>
      </c>
      <c r="AE587" s="31">
        <f t="shared" si="163"/>
        <v>18252.09</v>
      </c>
      <c r="AF587" s="31">
        <f t="shared" si="163"/>
        <v>18789.5</v>
      </c>
      <c r="AG587" s="31">
        <f t="shared" si="164"/>
        <v>19368.04</v>
      </c>
      <c r="AH587" s="31">
        <f t="shared" si="164"/>
        <v>19946</v>
      </c>
      <c r="AI587" s="31">
        <f t="shared" si="164"/>
        <v>20547.38</v>
      </c>
      <c r="AJ587" s="31">
        <f t="shared" si="164"/>
        <v>21160.18</v>
      </c>
      <c r="AK587" s="31">
        <f t="shared" si="164"/>
        <v>21790.11</v>
      </c>
      <c r="AL587" s="31">
        <f t="shared" si="164"/>
        <v>22443.46</v>
      </c>
      <c r="AM587" s="31">
        <f t="shared" si="164"/>
        <v>23125.94</v>
      </c>
      <c r="AN587" s="31">
        <f t="shared" si="164"/>
        <v>23807.84</v>
      </c>
      <c r="AO587" s="31">
        <f t="shared" si="164"/>
        <v>24530.87</v>
      </c>
      <c r="AP587" s="31">
        <f t="shared" si="164"/>
        <v>25259.03</v>
      </c>
      <c r="AQ587" s="31">
        <f t="shared" si="164"/>
        <v>26016.32</v>
      </c>
      <c r="AR587" s="31">
        <f t="shared" si="164"/>
        <v>26802.739999999998</v>
      </c>
      <c r="AS587" s="31">
        <f t="shared" si="164"/>
        <v>27606.29</v>
      </c>
      <c r="AT587" s="31">
        <f t="shared" si="164"/>
        <v>28438.97</v>
      </c>
      <c r="AU587" s="31">
        <f t="shared" si="164"/>
        <v>29288.78</v>
      </c>
      <c r="AV587" s="31">
        <f t="shared" si="164"/>
        <v>30173.43</v>
      </c>
      <c r="AW587" s="31">
        <f t="shared" si="166"/>
        <v>31075.21</v>
      </c>
      <c r="AX587" s="31">
        <f t="shared" si="166"/>
        <v>32011.829999999998</v>
      </c>
      <c r="AY587" s="31">
        <f t="shared" si="166"/>
        <v>32965.58</v>
      </c>
      <c r="AZ587" s="31">
        <f t="shared" si="166"/>
        <v>33954.17</v>
      </c>
      <c r="BA587" s="31">
        <f t="shared" si="166"/>
        <v>34977.600000000006</v>
      </c>
      <c r="BB587" s="31">
        <f t="shared" si="166"/>
        <v>36023.869999999995</v>
      </c>
      <c r="BC587" s="31">
        <f t="shared" si="166"/>
        <v>37104.980000000003</v>
      </c>
      <c r="BD587" s="31">
        <f t="shared" si="166"/>
        <v>38220.93</v>
      </c>
      <c r="BE587" s="31">
        <f t="shared" si="166"/>
        <v>39371.72</v>
      </c>
      <c r="BF587" s="31">
        <f t="shared" si="166"/>
        <v>40551.06</v>
      </c>
      <c r="BG587" s="31">
        <f t="shared" si="166"/>
        <v>41770.949999999997</v>
      </c>
      <c r="BH587" s="31">
        <f t="shared" si="166"/>
        <v>43013.68</v>
      </c>
      <c r="BI587" s="31">
        <f t="shared" si="166"/>
        <v>44308.959999999999</v>
      </c>
      <c r="BJ587" s="31">
        <f t="shared" si="166"/>
        <v>45632.79</v>
      </c>
      <c r="BK587" s="31">
        <f t="shared" si="155"/>
        <v>46997.17</v>
      </c>
      <c r="BL587" s="31">
        <f t="shared" si="155"/>
        <v>48407.81</v>
      </c>
      <c r="BM587" s="31">
        <f t="shared" si="155"/>
        <v>49859</v>
      </c>
    </row>
    <row r="588" spans="1:65" x14ac:dyDescent="0.2">
      <c r="A588" s="26">
        <v>572</v>
      </c>
      <c r="B588" s="31">
        <f t="shared" si="165"/>
        <v>7762.92</v>
      </c>
      <c r="C588" s="31">
        <f t="shared" si="165"/>
        <v>7994.52</v>
      </c>
      <c r="D588" s="31">
        <f t="shared" si="165"/>
        <v>8231.84</v>
      </c>
      <c r="E588" s="31">
        <f t="shared" si="165"/>
        <v>8474.8799999999992</v>
      </c>
      <c r="F588" s="31">
        <f t="shared" si="165"/>
        <v>8735.64</v>
      </c>
      <c r="G588" s="31">
        <f t="shared" si="165"/>
        <v>8990.1200000000008</v>
      </c>
      <c r="H588" s="31">
        <f t="shared" si="165"/>
        <v>9262.32</v>
      </c>
      <c r="I588" s="31">
        <f t="shared" si="165"/>
        <v>9540.24</v>
      </c>
      <c r="J588" s="31">
        <f t="shared" si="165"/>
        <v>9823.8799999999992</v>
      </c>
      <c r="K588" s="31">
        <f t="shared" si="165"/>
        <v>10113.24</v>
      </c>
      <c r="L588" s="31">
        <f t="shared" si="165"/>
        <v>10426.040000000001</v>
      </c>
      <c r="M588" s="31">
        <f t="shared" si="165"/>
        <v>10732.560000000001</v>
      </c>
      <c r="N588" s="31">
        <f t="shared" si="165"/>
        <v>11056.800000000001</v>
      </c>
      <c r="O588" s="31">
        <f t="shared" si="165"/>
        <v>11386.76</v>
      </c>
      <c r="P588" s="31">
        <f t="shared" si="165"/>
        <v>11734.44</v>
      </c>
      <c r="Q588" s="31">
        <f t="shared" si="165"/>
        <v>12081.56</v>
      </c>
      <c r="R588" s="31">
        <f t="shared" si="163"/>
        <v>12446.4</v>
      </c>
      <c r="S588" s="31">
        <f t="shared" si="163"/>
        <v>12822.68</v>
      </c>
      <c r="T588" s="31">
        <f t="shared" si="163"/>
        <v>13204.68</v>
      </c>
      <c r="U588" s="31">
        <f t="shared" si="163"/>
        <v>13598.12</v>
      </c>
      <c r="V588" s="31">
        <f t="shared" si="163"/>
        <v>14009.279999999999</v>
      </c>
      <c r="W588" s="31">
        <f t="shared" si="163"/>
        <v>14431.88</v>
      </c>
      <c r="X588" s="31">
        <f t="shared" si="163"/>
        <v>14860.2</v>
      </c>
      <c r="Y588" s="31">
        <f t="shared" si="163"/>
        <v>15311.96</v>
      </c>
      <c r="Z588" s="31">
        <f t="shared" si="163"/>
        <v>15763.16</v>
      </c>
      <c r="AA588" s="31">
        <f t="shared" si="163"/>
        <v>16237.8</v>
      </c>
      <c r="AB588" s="31">
        <f t="shared" si="163"/>
        <v>16730.16</v>
      </c>
      <c r="AC588" s="31">
        <f t="shared" si="163"/>
        <v>17233.96</v>
      </c>
      <c r="AD588" s="31">
        <f t="shared" si="163"/>
        <v>17749.2</v>
      </c>
      <c r="AE588" s="31">
        <f t="shared" si="163"/>
        <v>18275.879999999997</v>
      </c>
      <c r="AF588" s="31">
        <f t="shared" si="163"/>
        <v>18814</v>
      </c>
      <c r="AG588" s="31">
        <f t="shared" si="164"/>
        <v>19393.28</v>
      </c>
      <c r="AH588" s="31">
        <f t="shared" si="164"/>
        <v>19972</v>
      </c>
      <c r="AI588" s="31">
        <f t="shared" si="164"/>
        <v>20574.16</v>
      </c>
      <c r="AJ588" s="31">
        <f t="shared" si="164"/>
        <v>21187.759999999998</v>
      </c>
      <c r="AK588" s="31">
        <f t="shared" si="164"/>
        <v>21818.52</v>
      </c>
      <c r="AL588" s="31">
        <f t="shared" si="164"/>
        <v>22472.720000000001</v>
      </c>
      <c r="AM588" s="31">
        <f t="shared" si="164"/>
        <v>23156.080000000002</v>
      </c>
      <c r="AN588" s="31">
        <f t="shared" si="164"/>
        <v>23838.880000000001</v>
      </c>
      <c r="AO588" s="31">
        <f t="shared" si="164"/>
        <v>24562.84</v>
      </c>
      <c r="AP588" s="31">
        <f t="shared" si="164"/>
        <v>25291.96</v>
      </c>
      <c r="AQ588" s="31">
        <f t="shared" si="164"/>
        <v>26050.240000000002</v>
      </c>
      <c r="AR588" s="31">
        <f t="shared" si="164"/>
        <v>26837.68</v>
      </c>
      <c r="AS588" s="31">
        <f t="shared" si="164"/>
        <v>27642.280000000002</v>
      </c>
      <c r="AT588" s="31">
        <f t="shared" si="164"/>
        <v>28476.04</v>
      </c>
      <c r="AU588" s="31">
        <f t="shared" si="164"/>
        <v>29326.959999999999</v>
      </c>
      <c r="AV588" s="31">
        <f t="shared" si="164"/>
        <v>30212.76</v>
      </c>
      <c r="AW588" s="31">
        <f t="shared" si="166"/>
        <v>31115.719999999998</v>
      </c>
      <c r="AX588" s="31">
        <f t="shared" si="166"/>
        <v>32053.559999999998</v>
      </c>
      <c r="AY588" s="31">
        <f t="shared" si="166"/>
        <v>33008.559999999998</v>
      </c>
      <c r="AZ588" s="31">
        <f t="shared" si="166"/>
        <v>33998.44</v>
      </c>
      <c r="BA588" s="31">
        <f t="shared" si="166"/>
        <v>35023.199999999997</v>
      </c>
      <c r="BB588" s="31">
        <f t="shared" si="166"/>
        <v>36070.839999999997</v>
      </c>
      <c r="BC588" s="31">
        <f t="shared" si="166"/>
        <v>37153.360000000001</v>
      </c>
      <c r="BD588" s="31">
        <f t="shared" si="166"/>
        <v>38270.759999999995</v>
      </c>
      <c r="BE588" s="31">
        <f t="shared" si="166"/>
        <v>39423.040000000001</v>
      </c>
      <c r="BF588" s="31">
        <f t="shared" si="166"/>
        <v>40603.919999999998</v>
      </c>
      <c r="BG588" s="31">
        <f t="shared" si="166"/>
        <v>41825.4</v>
      </c>
      <c r="BH588" s="31">
        <f t="shared" si="166"/>
        <v>43069.759999999995</v>
      </c>
      <c r="BI588" s="31">
        <f t="shared" si="166"/>
        <v>44366.720000000001</v>
      </c>
      <c r="BJ588" s="31">
        <f t="shared" si="166"/>
        <v>45692.28</v>
      </c>
      <c r="BK588" s="31">
        <f t="shared" si="155"/>
        <v>47058.44</v>
      </c>
      <c r="BL588" s="31">
        <f t="shared" si="155"/>
        <v>48470.92</v>
      </c>
      <c r="BM588" s="31">
        <f t="shared" si="155"/>
        <v>49924</v>
      </c>
    </row>
    <row r="589" spans="1:65" x14ac:dyDescent="0.2">
      <c r="A589" s="26">
        <v>573</v>
      </c>
      <c r="B589" s="31">
        <f t="shared" si="165"/>
        <v>7773.03</v>
      </c>
      <c r="C589" s="31">
        <f t="shared" si="165"/>
        <v>8004.93</v>
      </c>
      <c r="D589" s="31">
        <f t="shared" si="165"/>
        <v>8242.5600000000013</v>
      </c>
      <c r="E589" s="31">
        <f t="shared" si="165"/>
        <v>8485.9199999999983</v>
      </c>
      <c r="F589" s="31">
        <f t="shared" si="165"/>
        <v>8747.0099999999984</v>
      </c>
      <c r="G589" s="31">
        <f t="shared" si="165"/>
        <v>9001.8300000000017</v>
      </c>
      <c r="H589" s="31">
        <f t="shared" si="165"/>
        <v>9274.380000000001</v>
      </c>
      <c r="I589" s="31">
        <f t="shared" si="165"/>
        <v>9552.66</v>
      </c>
      <c r="J589" s="31">
        <f t="shared" si="165"/>
        <v>9836.6699999999983</v>
      </c>
      <c r="K589" s="31">
        <f t="shared" si="165"/>
        <v>10126.41</v>
      </c>
      <c r="L589" s="31">
        <f t="shared" si="165"/>
        <v>10439.61</v>
      </c>
      <c r="M589" s="31">
        <f t="shared" si="165"/>
        <v>10746.54</v>
      </c>
      <c r="N589" s="31">
        <f t="shared" si="165"/>
        <v>11071.2</v>
      </c>
      <c r="O589" s="31">
        <f t="shared" si="165"/>
        <v>11401.59</v>
      </c>
      <c r="P589" s="31">
        <f t="shared" si="165"/>
        <v>11749.71</v>
      </c>
      <c r="Q589" s="31">
        <f t="shared" si="165"/>
        <v>12097.29</v>
      </c>
      <c r="R589" s="31">
        <f t="shared" si="163"/>
        <v>12462.6</v>
      </c>
      <c r="S589" s="31">
        <f t="shared" si="163"/>
        <v>12839.37</v>
      </c>
      <c r="T589" s="31">
        <f t="shared" si="163"/>
        <v>13221.87</v>
      </c>
      <c r="U589" s="31">
        <f t="shared" si="163"/>
        <v>13615.83</v>
      </c>
      <c r="V589" s="31">
        <f t="shared" si="163"/>
        <v>14027.519999999999</v>
      </c>
      <c r="W589" s="31">
        <f t="shared" si="163"/>
        <v>14450.67</v>
      </c>
      <c r="X589" s="31">
        <f t="shared" si="163"/>
        <v>14879.550000000001</v>
      </c>
      <c r="Y589" s="31">
        <f t="shared" si="163"/>
        <v>15331.89</v>
      </c>
      <c r="Z589" s="31">
        <f t="shared" si="163"/>
        <v>15783.69</v>
      </c>
      <c r="AA589" s="31">
        <f t="shared" si="163"/>
        <v>16258.949999999999</v>
      </c>
      <c r="AB589" s="31">
        <f t="shared" si="163"/>
        <v>16751.940000000002</v>
      </c>
      <c r="AC589" s="31">
        <f t="shared" si="163"/>
        <v>17256.39</v>
      </c>
      <c r="AD589" s="31">
        <f t="shared" si="163"/>
        <v>17772.300000000003</v>
      </c>
      <c r="AE589" s="31">
        <f t="shared" si="163"/>
        <v>18299.669999999998</v>
      </c>
      <c r="AF589" s="31">
        <f t="shared" si="163"/>
        <v>18838.5</v>
      </c>
      <c r="AG589" s="31">
        <f t="shared" si="164"/>
        <v>19418.519999999997</v>
      </c>
      <c r="AH589" s="31">
        <f t="shared" si="164"/>
        <v>19998</v>
      </c>
      <c r="AI589" s="31">
        <f t="shared" si="164"/>
        <v>20600.940000000002</v>
      </c>
      <c r="AJ589" s="31">
        <f t="shared" si="164"/>
        <v>21215.339999999997</v>
      </c>
      <c r="AK589" s="31">
        <f t="shared" si="164"/>
        <v>21846.93</v>
      </c>
      <c r="AL589" s="31">
        <f t="shared" si="164"/>
        <v>22501.98</v>
      </c>
      <c r="AM589" s="31">
        <f t="shared" si="164"/>
        <v>23186.22</v>
      </c>
      <c r="AN589" s="31">
        <f t="shared" si="164"/>
        <v>23869.919999999998</v>
      </c>
      <c r="AO589" s="31">
        <f t="shared" si="164"/>
        <v>24594.809999999998</v>
      </c>
      <c r="AP589" s="31">
        <f t="shared" si="164"/>
        <v>25324.89</v>
      </c>
      <c r="AQ589" s="31">
        <f t="shared" si="164"/>
        <v>26084.16</v>
      </c>
      <c r="AR589" s="31">
        <f t="shared" si="164"/>
        <v>26872.62</v>
      </c>
      <c r="AS589" s="31">
        <f t="shared" si="164"/>
        <v>27678.27</v>
      </c>
      <c r="AT589" s="31">
        <f t="shared" si="164"/>
        <v>28513.11</v>
      </c>
      <c r="AU589" s="31">
        <f t="shared" si="164"/>
        <v>29365.14</v>
      </c>
      <c r="AV589" s="31">
        <f t="shared" si="164"/>
        <v>30252.09</v>
      </c>
      <c r="AW589" s="31">
        <f t="shared" si="166"/>
        <v>31156.23</v>
      </c>
      <c r="AX589" s="31">
        <f t="shared" si="166"/>
        <v>32095.289999999997</v>
      </c>
      <c r="AY589" s="31">
        <f t="shared" si="166"/>
        <v>33051.539999999994</v>
      </c>
      <c r="AZ589" s="31">
        <f t="shared" si="166"/>
        <v>34042.710000000006</v>
      </c>
      <c r="BA589" s="31">
        <f t="shared" si="166"/>
        <v>35068.800000000003</v>
      </c>
      <c r="BB589" s="31">
        <f t="shared" si="166"/>
        <v>36117.81</v>
      </c>
      <c r="BC589" s="31">
        <f t="shared" si="166"/>
        <v>37201.740000000005</v>
      </c>
      <c r="BD589" s="31">
        <f t="shared" si="166"/>
        <v>38320.589999999997</v>
      </c>
      <c r="BE589" s="31">
        <f t="shared" si="166"/>
        <v>39474.36</v>
      </c>
      <c r="BF589" s="31">
        <f t="shared" si="166"/>
        <v>40656.78</v>
      </c>
      <c r="BG589" s="31">
        <f t="shared" si="166"/>
        <v>41879.850000000006</v>
      </c>
      <c r="BH589" s="31">
        <f t="shared" si="166"/>
        <v>43125.84</v>
      </c>
      <c r="BI589" s="31">
        <f t="shared" si="166"/>
        <v>44424.479999999996</v>
      </c>
      <c r="BJ589" s="31">
        <f t="shared" si="166"/>
        <v>45751.770000000004</v>
      </c>
      <c r="BK589" s="31">
        <f t="shared" si="155"/>
        <v>47119.71</v>
      </c>
      <c r="BL589" s="31">
        <f t="shared" si="155"/>
        <v>48534.03</v>
      </c>
      <c r="BM589" s="31">
        <f t="shared" si="155"/>
        <v>49989</v>
      </c>
    </row>
    <row r="590" spans="1:65" x14ac:dyDescent="0.2">
      <c r="A590" s="26">
        <v>574</v>
      </c>
      <c r="B590" s="31">
        <f t="shared" si="165"/>
        <v>7783.1399999999994</v>
      </c>
      <c r="C590" s="31">
        <f t="shared" si="165"/>
        <v>8015.34</v>
      </c>
      <c r="D590" s="31">
        <f t="shared" si="165"/>
        <v>8253.2800000000007</v>
      </c>
      <c r="E590" s="31">
        <f t="shared" si="165"/>
        <v>8496.9599999999991</v>
      </c>
      <c r="F590" s="31">
        <f t="shared" si="165"/>
        <v>8758.3799999999992</v>
      </c>
      <c r="G590" s="31">
        <f t="shared" si="165"/>
        <v>9013.5400000000009</v>
      </c>
      <c r="H590" s="31">
        <f t="shared" si="165"/>
        <v>9286.44</v>
      </c>
      <c r="I590" s="31">
        <f t="shared" si="165"/>
        <v>9565.08</v>
      </c>
      <c r="J590" s="31">
        <f t="shared" si="165"/>
        <v>9849.4599999999991</v>
      </c>
      <c r="K590" s="31">
        <f t="shared" si="165"/>
        <v>10139.58</v>
      </c>
      <c r="L590" s="31">
        <f t="shared" si="165"/>
        <v>10453.18</v>
      </c>
      <c r="M590" s="31">
        <f t="shared" si="165"/>
        <v>10760.52</v>
      </c>
      <c r="N590" s="31">
        <f t="shared" si="165"/>
        <v>11085.6</v>
      </c>
      <c r="O590" s="31">
        <f t="shared" si="165"/>
        <v>11416.42</v>
      </c>
      <c r="P590" s="31">
        <f t="shared" si="165"/>
        <v>11764.98</v>
      </c>
      <c r="Q590" s="31">
        <f t="shared" si="165"/>
        <v>12113.02</v>
      </c>
      <c r="R590" s="31">
        <f t="shared" si="163"/>
        <v>12478.8</v>
      </c>
      <c r="S590" s="31">
        <f t="shared" si="163"/>
        <v>12856.060000000001</v>
      </c>
      <c r="T590" s="31">
        <f t="shared" si="163"/>
        <v>13239.060000000001</v>
      </c>
      <c r="U590" s="31">
        <f t="shared" si="163"/>
        <v>13633.54</v>
      </c>
      <c r="V590" s="31">
        <f t="shared" si="163"/>
        <v>14045.759999999998</v>
      </c>
      <c r="W590" s="31">
        <f t="shared" si="163"/>
        <v>14469.46</v>
      </c>
      <c r="X590" s="31">
        <f t="shared" si="163"/>
        <v>14898.900000000001</v>
      </c>
      <c r="Y590" s="31">
        <f t="shared" si="163"/>
        <v>15351.82</v>
      </c>
      <c r="Z590" s="31">
        <f t="shared" si="163"/>
        <v>15804.220000000001</v>
      </c>
      <c r="AA590" s="31">
        <f t="shared" si="163"/>
        <v>16280.099999999999</v>
      </c>
      <c r="AB590" s="31">
        <f t="shared" si="163"/>
        <v>16773.72</v>
      </c>
      <c r="AC590" s="31">
        <f t="shared" si="163"/>
        <v>17278.82</v>
      </c>
      <c r="AD590" s="31">
        <f t="shared" si="163"/>
        <v>17795.400000000001</v>
      </c>
      <c r="AE590" s="31">
        <f t="shared" si="163"/>
        <v>18323.46</v>
      </c>
      <c r="AF590" s="31">
        <f t="shared" ref="R590:AF607" si="167">IF((AF$8+(AF$9*$A590))&lt;AF$12,AF$12,AF$8+(AF$9*$A590))</f>
        <v>18863</v>
      </c>
      <c r="AG590" s="31">
        <f t="shared" si="164"/>
        <v>19443.759999999998</v>
      </c>
      <c r="AH590" s="31">
        <f t="shared" si="164"/>
        <v>20024</v>
      </c>
      <c r="AI590" s="31">
        <f t="shared" si="164"/>
        <v>20627.72</v>
      </c>
      <c r="AJ590" s="31">
        <f t="shared" si="164"/>
        <v>21242.92</v>
      </c>
      <c r="AK590" s="31">
        <f t="shared" si="164"/>
        <v>21875.34</v>
      </c>
      <c r="AL590" s="31">
        <f t="shared" si="164"/>
        <v>22531.24</v>
      </c>
      <c r="AM590" s="31">
        <f t="shared" si="164"/>
        <v>23216.36</v>
      </c>
      <c r="AN590" s="31">
        <f t="shared" si="164"/>
        <v>23900.959999999999</v>
      </c>
      <c r="AO590" s="31">
        <f t="shared" si="164"/>
        <v>24626.78</v>
      </c>
      <c r="AP590" s="31">
        <f t="shared" si="164"/>
        <v>25357.82</v>
      </c>
      <c r="AQ590" s="31">
        <f t="shared" si="164"/>
        <v>26118.080000000002</v>
      </c>
      <c r="AR590" s="31">
        <f t="shared" si="164"/>
        <v>26907.559999999998</v>
      </c>
      <c r="AS590" s="31">
        <f t="shared" si="164"/>
        <v>27714.260000000002</v>
      </c>
      <c r="AT590" s="31">
        <f t="shared" si="164"/>
        <v>28550.18</v>
      </c>
      <c r="AU590" s="31">
        <f t="shared" si="164"/>
        <v>29403.32</v>
      </c>
      <c r="AV590" s="31">
        <f t="shared" si="164"/>
        <v>30291.42</v>
      </c>
      <c r="AW590" s="31">
        <f t="shared" si="166"/>
        <v>31196.739999999998</v>
      </c>
      <c r="AX590" s="31">
        <f t="shared" si="166"/>
        <v>32137.019999999997</v>
      </c>
      <c r="AY590" s="31">
        <f t="shared" si="166"/>
        <v>33094.519999999997</v>
      </c>
      <c r="AZ590" s="31">
        <f t="shared" si="166"/>
        <v>34086.980000000003</v>
      </c>
      <c r="BA590" s="31">
        <f t="shared" si="166"/>
        <v>35114.400000000001</v>
      </c>
      <c r="BB590" s="31">
        <f t="shared" si="166"/>
        <v>36164.78</v>
      </c>
      <c r="BC590" s="31">
        <f t="shared" si="166"/>
        <v>37250.120000000003</v>
      </c>
      <c r="BD590" s="31">
        <f t="shared" si="166"/>
        <v>38370.42</v>
      </c>
      <c r="BE590" s="31">
        <f t="shared" si="166"/>
        <v>39525.68</v>
      </c>
      <c r="BF590" s="31">
        <f t="shared" si="166"/>
        <v>40709.64</v>
      </c>
      <c r="BG590" s="31">
        <f t="shared" si="166"/>
        <v>41934.300000000003</v>
      </c>
      <c r="BH590" s="31">
        <f t="shared" si="166"/>
        <v>43181.919999999998</v>
      </c>
      <c r="BI590" s="31">
        <f t="shared" si="166"/>
        <v>44482.239999999998</v>
      </c>
      <c r="BJ590" s="31">
        <f t="shared" si="166"/>
        <v>45811.26</v>
      </c>
      <c r="BK590" s="31">
        <f t="shared" si="155"/>
        <v>47180.98</v>
      </c>
      <c r="BL590" s="31">
        <f t="shared" si="155"/>
        <v>48597.14</v>
      </c>
      <c r="BM590" s="31">
        <f t="shared" si="155"/>
        <v>50054</v>
      </c>
    </row>
    <row r="591" spans="1:65" x14ac:dyDescent="0.2">
      <c r="A591" s="26">
        <v>575</v>
      </c>
      <c r="B591" s="31">
        <f t="shared" si="165"/>
        <v>7793.25</v>
      </c>
      <c r="C591" s="31">
        <f t="shared" si="165"/>
        <v>8025.75</v>
      </c>
      <c r="D591" s="31">
        <f t="shared" si="165"/>
        <v>8264</v>
      </c>
      <c r="E591" s="31">
        <f t="shared" si="165"/>
        <v>8508</v>
      </c>
      <c r="F591" s="31">
        <f t="shared" si="165"/>
        <v>8769.75</v>
      </c>
      <c r="G591" s="31">
        <f t="shared" si="165"/>
        <v>9025.25</v>
      </c>
      <c r="H591" s="31">
        <f t="shared" si="165"/>
        <v>9298.5</v>
      </c>
      <c r="I591" s="31">
        <f t="shared" si="165"/>
        <v>9577.5</v>
      </c>
      <c r="J591" s="31">
        <f t="shared" si="165"/>
        <v>9862.25</v>
      </c>
      <c r="K591" s="31">
        <f t="shared" si="165"/>
        <v>10152.75</v>
      </c>
      <c r="L591" s="31">
        <f t="shared" si="165"/>
        <v>10466.75</v>
      </c>
      <c r="M591" s="31">
        <f t="shared" si="165"/>
        <v>10774.5</v>
      </c>
      <c r="N591" s="31">
        <f t="shared" si="165"/>
        <v>11100</v>
      </c>
      <c r="O591" s="31">
        <f t="shared" si="165"/>
        <v>11431.25</v>
      </c>
      <c r="P591" s="31">
        <f t="shared" si="165"/>
        <v>11780.25</v>
      </c>
      <c r="Q591" s="31">
        <f t="shared" si="165"/>
        <v>12128.75</v>
      </c>
      <c r="R591" s="31">
        <f t="shared" si="167"/>
        <v>12495</v>
      </c>
      <c r="S591" s="31">
        <f t="shared" si="167"/>
        <v>12872.75</v>
      </c>
      <c r="T591" s="31">
        <f t="shared" si="167"/>
        <v>13256.25</v>
      </c>
      <c r="U591" s="31">
        <f t="shared" si="167"/>
        <v>13651.25</v>
      </c>
      <c r="V591" s="31">
        <f t="shared" si="167"/>
        <v>14064</v>
      </c>
      <c r="W591" s="31">
        <f t="shared" si="167"/>
        <v>14488.25</v>
      </c>
      <c r="X591" s="31">
        <f t="shared" si="167"/>
        <v>14918.25</v>
      </c>
      <c r="Y591" s="31">
        <f t="shared" si="167"/>
        <v>15371.75</v>
      </c>
      <c r="Z591" s="31">
        <f t="shared" si="167"/>
        <v>15824.75</v>
      </c>
      <c r="AA591" s="31">
        <f t="shared" si="167"/>
        <v>16301.25</v>
      </c>
      <c r="AB591" s="31">
        <f t="shared" si="167"/>
        <v>16795.5</v>
      </c>
      <c r="AC591" s="31">
        <f t="shared" si="167"/>
        <v>17301.25</v>
      </c>
      <c r="AD591" s="31">
        <f t="shared" si="167"/>
        <v>17818.5</v>
      </c>
      <c r="AE591" s="31">
        <f t="shared" si="167"/>
        <v>18347.25</v>
      </c>
      <c r="AF591" s="31">
        <f t="shared" si="167"/>
        <v>18887.5</v>
      </c>
      <c r="AG591" s="31">
        <f t="shared" si="164"/>
        <v>19469</v>
      </c>
      <c r="AH591" s="31">
        <f t="shared" si="164"/>
        <v>20050</v>
      </c>
      <c r="AI591" s="31">
        <f t="shared" si="164"/>
        <v>20654.5</v>
      </c>
      <c r="AJ591" s="31">
        <f t="shared" si="164"/>
        <v>21270.5</v>
      </c>
      <c r="AK591" s="31">
        <f t="shared" si="164"/>
        <v>21903.75</v>
      </c>
      <c r="AL591" s="31">
        <f t="shared" si="164"/>
        <v>22560.5</v>
      </c>
      <c r="AM591" s="31">
        <f t="shared" si="164"/>
        <v>23246.5</v>
      </c>
      <c r="AN591" s="31">
        <f t="shared" si="164"/>
        <v>23932</v>
      </c>
      <c r="AO591" s="31">
        <f t="shared" si="164"/>
        <v>24658.75</v>
      </c>
      <c r="AP591" s="31">
        <f t="shared" si="164"/>
        <v>25390.75</v>
      </c>
      <c r="AQ591" s="31">
        <f t="shared" si="164"/>
        <v>26152</v>
      </c>
      <c r="AR591" s="31">
        <f t="shared" si="164"/>
        <v>26942.5</v>
      </c>
      <c r="AS591" s="31">
        <f t="shared" si="164"/>
        <v>27750.25</v>
      </c>
      <c r="AT591" s="31">
        <f t="shared" si="164"/>
        <v>28587.25</v>
      </c>
      <c r="AU591" s="31">
        <f t="shared" si="164"/>
        <v>29441.5</v>
      </c>
      <c r="AV591" s="31">
        <f t="shared" si="164"/>
        <v>30330.75</v>
      </c>
      <c r="AW591" s="31">
        <f t="shared" si="166"/>
        <v>31237.25</v>
      </c>
      <c r="AX591" s="31">
        <f t="shared" si="166"/>
        <v>32178.75</v>
      </c>
      <c r="AY591" s="31">
        <f t="shared" si="166"/>
        <v>33137.5</v>
      </c>
      <c r="AZ591" s="31">
        <f t="shared" si="166"/>
        <v>34131.25</v>
      </c>
      <c r="BA591" s="31">
        <f t="shared" si="166"/>
        <v>35160</v>
      </c>
      <c r="BB591" s="31">
        <f t="shared" si="166"/>
        <v>36211.75</v>
      </c>
      <c r="BC591" s="31">
        <f t="shared" si="166"/>
        <v>37298.5</v>
      </c>
      <c r="BD591" s="31">
        <f t="shared" si="166"/>
        <v>38420.25</v>
      </c>
      <c r="BE591" s="31">
        <f t="shared" si="166"/>
        <v>39577</v>
      </c>
      <c r="BF591" s="31">
        <f t="shared" si="166"/>
        <v>40762.5</v>
      </c>
      <c r="BG591" s="31">
        <f t="shared" si="166"/>
        <v>41988.75</v>
      </c>
      <c r="BH591" s="31">
        <f t="shared" si="166"/>
        <v>43238</v>
      </c>
      <c r="BI591" s="31">
        <f t="shared" si="166"/>
        <v>44540</v>
      </c>
      <c r="BJ591" s="31">
        <f t="shared" si="166"/>
        <v>45870.75</v>
      </c>
      <c r="BK591" s="31">
        <f t="shared" si="155"/>
        <v>47242.25</v>
      </c>
      <c r="BL591" s="31">
        <f t="shared" si="155"/>
        <v>48660.25</v>
      </c>
      <c r="BM591" s="31">
        <f t="shared" si="155"/>
        <v>50119</v>
      </c>
    </row>
    <row r="592" spans="1:65" x14ac:dyDescent="0.2">
      <c r="A592" s="26">
        <v>576</v>
      </c>
      <c r="B592" s="31">
        <f t="shared" si="165"/>
        <v>7803.36</v>
      </c>
      <c r="C592" s="31">
        <f t="shared" si="165"/>
        <v>8036.16</v>
      </c>
      <c r="D592" s="31">
        <f t="shared" si="165"/>
        <v>8274.7200000000012</v>
      </c>
      <c r="E592" s="31">
        <f t="shared" si="165"/>
        <v>8519.0399999999991</v>
      </c>
      <c r="F592" s="31">
        <f t="shared" si="165"/>
        <v>8781.119999999999</v>
      </c>
      <c r="G592" s="31">
        <f t="shared" si="165"/>
        <v>9036.9600000000009</v>
      </c>
      <c r="H592" s="31">
        <f t="shared" si="165"/>
        <v>9310.5600000000013</v>
      </c>
      <c r="I592" s="31">
        <f t="shared" si="165"/>
        <v>9589.92</v>
      </c>
      <c r="J592" s="31">
        <f t="shared" si="165"/>
        <v>9875.0399999999991</v>
      </c>
      <c r="K592" s="31">
        <f t="shared" si="165"/>
        <v>10165.92</v>
      </c>
      <c r="L592" s="31">
        <f t="shared" si="165"/>
        <v>10480.32</v>
      </c>
      <c r="M592" s="31">
        <f t="shared" si="165"/>
        <v>10788.48</v>
      </c>
      <c r="N592" s="31">
        <f t="shared" si="165"/>
        <v>11114.4</v>
      </c>
      <c r="O592" s="31">
        <f t="shared" si="165"/>
        <v>11446.08</v>
      </c>
      <c r="P592" s="31">
        <f t="shared" si="165"/>
        <v>11795.52</v>
      </c>
      <c r="Q592" s="31">
        <f t="shared" si="165"/>
        <v>12144.48</v>
      </c>
      <c r="R592" s="31">
        <f t="shared" si="167"/>
        <v>12511.199999999999</v>
      </c>
      <c r="S592" s="31">
        <f t="shared" si="167"/>
        <v>12889.44</v>
      </c>
      <c r="T592" s="31">
        <f t="shared" si="167"/>
        <v>13273.44</v>
      </c>
      <c r="U592" s="31">
        <f t="shared" si="167"/>
        <v>13668.960000000001</v>
      </c>
      <c r="V592" s="31">
        <f t="shared" si="167"/>
        <v>14082.24</v>
      </c>
      <c r="W592" s="31">
        <f t="shared" si="167"/>
        <v>14507.039999999999</v>
      </c>
      <c r="X592" s="31">
        <f t="shared" si="167"/>
        <v>14937.6</v>
      </c>
      <c r="Y592" s="31">
        <f t="shared" si="167"/>
        <v>15391.68</v>
      </c>
      <c r="Z592" s="31">
        <f t="shared" si="167"/>
        <v>15845.28</v>
      </c>
      <c r="AA592" s="31">
        <f t="shared" si="167"/>
        <v>16322.4</v>
      </c>
      <c r="AB592" s="31">
        <f t="shared" si="167"/>
        <v>16817.28</v>
      </c>
      <c r="AC592" s="31">
        <f t="shared" si="167"/>
        <v>17323.68</v>
      </c>
      <c r="AD592" s="31">
        <f t="shared" si="167"/>
        <v>17841.599999999999</v>
      </c>
      <c r="AE592" s="31">
        <f t="shared" si="167"/>
        <v>18371.04</v>
      </c>
      <c r="AF592" s="31">
        <f t="shared" si="167"/>
        <v>18912</v>
      </c>
      <c r="AG592" s="31">
        <f t="shared" si="164"/>
        <v>19494.239999999998</v>
      </c>
      <c r="AH592" s="31">
        <f t="shared" si="164"/>
        <v>20076</v>
      </c>
      <c r="AI592" s="31">
        <f t="shared" si="164"/>
        <v>20681.28</v>
      </c>
      <c r="AJ592" s="31">
        <f t="shared" si="164"/>
        <v>21298.079999999998</v>
      </c>
      <c r="AK592" s="31">
        <f t="shared" si="164"/>
        <v>21932.16</v>
      </c>
      <c r="AL592" s="31">
        <f t="shared" si="164"/>
        <v>22589.760000000002</v>
      </c>
      <c r="AM592" s="31">
        <f t="shared" si="164"/>
        <v>23276.639999999999</v>
      </c>
      <c r="AN592" s="31">
        <f t="shared" si="164"/>
        <v>23963.040000000001</v>
      </c>
      <c r="AO592" s="31">
        <f t="shared" si="164"/>
        <v>24690.720000000001</v>
      </c>
      <c r="AP592" s="31">
        <f t="shared" si="164"/>
        <v>25423.68</v>
      </c>
      <c r="AQ592" s="31">
        <f t="shared" si="164"/>
        <v>26185.920000000002</v>
      </c>
      <c r="AR592" s="31">
        <f t="shared" si="164"/>
        <v>26977.439999999999</v>
      </c>
      <c r="AS592" s="31">
        <f t="shared" si="164"/>
        <v>27786.240000000002</v>
      </c>
      <c r="AT592" s="31">
        <f t="shared" si="164"/>
        <v>28624.32</v>
      </c>
      <c r="AU592" s="31">
        <f t="shared" si="164"/>
        <v>29479.68</v>
      </c>
      <c r="AV592" s="31">
        <f t="shared" si="164"/>
        <v>30370.079999999998</v>
      </c>
      <c r="AW592" s="31">
        <f t="shared" si="166"/>
        <v>31277.759999999998</v>
      </c>
      <c r="AX592" s="31">
        <f t="shared" si="166"/>
        <v>32220.48</v>
      </c>
      <c r="AY592" s="31">
        <f t="shared" si="166"/>
        <v>33180.479999999996</v>
      </c>
      <c r="AZ592" s="31">
        <f t="shared" si="166"/>
        <v>34175.520000000004</v>
      </c>
      <c r="BA592" s="31">
        <f t="shared" si="166"/>
        <v>35205.600000000006</v>
      </c>
      <c r="BB592" s="31">
        <f t="shared" si="166"/>
        <v>36258.720000000001</v>
      </c>
      <c r="BC592" s="31">
        <f t="shared" si="166"/>
        <v>37346.880000000005</v>
      </c>
      <c r="BD592" s="31">
        <f t="shared" si="166"/>
        <v>38470.080000000002</v>
      </c>
      <c r="BE592" s="31">
        <f t="shared" si="166"/>
        <v>39628.32</v>
      </c>
      <c r="BF592" s="31">
        <f t="shared" si="166"/>
        <v>40815.360000000001</v>
      </c>
      <c r="BG592" s="31">
        <f t="shared" si="166"/>
        <v>42043.199999999997</v>
      </c>
      <c r="BH592" s="31">
        <f t="shared" si="166"/>
        <v>43294.080000000002</v>
      </c>
      <c r="BI592" s="31">
        <f t="shared" si="166"/>
        <v>44597.760000000002</v>
      </c>
      <c r="BJ592" s="31">
        <f t="shared" si="166"/>
        <v>45930.239999999998</v>
      </c>
      <c r="BK592" s="31">
        <f t="shared" si="155"/>
        <v>47303.520000000004</v>
      </c>
      <c r="BL592" s="31">
        <f t="shared" si="155"/>
        <v>48723.360000000001</v>
      </c>
      <c r="BM592" s="31">
        <f t="shared" si="155"/>
        <v>50184</v>
      </c>
    </row>
    <row r="593" spans="1:65" x14ac:dyDescent="0.2">
      <c r="A593" s="26">
        <v>577</v>
      </c>
      <c r="B593" s="31">
        <f t="shared" si="165"/>
        <v>7813.4699999999993</v>
      </c>
      <c r="C593" s="31">
        <f t="shared" si="165"/>
        <v>8046.57</v>
      </c>
      <c r="D593" s="31">
        <f t="shared" si="165"/>
        <v>8285.44</v>
      </c>
      <c r="E593" s="31">
        <f t="shared" si="165"/>
        <v>8530.08</v>
      </c>
      <c r="F593" s="31">
        <f t="shared" si="165"/>
        <v>8792.49</v>
      </c>
      <c r="G593" s="31">
        <f t="shared" si="165"/>
        <v>9048.67</v>
      </c>
      <c r="H593" s="31">
        <f t="shared" si="165"/>
        <v>9322.619999999999</v>
      </c>
      <c r="I593" s="31">
        <f t="shared" si="165"/>
        <v>9602.34</v>
      </c>
      <c r="J593" s="31">
        <f t="shared" si="165"/>
        <v>9887.83</v>
      </c>
      <c r="K593" s="31">
        <f t="shared" si="165"/>
        <v>10179.09</v>
      </c>
      <c r="L593" s="31">
        <f t="shared" si="165"/>
        <v>10493.89</v>
      </c>
      <c r="M593" s="31">
        <f t="shared" si="165"/>
        <v>10802.46</v>
      </c>
      <c r="N593" s="31">
        <f t="shared" si="165"/>
        <v>11128.800000000001</v>
      </c>
      <c r="O593" s="31">
        <f t="shared" si="165"/>
        <v>11460.91</v>
      </c>
      <c r="P593" s="31">
        <f t="shared" si="165"/>
        <v>11810.789999999999</v>
      </c>
      <c r="Q593" s="31">
        <f t="shared" si="165"/>
        <v>12160.210000000001</v>
      </c>
      <c r="R593" s="31">
        <f t="shared" si="167"/>
        <v>12527.4</v>
      </c>
      <c r="S593" s="31">
        <f t="shared" si="167"/>
        <v>12906.130000000001</v>
      </c>
      <c r="T593" s="31">
        <f t="shared" si="167"/>
        <v>13290.630000000001</v>
      </c>
      <c r="U593" s="31">
        <f t="shared" si="167"/>
        <v>13686.67</v>
      </c>
      <c r="V593" s="31">
        <f t="shared" si="167"/>
        <v>14100.48</v>
      </c>
      <c r="W593" s="31">
        <f t="shared" si="167"/>
        <v>14525.83</v>
      </c>
      <c r="X593" s="31">
        <f t="shared" si="167"/>
        <v>14956.95</v>
      </c>
      <c r="Y593" s="31">
        <f t="shared" si="167"/>
        <v>15411.61</v>
      </c>
      <c r="Z593" s="31">
        <f t="shared" si="167"/>
        <v>15865.810000000001</v>
      </c>
      <c r="AA593" s="31">
        <f t="shared" si="167"/>
        <v>16343.55</v>
      </c>
      <c r="AB593" s="31">
        <f t="shared" si="167"/>
        <v>16839.060000000001</v>
      </c>
      <c r="AC593" s="31">
        <f t="shared" si="167"/>
        <v>17346.11</v>
      </c>
      <c r="AD593" s="31">
        <f t="shared" si="167"/>
        <v>17864.7</v>
      </c>
      <c r="AE593" s="31">
        <f t="shared" si="167"/>
        <v>18394.830000000002</v>
      </c>
      <c r="AF593" s="31">
        <f t="shared" si="167"/>
        <v>18936.5</v>
      </c>
      <c r="AG593" s="31">
        <f t="shared" si="164"/>
        <v>19519.48</v>
      </c>
      <c r="AH593" s="31">
        <f t="shared" si="164"/>
        <v>20102</v>
      </c>
      <c r="AI593" s="31">
        <f t="shared" si="164"/>
        <v>20708.060000000001</v>
      </c>
      <c r="AJ593" s="31">
        <f t="shared" si="164"/>
        <v>21325.66</v>
      </c>
      <c r="AK593" s="31">
        <f t="shared" si="164"/>
        <v>21960.57</v>
      </c>
      <c r="AL593" s="31">
        <f t="shared" si="164"/>
        <v>22619.02</v>
      </c>
      <c r="AM593" s="31">
        <f t="shared" si="164"/>
        <v>23306.78</v>
      </c>
      <c r="AN593" s="31">
        <f t="shared" si="164"/>
        <v>23994.079999999998</v>
      </c>
      <c r="AO593" s="31">
        <f t="shared" si="164"/>
        <v>24722.69</v>
      </c>
      <c r="AP593" s="31">
        <f t="shared" si="164"/>
        <v>25456.61</v>
      </c>
      <c r="AQ593" s="31">
        <f t="shared" si="164"/>
        <v>26219.84</v>
      </c>
      <c r="AR593" s="31">
        <f t="shared" si="164"/>
        <v>27012.379999999997</v>
      </c>
      <c r="AS593" s="31">
        <f t="shared" si="164"/>
        <v>27822.23</v>
      </c>
      <c r="AT593" s="31">
        <f t="shared" si="164"/>
        <v>28661.39</v>
      </c>
      <c r="AU593" s="31">
        <f t="shared" si="164"/>
        <v>29517.86</v>
      </c>
      <c r="AV593" s="31">
        <f t="shared" si="164"/>
        <v>30409.41</v>
      </c>
      <c r="AW593" s="31">
        <f t="shared" si="166"/>
        <v>31318.27</v>
      </c>
      <c r="AX593" s="31">
        <f t="shared" si="166"/>
        <v>32262.21</v>
      </c>
      <c r="AY593" s="31">
        <f t="shared" si="166"/>
        <v>33223.46</v>
      </c>
      <c r="AZ593" s="31">
        <f t="shared" si="166"/>
        <v>34219.79</v>
      </c>
      <c r="BA593" s="31">
        <f t="shared" si="166"/>
        <v>35251.199999999997</v>
      </c>
      <c r="BB593" s="31">
        <f t="shared" si="166"/>
        <v>36305.69</v>
      </c>
      <c r="BC593" s="31">
        <f t="shared" si="166"/>
        <v>37395.26</v>
      </c>
      <c r="BD593" s="31">
        <f t="shared" si="166"/>
        <v>38519.910000000003</v>
      </c>
      <c r="BE593" s="31">
        <f t="shared" si="166"/>
        <v>39679.64</v>
      </c>
      <c r="BF593" s="31">
        <f t="shared" si="166"/>
        <v>40868.22</v>
      </c>
      <c r="BG593" s="31">
        <f t="shared" si="166"/>
        <v>42097.65</v>
      </c>
      <c r="BH593" s="31">
        <f t="shared" si="166"/>
        <v>43350.16</v>
      </c>
      <c r="BI593" s="31">
        <f t="shared" si="166"/>
        <v>44655.519999999997</v>
      </c>
      <c r="BJ593" s="31">
        <f t="shared" si="166"/>
        <v>45989.73</v>
      </c>
      <c r="BK593" s="31">
        <f t="shared" si="155"/>
        <v>47364.79</v>
      </c>
      <c r="BL593" s="31">
        <f t="shared" si="155"/>
        <v>48786.47</v>
      </c>
      <c r="BM593" s="31">
        <f t="shared" si="155"/>
        <v>50249</v>
      </c>
    </row>
    <row r="594" spans="1:65" x14ac:dyDescent="0.2">
      <c r="A594" s="26">
        <v>578</v>
      </c>
      <c r="B594" s="31">
        <f t="shared" si="165"/>
        <v>7823.58</v>
      </c>
      <c r="C594" s="31">
        <f t="shared" si="165"/>
        <v>8056.9800000000005</v>
      </c>
      <c r="D594" s="31">
        <f t="shared" si="165"/>
        <v>8296.16</v>
      </c>
      <c r="E594" s="31">
        <f t="shared" si="165"/>
        <v>8541.119999999999</v>
      </c>
      <c r="F594" s="31">
        <f t="shared" si="165"/>
        <v>8803.86</v>
      </c>
      <c r="G594" s="31">
        <f t="shared" si="165"/>
        <v>9060.380000000001</v>
      </c>
      <c r="H594" s="31">
        <f t="shared" si="165"/>
        <v>9334.68</v>
      </c>
      <c r="I594" s="31">
        <f t="shared" si="165"/>
        <v>9614.76</v>
      </c>
      <c r="J594" s="31">
        <f t="shared" si="165"/>
        <v>9900.619999999999</v>
      </c>
      <c r="K594" s="31">
        <f t="shared" si="165"/>
        <v>10192.26</v>
      </c>
      <c r="L594" s="31">
        <f t="shared" si="165"/>
        <v>10507.46</v>
      </c>
      <c r="M594" s="31">
        <f t="shared" si="165"/>
        <v>10816.44</v>
      </c>
      <c r="N594" s="31">
        <f t="shared" si="165"/>
        <v>11143.2</v>
      </c>
      <c r="O594" s="31">
        <f t="shared" si="165"/>
        <v>11475.74</v>
      </c>
      <c r="P594" s="31">
        <f t="shared" si="165"/>
        <v>11826.06</v>
      </c>
      <c r="Q594" s="31">
        <f t="shared" si="165"/>
        <v>12175.94</v>
      </c>
      <c r="R594" s="31">
        <f t="shared" si="167"/>
        <v>12543.6</v>
      </c>
      <c r="S594" s="31">
        <f t="shared" si="167"/>
        <v>12922.820000000002</v>
      </c>
      <c r="T594" s="31">
        <f t="shared" si="167"/>
        <v>13307.820000000002</v>
      </c>
      <c r="U594" s="31">
        <f t="shared" si="167"/>
        <v>13704.380000000001</v>
      </c>
      <c r="V594" s="31">
        <f t="shared" si="167"/>
        <v>14118.72</v>
      </c>
      <c r="W594" s="31">
        <f t="shared" si="167"/>
        <v>14544.619999999999</v>
      </c>
      <c r="X594" s="31">
        <f t="shared" si="167"/>
        <v>14976.300000000001</v>
      </c>
      <c r="Y594" s="31">
        <f t="shared" si="167"/>
        <v>15431.539999999999</v>
      </c>
      <c r="Z594" s="31">
        <f t="shared" si="167"/>
        <v>15886.34</v>
      </c>
      <c r="AA594" s="31">
        <f t="shared" si="167"/>
        <v>16364.699999999999</v>
      </c>
      <c r="AB594" s="31">
        <f t="shared" si="167"/>
        <v>16860.84</v>
      </c>
      <c r="AC594" s="31">
        <f t="shared" si="167"/>
        <v>17368.54</v>
      </c>
      <c r="AD594" s="31">
        <f t="shared" si="167"/>
        <v>17887.800000000003</v>
      </c>
      <c r="AE594" s="31">
        <f t="shared" si="167"/>
        <v>18418.62</v>
      </c>
      <c r="AF594" s="31">
        <f t="shared" si="167"/>
        <v>18961</v>
      </c>
      <c r="AG594" s="31">
        <f t="shared" si="164"/>
        <v>19544.72</v>
      </c>
      <c r="AH594" s="31">
        <f t="shared" si="164"/>
        <v>20128</v>
      </c>
      <c r="AI594" s="31">
        <f t="shared" si="164"/>
        <v>20734.84</v>
      </c>
      <c r="AJ594" s="31">
        <f t="shared" si="164"/>
        <v>21353.239999999998</v>
      </c>
      <c r="AK594" s="31">
        <f t="shared" si="164"/>
        <v>21988.98</v>
      </c>
      <c r="AL594" s="31">
        <f t="shared" si="164"/>
        <v>22648.280000000002</v>
      </c>
      <c r="AM594" s="31">
        <f t="shared" si="164"/>
        <v>23336.920000000002</v>
      </c>
      <c r="AN594" s="31">
        <f t="shared" si="164"/>
        <v>24025.119999999999</v>
      </c>
      <c r="AO594" s="31">
        <f t="shared" si="164"/>
        <v>24754.66</v>
      </c>
      <c r="AP594" s="31">
        <f t="shared" si="164"/>
        <v>25489.54</v>
      </c>
      <c r="AQ594" s="31">
        <f t="shared" si="164"/>
        <v>26253.760000000002</v>
      </c>
      <c r="AR594" s="31">
        <f t="shared" si="164"/>
        <v>27047.32</v>
      </c>
      <c r="AS594" s="31">
        <f t="shared" si="164"/>
        <v>27858.22</v>
      </c>
      <c r="AT594" s="31">
        <f t="shared" si="164"/>
        <v>28698.46</v>
      </c>
      <c r="AU594" s="31">
        <f t="shared" si="164"/>
        <v>29556.04</v>
      </c>
      <c r="AV594" s="31">
        <f t="shared" si="164"/>
        <v>30448.739999999998</v>
      </c>
      <c r="AW594" s="31">
        <f t="shared" si="166"/>
        <v>31358.78</v>
      </c>
      <c r="AX594" s="31">
        <f t="shared" si="166"/>
        <v>32303.94</v>
      </c>
      <c r="AY594" s="31">
        <f t="shared" si="166"/>
        <v>33266.44</v>
      </c>
      <c r="AZ594" s="31">
        <f t="shared" si="166"/>
        <v>34264.06</v>
      </c>
      <c r="BA594" s="31">
        <f t="shared" si="166"/>
        <v>35296.800000000003</v>
      </c>
      <c r="BB594" s="31">
        <f t="shared" si="166"/>
        <v>36352.660000000003</v>
      </c>
      <c r="BC594" s="31">
        <f t="shared" si="166"/>
        <v>37443.64</v>
      </c>
      <c r="BD594" s="31">
        <f t="shared" si="166"/>
        <v>38569.74</v>
      </c>
      <c r="BE594" s="31">
        <f t="shared" si="166"/>
        <v>39730.959999999999</v>
      </c>
      <c r="BF594" s="31">
        <f t="shared" si="166"/>
        <v>40921.08</v>
      </c>
      <c r="BG594" s="31">
        <f t="shared" si="166"/>
        <v>42152.100000000006</v>
      </c>
      <c r="BH594" s="31">
        <f t="shared" si="166"/>
        <v>43406.239999999998</v>
      </c>
      <c r="BI594" s="31">
        <f t="shared" si="166"/>
        <v>44713.279999999999</v>
      </c>
      <c r="BJ594" s="31">
        <f t="shared" si="166"/>
        <v>46049.22</v>
      </c>
      <c r="BK594" s="31">
        <f t="shared" si="155"/>
        <v>47426.060000000005</v>
      </c>
      <c r="BL594" s="31">
        <f t="shared" si="155"/>
        <v>48849.58</v>
      </c>
      <c r="BM594" s="31">
        <f t="shared" si="155"/>
        <v>50314</v>
      </c>
    </row>
    <row r="595" spans="1:65" x14ac:dyDescent="0.2">
      <c r="A595" s="26">
        <v>579</v>
      </c>
      <c r="B595" s="31">
        <f t="shared" si="165"/>
        <v>7833.69</v>
      </c>
      <c r="C595" s="31">
        <f t="shared" si="165"/>
        <v>8067.39</v>
      </c>
      <c r="D595" s="31">
        <f t="shared" si="165"/>
        <v>8306.880000000001</v>
      </c>
      <c r="E595" s="31">
        <f t="shared" si="165"/>
        <v>8552.16</v>
      </c>
      <c r="F595" s="31">
        <f t="shared" si="165"/>
        <v>8815.23</v>
      </c>
      <c r="G595" s="31">
        <f t="shared" si="165"/>
        <v>9072.09</v>
      </c>
      <c r="H595" s="31">
        <f t="shared" si="165"/>
        <v>9346.7400000000016</v>
      </c>
      <c r="I595" s="31">
        <f t="shared" si="165"/>
        <v>9627.18</v>
      </c>
      <c r="J595" s="31">
        <f t="shared" si="165"/>
        <v>9913.41</v>
      </c>
      <c r="K595" s="31">
        <f t="shared" si="165"/>
        <v>10205.43</v>
      </c>
      <c r="L595" s="31">
        <f t="shared" si="165"/>
        <v>10521.029999999999</v>
      </c>
      <c r="M595" s="31">
        <f t="shared" si="165"/>
        <v>10830.42</v>
      </c>
      <c r="N595" s="31">
        <f t="shared" si="165"/>
        <v>11157.6</v>
      </c>
      <c r="O595" s="31">
        <f t="shared" si="165"/>
        <v>11490.57</v>
      </c>
      <c r="P595" s="31">
        <f t="shared" si="165"/>
        <v>11841.33</v>
      </c>
      <c r="Q595" s="31">
        <f t="shared" si="165"/>
        <v>12191.67</v>
      </c>
      <c r="R595" s="31">
        <f t="shared" si="167"/>
        <v>12559.8</v>
      </c>
      <c r="S595" s="31">
        <f t="shared" si="167"/>
        <v>12939.51</v>
      </c>
      <c r="T595" s="31">
        <f t="shared" si="167"/>
        <v>13325.01</v>
      </c>
      <c r="U595" s="31">
        <f t="shared" si="167"/>
        <v>13722.09</v>
      </c>
      <c r="V595" s="31">
        <f t="shared" si="167"/>
        <v>14136.96</v>
      </c>
      <c r="W595" s="31">
        <f t="shared" si="167"/>
        <v>14563.41</v>
      </c>
      <c r="X595" s="31">
        <f t="shared" si="167"/>
        <v>14995.650000000001</v>
      </c>
      <c r="Y595" s="31">
        <f t="shared" si="167"/>
        <v>15451.47</v>
      </c>
      <c r="Z595" s="31">
        <f t="shared" si="167"/>
        <v>15906.87</v>
      </c>
      <c r="AA595" s="31">
        <f t="shared" si="167"/>
        <v>16385.849999999999</v>
      </c>
      <c r="AB595" s="31">
        <f t="shared" si="167"/>
        <v>16882.620000000003</v>
      </c>
      <c r="AC595" s="31">
        <f t="shared" si="167"/>
        <v>17390.97</v>
      </c>
      <c r="AD595" s="31">
        <f t="shared" si="167"/>
        <v>17910.900000000001</v>
      </c>
      <c r="AE595" s="31">
        <f t="shared" si="167"/>
        <v>18442.41</v>
      </c>
      <c r="AF595" s="31">
        <f t="shared" si="167"/>
        <v>18985.5</v>
      </c>
      <c r="AG595" s="31">
        <f t="shared" si="164"/>
        <v>19569.96</v>
      </c>
      <c r="AH595" s="31">
        <f t="shared" si="164"/>
        <v>20154</v>
      </c>
      <c r="AI595" s="31">
        <f t="shared" si="164"/>
        <v>20761.620000000003</v>
      </c>
      <c r="AJ595" s="31">
        <f t="shared" si="164"/>
        <v>21380.82</v>
      </c>
      <c r="AK595" s="31">
        <f t="shared" si="164"/>
        <v>22017.39</v>
      </c>
      <c r="AL595" s="31">
        <f t="shared" si="164"/>
        <v>22677.54</v>
      </c>
      <c r="AM595" s="31">
        <f t="shared" si="164"/>
        <v>23367.06</v>
      </c>
      <c r="AN595" s="31">
        <f t="shared" si="164"/>
        <v>24056.16</v>
      </c>
      <c r="AO595" s="31">
        <f t="shared" si="164"/>
        <v>24786.63</v>
      </c>
      <c r="AP595" s="31">
        <f t="shared" si="164"/>
        <v>25522.47</v>
      </c>
      <c r="AQ595" s="31">
        <f t="shared" si="164"/>
        <v>26287.68</v>
      </c>
      <c r="AR595" s="31">
        <f t="shared" si="164"/>
        <v>27082.26</v>
      </c>
      <c r="AS595" s="31">
        <f t="shared" si="164"/>
        <v>27894.210000000003</v>
      </c>
      <c r="AT595" s="31">
        <f t="shared" si="164"/>
        <v>28735.53</v>
      </c>
      <c r="AU595" s="31">
        <f t="shared" si="164"/>
        <v>29594.22</v>
      </c>
      <c r="AV595" s="31">
        <f t="shared" si="164"/>
        <v>30488.07</v>
      </c>
      <c r="AW595" s="31">
        <f t="shared" si="166"/>
        <v>31399.289999999997</v>
      </c>
      <c r="AX595" s="31">
        <f t="shared" si="166"/>
        <v>32345.67</v>
      </c>
      <c r="AY595" s="31">
        <f t="shared" si="166"/>
        <v>33309.42</v>
      </c>
      <c r="AZ595" s="31">
        <f t="shared" si="166"/>
        <v>34308.33</v>
      </c>
      <c r="BA595" s="31">
        <f t="shared" si="166"/>
        <v>35342.400000000001</v>
      </c>
      <c r="BB595" s="31">
        <f t="shared" si="166"/>
        <v>36399.630000000005</v>
      </c>
      <c r="BC595" s="31">
        <f t="shared" si="166"/>
        <v>37492.020000000004</v>
      </c>
      <c r="BD595" s="31">
        <f t="shared" si="166"/>
        <v>38619.57</v>
      </c>
      <c r="BE595" s="31">
        <f t="shared" si="166"/>
        <v>39782.28</v>
      </c>
      <c r="BF595" s="31">
        <f t="shared" si="166"/>
        <v>40973.94</v>
      </c>
      <c r="BG595" s="31">
        <f t="shared" si="166"/>
        <v>42206.55</v>
      </c>
      <c r="BH595" s="31">
        <f t="shared" si="166"/>
        <v>43462.32</v>
      </c>
      <c r="BI595" s="31">
        <f t="shared" si="166"/>
        <v>44771.040000000001</v>
      </c>
      <c r="BJ595" s="31">
        <f t="shared" si="166"/>
        <v>46108.71</v>
      </c>
      <c r="BK595" s="31">
        <f t="shared" si="155"/>
        <v>47487.33</v>
      </c>
      <c r="BL595" s="31">
        <f t="shared" si="155"/>
        <v>48912.69</v>
      </c>
      <c r="BM595" s="31">
        <f t="shared" si="155"/>
        <v>50379</v>
      </c>
    </row>
    <row r="596" spans="1:65" x14ac:dyDescent="0.2">
      <c r="A596" s="26">
        <v>580</v>
      </c>
      <c r="B596" s="31">
        <f t="shared" si="165"/>
        <v>7843.7999999999993</v>
      </c>
      <c r="C596" s="31">
        <f t="shared" si="165"/>
        <v>8077.8</v>
      </c>
      <c r="D596" s="31">
        <f t="shared" si="165"/>
        <v>8317.6</v>
      </c>
      <c r="E596" s="31">
        <f t="shared" si="165"/>
        <v>8563.2000000000007</v>
      </c>
      <c r="F596" s="31">
        <f t="shared" si="165"/>
        <v>8826.5999999999985</v>
      </c>
      <c r="G596" s="31">
        <f t="shared" si="165"/>
        <v>9083.7999999999993</v>
      </c>
      <c r="H596" s="31">
        <f t="shared" si="165"/>
        <v>9358.7999999999993</v>
      </c>
      <c r="I596" s="31">
        <f t="shared" si="165"/>
        <v>9639.6</v>
      </c>
      <c r="J596" s="31">
        <f t="shared" si="165"/>
        <v>9926.2000000000007</v>
      </c>
      <c r="K596" s="31">
        <f t="shared" si="165"/>
        <v>10218.6</v>
      </c>
      <c r="L596" s="31">
        <f t="shared" si="165"/>
        <v>10534.6</v>
      </c>
      <c r="M596" s="31">
        <f t="shared" si="165"/>
        <v>10844.400000000001</v>
      </c>
      <c r="N596" s="31">
        <f t="shared" si="165"/>
        <v>11172</v>
      </c>
      <c r="O596" s="31">
        <f t="shared" si="165"/>
        <v>11505.4</v>
      </c>
      <c r="P596" s="31">
        <f t="shared" si="165"/>
        <v>11856.6</v>
      </c>
      <c r="Q596" s="31">
        <f t="shared" si="165"/>
        <v>12207.4</v>
      </c>
      <c r="R596" s="31">
        <f t="shared" si="167"/>
        <v>12576</v>
      </c>
      <c r="S596" s="31">
        <f t="shared" si="167"/>
        <v>12956.2</v>
      </c>
      <c r="T596" s="31">
        <f t="shared" si="167"/>
        <v>13342.2</v>
      </c>
      <c r="U596" s="31">
        <f t="shared" si="167"/>
        <v>13739.800000000001</v>
      </c>
      <c r="V596" s="31">
        <f t="shared" si="167"/>
        <v>14155.199999999999</v>
      </c>
      <c r="W596" s="31">
        <f t="shared" si="167"/>
        <v>14582.199999999999</v>
      </c>
      <c r="X596" s="31">
        <f t="shared" si="167"/>
        <v>15015</v>
      </c>
      <c r="Y596" s="31">
        <f t="shared" si="167"/>
        <v>15471.4</v>
      </c>
      <c r="Z596" s="31">
        <f t="shared" si="167"/>
        <v>15927.400000000001</v>
      </c>
      <c r="AA596" s="31">
        <f t="shared" si="167"/>
        <v>16407</v>
      </c>
      <c r="AB596" s="31">
        <f t="shared" si="167"/>
        <v>16904.400000000001</v>
      </c>
      <c r="AC596" s="31">
        <f t="shared" si="167"/>
        <v>17413.400000000001</v>
      </c>
      <c r="AD596" s="31">
        <f t="shared" si="167"/>
        <v>17934</v>
      </c>
      <c r="AE596" s="31">
        <f t="shared" si="167"/>
        <v>18466.199999999997</v>
      </c>
      <c r="AF596" s="31">
        <f t="shared" si="167"/>
        <v>19010</v>
      </c>
      <c r="AG596" s="31">
        <f t="shared" si="164"/>
        <v>19595.199999999997</v>
      </c>
      <c r="AH596" s="31">
        <f t="shared" si="164"/>
        <v>20180</v>
      </c>
      <c r="AI596" s="31">
        <f t="shared" si="164"/>
        <v>20788.400000000001</v>
      </c>
      <c r="AJ596" s="31">
        <f t="shared" si="164"/>
        <v>21408.400000000001</v>
      </c>
      <c r="AK596" s="31">
        <f t="shared" si="164"/>
        <v>22045.8</v>
      </c>
      <c r="AL596" s="31">
        <f t="shared" ref="AG596:AV612" si="168">IF((AL$8+(AL$9*$A596))&lt;AL$12,AL$12,AL$8+(AL$9*$A596))</f>
        <v>22706.799999999999</v>
      </c>
      <c r="AM596" s="31">
        <f t="shared" si="168"/>
        <v>23397.200000000001</v>
      </c>
      <c r="AN596" s="31">
        <f t="shared" si="168"/>
        <v>24087.200000000001</v>
      </c>
      <c r="AO596" s="31">
        <f t="shared" si="168"/>
        <v>24818.6</v>
      </c>
      <c r="AP596" s="31">
        <f t="shared" si="168"/>
        <v>25555.4</v>
      </c>
      <c r="AQ596" s="31">
        <f t="shared" si="168"/>
        <v>26321.600000000002</v>
      </c>
      <c r="AR596" s="31">
        <f t="shared" si="168"/>
        <v>27117.199999999997</v>
      </c>
      <c r="AS596" s="31">
        <f t="shared" si="168"/>
        <v>27930.2</v>
      </c>
      <c r="AT596" s="31">
        <f t="shared" si="168"/>
        <v>28772.6</v>
      </c>
      <c r="AU596" s="31">
        <f t="shared" si="168"/>
        <v>29632.400000000001</v>
      </c>
      <c r="AV596" s="31">
        <f t="shared" si="168"/>
        <v>30527.399999999998</v>
      </c>
      <c r="AW596" s="31">
        <f t="shared" si="166"/>
        <v>31439.8</v>
      </c>
      <c r="AX596" s="31">
        <f t="shared" si="166"/>
        <v>32387.399999999998</v>
      </c>
      <c r="AY596" s="31">
        <f t="shared" si="166"/>
        <v>33352.399999999994</v>
      </c>
      <c r="AZ596" s="31">
        <f t="shared" si="166"/>
        <v>34352.600000000006</v>
      </c>
      <c r="BA596" s="31">
        <f t="shared" si="166"/>
        <v>35388</v>
      </c>
      <c r="BB596" s="31">
        <f t="shared" si="166"/>
        <v>36446.6</v>
      </c>
      <c r="BC596" s="31">
        <f t="shared" si="166"/>
        <v>37540.400000000001</v>
      </c>
      <c r="BD596" s="31">
        <f t="shared" si="166"/>
        <v>38669.399999999994</v>
      </c>
      <c r="BE596" s="31">
        <f t="shared" si="166"/>
        <v>39833.599999999999</v>
      </c>
      <c r="BF596" s="31">
        <f t="shared" si="166"/>
        <v>41026.800000000003</v>
      </c>
      <c r="BG596" s="31">
        <f t="shared" si="166"/>
        <v>42261</v>
      </c>
      <c r="BH596" s="31">
        <f t="shared" si="166"/>
        <v>43518.399999999994</v>
      </c>
      <c r="BI596" s="31">
        <f t="shared" si="166"/>
        <v>44828.799999999996</v>
      </c>
      <c r="BJ596" s="31">
        <f t="shared" si="166"/>
        <v>46168.200000000004</v>
      </c>
      <c r="BK596" s="31">
        <f t="shared" si="155"/>
        <v>47548.6</v>
      </c>
      <c r="BL596" s="31">
        <f t="shared" si="155"/>
        <v>48975.8</v>
      </c>
      <c r="BM596" s="31">
        <f t="shared" si="155"/>
        <v>50444</v>
      </c>
    </row>
    <row r="597" spans="1:65" x14ac:dyDescent="0.2">
      <c r="A597" s="26">
        <v>581</v>
      </c>
      <c r="B597" s="31">
        <f t="shared" si="165"/>
        <v>7853.91</v>
      </c>
      <c r="C597" s="31">
        <f t="shared" si="165"/>
        <v>8088.21</v>
      </c>
      <c r="D597" s="31">
        <f t="shared" si="165"/>
        <v>8328.32</v>
      </c>
      <c r="E597" s="31">
        <f t="shared" si="165"/>
        <v>8574.24</v>
      </c>
      <c r="F597" s="31">
        <f t="shared" si="165"/>
        <v>8837.9699999999993</v>
      </c>
      <c r="G597" s="31">
        <f t="shared" ref="B597:Q613" si="169">IF((G$8+(G$9*$A597))&lt;G$12,G$12,G$8+(G$9*$A597))</f>
        <v>9095.51</v>
      </c>
      <c r="H597" s="31">
        <f t="shared" si="169"/>
        <v>9370.86</v>
      </c>
      <c r="I597" s="31">
        <f t="shared" si="169"/>
        <v>9652.02</v>
      </c>
      <c r="J597" s="31">
        <f t="shared" si="169"/>
        <v>9938.99</v>
      </c>
      <c r="K597" s="31">
        <f t="shared" si="169"/>
        <v>10231.77</v>
      </c>
      <c r="L597" s="31">
        <f t="shared" si="169"/>
        <v>10548.17</v>
      </c>
      <c r="M597" s="31">
        <f t="shared" si="169"/>
        <v>10858.380000000001</v>
      </c>
      <c r="N597" s="31">
        <f t="shared" si="169"/>
        <v>11186.4</v>
      </c>
      <c r="O597" s="31">
        <f t="shared" si="169"/>
        <v>11520.23</v>
      </c>
      <c r="P597" s="31">
        <f t="shared" si="169"/>
        <v>11871.869999999999</v>
      </c>
      <c r="Q597" s="31">
        <f t="shared" si="169"/>
        <v>12223.130000000001</v>
      </c>
      <c r="R597" s="31">
        <f t="shared" si="167"/>
        <v>12592.199999999999</v>
      </c>
      <c r="S597" s="31">
        <f t="shared" si="167"/>
        <v>12972.890000000001</v>
      </c>
      <c r="T597" s="31">
        <f t="shared" si="167"/>
        <v>13359.390000000001</v>
      </c>
      <c r="U597" s="31">
        <f t="shared" si="167"/>
        <v>13757.51</v>
      </c>
      <c r="V597" s="31">
        <f t="shared" si="167"/>
        <v>14173.439999999999</v>
      </c>
      <c r="W597" s="31">
        <f t="shared" si="167"/>
        <v>14600.99</v>
      </c>
      <c r="X597" s="31">
        <f t="shared" si="167"/>
        <v>15034.35</v>
      </c>
      <c r="Y597" s="31">
        <f t="shared" si="167"/>
        <v>15491.33</v>
      </c>
      <c r="Z597" s="31">
        <f t="shared" si="167"/>
        <v>15947.93</v>
      </c>
      <c r="AA597" s="31">
        <f t="shared" si="167"/>
        <v>16428.150000000001</v>
      </c>
      <c r="AB597" s="31">
        <f t="shared" si="167"/>
        <v>16926.18</v>
      </c>
      <c r="AC597" s="31">
        <f t="shared" si="167"/>
        <v>17435.830000000002</v>
      </c>
      <c r="AD597" s="31">
        <f t="shared" si="167"/>
        <v>17957.099999999999</v>
      </c>
      <c r="AE597" s="31">
        <f t="shared" si="167"/>
        <v>18489.989999999998</v>
      </c>
      <c r="AF597" s="31">
        <f t="shared" si="167"/>
        <v>19034.5</v>
      </c>
      <c r="AG597" s="31">
        <f t="shared" si="168"/>
        <v>19620.439999999999</v>
      </c>
      <c r="AH597" s="31">
        <f t="shared" si="168"/>
        <v>20206</v>
      </c>
      <c r="AI597" s="31">
        <f t="shared" si="168"/>
        <v>20815.18</v>
      </c>
      <c r="AJ597" s="31">
        <f t="shared" si="168"/>
        <v>21435.98</v>
      </c>
      <c r="AK597" s="31">
        <f t="shared" si="168"/>
        <v>22074.21</v>
      </c>
      <c r="AL597" s="31">
        <f t="shared" si="168"/>
        <v>22736.06</v>
      </c>
      <c r="AM597" s="31">
        <f t="shared" si="168"/>
        <v>23427.34</v>
      </c>
      <c r="AN597" s="31">
        <f t="shared" si="168"/>
        <v>24118.239999999998</v>
      </c>
      <c r="AO597" s="31">
        <f t="shared" si="168"/>
        <v>24850.57</v>
      </c>
      <c r="AP597" s="31">
        <f t="shared" si="168"/>
        <v>25588.329999999998</v>
      </c>
      <c r="AQ597" s="31">
        <f t="shared" si="168"/>
        <v>26355.52</v>
      </c>
      <c r="AR597" s="31">
        <f t="shared" si="168"/>
        <v>27152.14</v>
      </c>
      <c r="AS597" s="31">
        <f t="shared" si="168"/>
        <v>27966.190000000002</v>
      </c>
      <c r="AT597" s="31">
        <f t="shared" si="168"/>
        <v>28809.670000000002</v>
      </c>
      <c r="AU597" s="31">
        <f t="shared" si="168"/>
        <v>29670.579999999998</v>
      </c>
      <c r="AV597" s="31">
        <f t="shared" si="168"/>
        <v>30566.73</v>
      </c>
      <c r="AW597" s="31">
        <f t="shared" si="166"/>
        <v>31480.309999999998</v>
      </c>
      <c r="AX597" s="31">
        <f t="shared" si="166"/>
        <v>32429.129999999997</v>
      </c>
      <c r="AY597" s="31">
        <f t="shared" si="166"/>
        <v>33395.379999999997</v>
      </c>
      <c r="AZ597" s="31">
        <f t="shared" si="166"/>
        <v>34396.870000000003</v>
      </c>
      <c r="BA597" s="31">
        <f t="shared" si="166"/>
        <v>35433.600000000006</v>
      </c>
      <c r="BB597" s="31">
        <f t="shared" si="166"/>
        <v>36493.57</v>
      </c>
      <c r="BC597" s="31">
        <f t="shared" si="166"/>
        <v>37588.78</v>
      </c>
      <c r="BD597" s="31">
        <f t="shared" si="166"/>
        <v>38719.229999999996</v>
      </c>
      <c r="BE597" s="31">
        <f t="shared" si="166"/>
        <v>39884.92</v>
      </c>
      <c r="BF597" s="31">
        <f t="shared" si="166"/>
        <v>41079.660000000003</v>
      </c>
      <c r="BG597" s="31">
        <f t="shared" si="166"/>
        <v>42315.45</v>
      </c>
      <c r="BH597" s="31">
        <f t="shared" si="166"/>
        <v>43574.479999999996</v>
      </c>
      <c r="BI597" s="31">
        <f t="shared" si="166"/>
        <v>44886.559999999998</v>
      </c>
      <c r="BJ597" s="31">
        <f t="shared" si="166"/>
        <v>46227.69</v>
      </c>
      <c r="BK597" s="31">
        <f t="shared" si="155"/>
        <v>47609.87</v>
      </c>
      <c r="BL597" s="31">
        <f t="shared" si="155"/>
        <v>49038.909999999996</v>
      </c>
      <c r="BM597" s="31">
        <f t="shared" si="155"/>
        <v>50509</v>
      </c>
    </row>
    <row r="598" spans="1:65" x14ac:dyDescent="0.2">
      <c r="A598" s="26">
        <v>582</v>
      </c>
      <c r="B598" s="31">
        <f t="shared" si="169"/>
        <v>7864.0199999999995</v>
      </c>
      <c r="C598" s="31">
        <f t="shared" si="169"/>
        <v>8098.62</v>
      </c>
      <c r="D598" s="31">
        <f t="shared" si="169"/>
        <v>8339.0400000000009</v>
      </c>
      <c r="E598" s="31">
        <f t="shared" si="169"/>
        <v>8585.2799999999988</v>
      </c>
      <c r="F598" s="31">
        <f t="shared" si="169"/>
        <v>8849.34</v>
      </c>
      <c r="G598" s="31">
        <f t="shared" si="169"/>
        <v>9107.2200000000012</v>
      </c>
      <c r="H598" s="31">
        <f t="shared" si="169"/>
        <v>9382.92</v>
      </c>
      <c r="I598" s="31">
        <f t="shared" si="169"/>
        <v>9664.4399999999987</v>
      </c>
      <c r="J598" s="31">
        <f t="shared" si="169"/>
        <v>9951.7799999999988</v>
      </c>
      <c r="K598" s="31">
        <f t="shared" si="169"/>
        <v>10244.939999999999</v>
      </c>
      <c r="L598" s="31">
        <f t="shared" si="169"/>
        <v>10561.74</v>
      </c>
      <c r="M598" s="31">
        <f t="shared" si="169"/>
        <v>10872.36</v>
      </c>
      <c r="N598" s="31">
        <f t="shared" si="169"/>
        <v>11200.800000000001</v>
      </c>
      <c r="O598" s="31">
        <f t="shared" si="169"/>
        <v>11535.06</v>
      </c>
      <c r="P598" s="31">
        <f t="shared" si="169"/>
        <v>11887.14</v>
      </c>
      <c r="Q598" s="31">
        <f t="shared" si="169"/>
        <v>12238.86</v>
      </c>
      <c r="R598" s="31">
        <f t="shared" si="167"/>
        <v>12608.4</v>
      </c>
      <c r="S598" s="31">
        <f t="shared" si="167"/>
        <v>12989.58</v>
      </c>
      <c r="T598" s="31">
        <f t="shared" si="167"/>
        <v>13376.58</v>
      </c>
      <c r="U598" s="31">
        <f t="shared" si="167"/>
        <v>13775.220000000001</v>
      </c>
      <c r="V598" s="31">
        <f t="shared" si="167"/>
        <v>14191.679999999998</v>
      </c>
      <c r="W598" s="31">
        <f t="shared" si="167"/>
        <v>14619.779999999999</v>
      </c>
      <c r="X598" s="31">
        <f t="shared" si="167"/>
        <v>15053.7</v>
      </c>
      <c r="Y598" s="31">
        <f t="shared" si="167"/>
        <v>15511.26</v>
      </c>
      <c r="Z598" s="31">
        <f t="shared" si="167"/>
        <v>15968.460000000001</v>
      </c>
      <c r="AA598" s="31">
        <f t="shared" si="167"/>
        <v>16449.3</v>
      </c>
      <c r="AB598" s="31">
        <f t="shared" si="167"/>
        <v>16947.96</v>
      </c>
      <c r="AC598" s="31">
        <f t="shared" si="167"/>
        <v>17458.260000000002</v>
      </c>
      <c r="AD598" s="31">
        <f t="shared" si="167"/>
        <v>17980.2</v>
      </c>
      <c r="AE598" s="31">
        <f t="shared" si="167"/>
        <v>18513.78</v>
      </c>
      <c r="AF598" s="31">
        <f t="shared" si="167"/>
        <v>19059</v>
      </c>
      <c r="AG598" s="31">
        <f t="shared" si="168"/>
        <v>19645.68</v>
      </c>
      <c r="AH598" s="31">
        <f t="shared" si="168"/>
        <v>20232</v>
      </c>
      <c r="AI598" s="31">
        <f t="shared" si="168"/>
        <v>20841.96</v>
      </c>
      <c r="AJ598" s="31">
        <f t="shared" si="168"/>
        <v>21463.559999999998</v>
      </c>
      <c r="AK598" s="31">
        <f t="shared" si="168"/>
        <v>22102.62</v>
      </c>
      <c r="AL598" s="31">
        <f t="shared" si="168"/>
        <v>22765.32</v>
      </c>
      <c r="AM598" s="31">
        <f t="shared" si="168"/>
        <v>23457.48</v>
      </c>
      <c r="AN598" s="31">
        <f t="shared" si="168"/>
        <v>24149.279999999999</v>
      </c>
      <c r="AO598" s="31">
        <f t="shared" si="168"/>
        <v>24882.54</v>
      </c>
      <c r="AP598" s="31">
        <f t="shared" si="168"/>
        <v>25621.26</v>
      </c>
      <c r="AQ598" s="31">
        <f t="shared" si="168"/>
        <v>26389.440000000002</v>
      </c>
      <c r="AR598" s="31">
        <f t="shared" si="168"/>
        <v>27187.079999999998</v>
      </c>
      <c r="AS598" s="31">
        <f t="shared" si="168"/>
        <v>28002.18</v>
      </c>
      <c r="AT598" s="31">
        <f t="shared" si="168"/>
        <v>28846.74</v>
      </c>
      <c r="AU598" s="31">
        <f t="shared" si="168"/>
        <v>29708.76</v>
      </c>
      <c r="AV598" s="31">
        <f t="shared" si="168"/>
        <v>30606.059999999998</v>
      </c>
      <c r="AW598" s="31">
        <f t="shared" si="166"/>
        <v>31520.82</v>
      </c>
      <c r="AX598" s="31">
        <f t="shared" si="166"/>
        <v>32470.859999999997</v>
      </c>
      <c r="AY598" s="31">
        <f t="shared" si="166"/>
        <v>33438.36</v>
      </c>
      <c r="AZ598" s="31">
        <f t="shared" si="166"/>
        <v>34441.14</v>
      </c>
      <c r="BA598" s="31">
        <f t="shared" si="166"/>
        <v>35479.199999999997</v>
      </c>
      <c r="BB598" s="31">
        <f t="shared" si="166"/>
        <v>36540.54</v>
      </c>
      <c r="BC598" s="31">
        <f t="shared" si="166"/>
        <v>37637.160000000003</v>
      </c>
      <c r="BD598" s="31">
        <f t="shared" si="166"/>
        <v>38769.06</v>
      </c>
      <c r="BE598" s="31">
        <f t="shared" si="166"/>
        <v>39936.240000000005</v>
      </c>
      <c r="BF598" s="31">
        <f t="shared" si="166"/>
        <v>41132.520000000004</v>
      </c>
      <c r="BG598" s="31">
        <f t="shared" si="166"/>
        <v>42369.9</v>
      </c>
      <c r="BH598" s="31">
        <f t="shared" si="166"/>
        <v>43630.559999999998</v>
      </c>
      <c r="BI598" s="31">
        <f t="shared" si="166"/>
        <v>44944.32</v>
      </c>
      <c r="BJ598" s="31">
        <f t="shared" si="166"/>
        <v>46287.18</v>
      </c>
      <c r="BK598" s="31">
        <f t="shared" si="155"/>
        <v>47671.14</v>
      </c>
      <c r="BL598" s="31">
        <f t="shared" si="155"/>
        <v>49102.02</v>
      </c>
      <c r="BM598" s="31">
        <f t="shared" si="155"/>
        <v>50574</v>
      </c>
    </row>
    <row r="599" spans="1:65" x14ac:dyDescent="0.2">
      <c r="A599" s="26">
        <v>583</v>
      </c>
      <c r="B599" s="31">
        <f t="shared" si="169"/>
        <v>7874.13</v>
      </c>
      <c r="C599" s="31">
        <f t="shared" si="169"/>
        <v>8109.03</v>
      </c>
      <c r="D599" s="31">
        <f t="shared" si="169"/>
        <v>8349.76</v>
      </c>
      <c r="E599" s="31">
        <f t="shared" si="169"/>
        <v>8596.32</v>
      </c>
      <c r="F599" s="31">
        <f t="shared" si="169"/>
        <v>8860.7099999999991</v>
      </c>
      <c r="G599" s="31">
        <f t="shared" si="169"/>
        <v>9118.93</v>
      </c>
      <c r="H599" s="31">
        <f t="shared" si="169"/>
        <v>9394.98</v>
      </c>
      <c r="I599" s="31">
        <f t="shared" si="169"/>
        <v>9676.86</v>
      </c>
      <c r="J599" s="31">
        <f t="shared" si="169"/>
        <v>9964.57</v>
      </c>
      <c r="K599" s="31">
        <f t="shared" si="169"/>
        <v>10258.11</v>
      </c>
      <c r="L599" s="31">
        <f t="shared" si="169"/>
        <v>10575.310000000001</v>
      </c>
      <c r="M599" s="31">
        <f t="shared" si="169"/>
        <v>10886.34</v>
      </c>
      <c r="N599" s="31">
        <f t="shared" si="169"/>
        <v>11215.2</v>
      </c>
      <c r="O599" s="31">
        <f t="shared" si="169"/>
        <v>11549.89</v>
      </c>
      <c r="P599" s="31">
        <f t="shared" si="169"/>
        <v>11902.41</v>
      </c>
      <c r="Q599" s="31">
        <f t="shared" si="169"/>
        <v>12254.59</v>
      </c>
      <c r="R599" s="31">
        <f t="shared" si="167"/>
        <v>12624.6</v>
      </c>
      <c r="S599" s="31">
        <f t="shared" si="167"/>
        <v>13006.27</v>
      </c>
      <c r="T599" s="31">
        <f t="shared" si="167"/>
        <v>13393.77</v>
      </c>
      <c r="U599" s="31">
        <f t="shared" si="167"/>
        <v>13792.93</v>
      </c>
      <c r="V599" s="31">
        <f t="shared" si="167"/>
        <v>14209.919999999998</v>
      </c>
      <c r="W599" s="31">
        <f t="shared" si="167"/>
        <v>14638.57</v>
      </c>
      <c r="X599" s="31">
        <f t="shared" si="167"/>
        <v>15073.050000000001</v>
      </c>
      <c r="Y599" s="31">
        <f t="shared" si="167"/>
        <v>15531.19</v>
      </c>
      <c r="Z599" s="31">
        <f t="shared" si="167"/>
        <v>15988.99</v>
      </c>
      <c r="AA599" s="31">
        <f t="shared" si="167"/>
        <v>16470.449999999997</v>
      </c>
      <c r="AB599" s="31">
        <f t="shared" si="167"/>
        <v>16969.739999999998</v>
      </c>
      <c r="AC599" s="31">
        <f t="shared" si="167"/>
        <v>17480.690000000002</v>
      </c>
      <c r="AD599" s="31">
        <f t="shared" si="167"/>
        <v>18003.300000000003</v>
      </c>
      <c r="AE599" s="31">
        <f t="shared" si="167"/>
        <v>18537.57</v>
      </c>
      <c r="AF599" s="31">
        <f t="shared" si="167"/>
        <v>19083.5</v>
      </c>
      <c r="AG599" s="31">
        <f t="shared" si="168"/>
        <v>19670.919999999998</v>
      </c>
      <c r="AH599" s="31">
        <f t="shared" si="168"/>
        <v>20258</v>
      </c>
      <c r="AI599" s="31">
        <f t="shared" si="168"/>
        <v>20868.739999999998</v>
      </c>
      <c r="AJ599" s="31">
        <f t="shared" si="168"/>
        <v>21491.14</v>
      </c>
      <c r="AK599" s="31">
        <f t="shared" si="168"/>
        <v>22131.03</v>
      </c>
      <c r="AL599" s="31">
        <f t="shared" si="168"/>
        <v>22794.58</v>
      </c>
      <c r="AM599" s="31">
        <f t="shared" si="168"/>
        <v>23487.62</v>
      </c>
      <c r="AN599" s="31">
        <f t="shared" si="168"/>
        <v>24180.32</v>
      </c>
      <c r="AO599" s="31">
        <f t="shared" si="168"/>
        <v>24914.51</v>
      </c>
      <c r="AP599" s="31">
        <f t="shared" si="168"/>
        <v>25654.19</v>
      </c>
      <c r="AQ599" s="31">
        <f t="shared" si="168"/>
        <v>26423.360000000001</v>
      </c>
      <c r="AR599" s="31">
        <f t="shared" si="168"/>
        <v>27222.02</v>
      </c>
      <c r="AS599" s="31">
        <f t="shared" si="168"/>
        <v>28038.170000000002</v>
      </c>
      <c r="AT599" s="31">
        <f t="shared" si="168"/>
        <v>28883.81</v>
      </c>
      <c r="AU599" s="31">
        <f t="shared" si="168"/>
        <v>29746.94</v>
      </c>
      <c r="AV599" s="31">
        <f t="shared" si="168"/>
        <v>30645.39</v>
      </c>
      <c r="AW599" s="31">
        <f t="shared" si="166"/>
        <v>31561.329999999998</v>
      </c>
      <c r="AX599" s="31">
        <f t="shared" si="166"/>
        <v>32512.589999999997</v>
      </c>
      <c r="AY599" s="31">
        <f t="shared" si="166"/>
        <v>33481.339999999997</v>
      </c>
      <c r="AZ599" s="31">
        <f t="shared" si="166"/>
        <v>34485.410000000003</v>
      </c>
      <c r="BA599" s="31">
        <f t="shared" si="166"/>
        <v>35524.800000000003</v>
      </c>
      <c r="BB599" s="31">
        <f t="shared" si="166"/>
        <v>36587.509999999995</v>
      </c>
      <c r="BC599" s="31">
        <f t="shared" si="166"/>
        <v>37685.54</v>
      </c>
      <c r="BD599" s="31">
        <f t="shared" si="166"/>
        <v>38818.89</v>
      </c>
      <c r="BE599" s="31">
        <f t="shared" si="166"/>
        <v>39987.56</v>
      </c>
      <c r="BF599" s="31">
        <f t="shared" si="166"/>
        <v>41185.380000000005</v>
      </c>
      <c r="BG599" s="31">
        <f t="shared" si="166"/>
        <v>42424.350000000006</v>
      </c>
      <c r="BH599" s="31">
        <f t="shared" si="166"/>
        <v>43686.64</v>
      </c>
      <c r="BI599" s="31">
        <f t="shared" si="166"/>
        <v>45002.080000000002</v>
      </c>
      <c r="BJ599" s="31">
        <f t="shared" si="166"/>
        <v>46346.67</v>
      </c>
      <c r="BK599" s="31">
        <f t="shared" si="155"/>
        <v>47732.41</v>
      </c>
      <c r="BL599" s="31">
        <f t="shared" si="155"/>
        <v>49165.13</v>
      </c>
      <c r="BM599" s="31">
        <f t="shared" si="155"/>
        <v>50639</v>
      </c>
    </row>
    <row r="600" spans="1:65" x14ac:dyDescent="0.2">
      <c r="A600" s="26">
        <v>584</v>
      </c>
      <c r="B600" s="31">
        <f t="shared" si="169"/>
        <v>7884.24</v>
      </c>
      <c r="C600" s="31">
        <f t="shared" si="169"/>
        <v>8119.4400000000005</v>
      </c>
      <c r="D600" s="31">
        <f t="shared" si="169"/>
        <v>8360.48</v>
      </c>
      <c r="E600" s="31">
        <f t="shared" si="169"/>
        <v>8607.36</v>
      </c>
      <c r="F600" s="31">
        <f t="shared" si="169"/>
        <v>8872.08</v>
      </c>
      <c r="G600" s="31">
        <f t="shared" si="169"/>
        <v>9130.64</v>
      </c>
      <c r="H600" s="31">
        <f t="shared" si="169"/>
        <v>9407.0400000000009</v>
      </c>
      <c r="I600" s="31">
        <f t="shared" si="169"/>
        <v>9689.2799999999988</v>
      </c>
      <c r="J600" s="31">
        <f t="shared" si="169"/>
        <v>9977.36</v>
      </c>
      <c r="K600" s="31">
        <f t="shared" si="169"/>
        <v>10271.279999999999</v>
      </c>
      <c r="L600" s="31">
        <f t="shared" si="169"/>
        <v>10588.880000000001</v>
      </c>
      <c r="M600" s="31">
        <f t="shared" si="169"/>
        <v>10900.32</v>
      </c>
      <c r="N600" s="31">
        <f t="shared" si="169"/>
        <v>11229.6</v>
      </c>
      <c r="O600" s="31">
        <f t="shared" si="169"/>
        <v>11564.72</v>
      </c>
      <c r="P600" s="31">
        <f t="shared" si="169"/>
        <v>11917.68</v>
      </c>
      <c r="Q600" s="31">
        <f t="shared" si="169"/>
        <v>12270.32</v>
      </c>
      <c r="R600" s="31">
        <f t="shared" si="167"/>
        <v>12640.8</v>
      </c>
      <c r="S600" s="31">
        <f t="shared" si="167"/>
        <v>13022.960000000001</v>
      </c>
      <c r="T600" s="31">
        <f t="shared" si="167"/>
        <v>13410.960000000001</v>
      </c>
      <c r="U600" s="31">
        <f t="shared" si="167"/>
        <v>13810.640000000001</v>
      </c>
      <c r="V600" s="31">
        <f t="shared" si="167"/>
        <v>14228.16</v>
      </c>
      <c r="W600" s="31">
        <f t="shared" si="167"/>
        <v>14657.359999999999</v>
      </c>
      <c r="X600" s="31">
        <f t="shared" si="167"/>
        <v>15092.400000000001</v>
      </c>
      <c r="Y600" s="31">
        <f t="shared" si="167"/>
        <v>15551.119999999999</v>
      </c>
      <c r="Z600" s="31">
        <f t="shared" si="167"/>
        <v>16009.52</v>
      </c>
      <c r="AA600" s="31">
        <f t="shared" si="167"/>
        <v>16491.599999999999</v>
      </c>
      <c r="AB600" s="31">
        <f t="shared" si="167"/>
        <v>16991.52</v>
      </c>
      <c r="AC600" s="31">
        <f t="shared" si="167"/>
        <v>17503.12</v>
      </c>
      <c r="AD600" s="31">
        <f t="shared" si="167"/>
        <v>18026.400000000001</v>
      </c>
      <c r="AE600" s="31">
        <f t="shared" si="167"/>
        <v>18561.36</v>
      </c>
      <c r="AF600" s="31">
        <f t="shared" si="167"/>
        <v>19108</v>
      </c>
      <c r="AG600" s="31">
        <f t="shared" si="168"/>
        <v>19696.16</v>
      </c>
      <c r="AH600" s="31">
        <f t="shared" si="168"/>
        <v>20284</v>
      </c>
      <c r="AI600" s="31">
        <f t="shared" si="168"/>
        <v>20895.52</v>
      </c>
      <c r="AJ600" s="31">
        <f t="shared" si="168"/>
        <v>21518.720000000001</v>
      </c>
      <c r="AK600" s="31">
        <f t="shared" si="168"/>
        <v>22159.439999999999</v>
      </c>
      <c r="AL600" s="31">
        <f t="shared" si="168"/>
        <v>22823.84</v>
      </c>
      <c r="AM600" s="31">
        <f t="shared" si="168"/>
        <v>23517.760000000002</v>
      </c>
      <c r="AN600" s="31">
        <f t="shared" si="168"/>
        <v>24211.360000000001</v>
      </c>
      <c r="AO600" s="31">
        <f t="shared" si="168"/>
        <v>24946.48</v>
      </c>
      <c r="AP600" s="31">
        <f t="shared" si="168"/>
        <v>25687.119999999999</v>
      </c>
      <c r="AQ600" s="31">
        <f t="shared" si="168"/>
        <v>26457.280000000002</v>
      </c>
      <c r="AR600" s="31">
        <f t="shared" si="168"/>
        <v>27256.959999999999</v>
      </c>
      <c r="AS600" s="31">
        <f t="shared" si="168"/>
        <v>28074.16</v>
      </c>
      <c r="AT600" s="31">
        <f t="shared" si="168"/>
        <v>28920.880000000001</v>
      </c>
      <c r="AU600" s="31">
        <f t="shared" si="168"/>
        <v>29785.119999999999</v>
      </c>
      <c r="AV600" s="31">
        <f t="shared" si="168"/>
        <v>30684.719999999998</v>
      </c>
      <c r="AW600" s="31">
        <f t="shared" si="166"/>
        <v>31601.84</v>
      </c>
      <c r="AX600" s="31">
        <f t="shared" si="166"/>
        <v>32554.32</v>
      </c>
      <c r="AY600" s="31">
        <f t="shared" si="166"/>
        <v>33524.32</v>
      </c>
      <c r="AZ600" s="31">
        <f t="shared" si="166"/>
        <v>34529.68</v>
      </c>
      <c r="BA600" s="31">
        <f t="shared" si="166"/>
        <v>35570.400000000001</v>
      </c>
      <c r="BB600" s="31">
        <f t="shared" si="166"/>
        <v>36634.479999999996</v>
      </c>
      <c r="BC600" s="31">
        <f t="shared" si="166"/>
        <v>37733.919999999998</v>
      </c>
      <c r="BD600" s="31">
        <f t="shared" si="166"/>
        <v>38868.720000000001</v>
      </c>
      <c r="BE600" s="31">
        <f t="shared" si="166"/>
        <v>40038.880000000005</v>
      </c>
      <c r="BF600" s="31">
        <f t="shared" si="166"/>
        <v>41238.239999999998</v>
      </c>
      <c r="BG600" s="31">
        <f t="shared" si="166"/>
        <v>42478.8</v>
      </c>
      <c r="BH600" s="31">
        <f t="shared" si="166"/>
        <v>43742.720000000001</v>
      </c>
      <c r="BI600" s="31">
        <f t="shared" si="166"/>
        <v>45059.839999999997</v>
      </c>
      <c r="BJ600" s="31">
        <f t="shared" si="166"/>
        <v>46406.16</v>
      </c>
      <c r="BK600" s="31">
        <f t="shared" si="155"/>
        <v>47793.68</v>
      </c>
      <c r="BL600" s="31">
        <f t="shared" si="155"/>
        <v>49228.24</v>
      </c>
      <c r="BM600" s="31">
        <f t="shared" si="155"/>
        <v>50704</v>
      </c>
    </row>
    <row r="601" spans="1:65" x14ac:dyDescent="0.2">
      <c r="A601" s="26">
        <v>585</v>
      </c>
      <c r="B601" s="31">
        <f t="shared" si="169"/>
        <v>7894.3499999999995</v>
      </c>
      <c r="C601" s="31">
        <f t="shared" si="169"/>
        <v>8129.85</v>
      </c>
      <c r="D601" s="31">
        <f t="shared" si="169"/>
        <v>8371.2000000000007</v>
      </c>
      <c r="E601" s="31">
        <f t="shared" si="169"/>
        <v>8618.4</v>
      </c>
      <c r="F601" s="31">
        <f t="shared" si="169"/>
        <v>8883.4500000000007</v>
      </c>
      <c r="G601" s="31">
        <f t="shared" si="169"/>
        <v>9142.35</v>
      </c>
      <c r="H601" s="31">
        <f t="shared" si="169"/>
        <v>9419.1</v>
      </c>
      <c r="I601" s="31">
        <f t="shared" si="169"/>
        <v>9701.7000000000007</v>
      </c>
      <c r="J601" s="31">
        <f t="shared" si="169"/>
        <v>9990.15</v>
      </c>
      <c r="K601" s="31">
        <f t="shared" si="169"/>
        <v>10284.450000000001</v>
      </c>
      <c r="L601" s="31">
        <f t="shared" si="169"/>
        <v>10602.45</v>
      </c>
      <c r="M601" s="31">
        <f t="shared" si="169"/>
        <v>10914.3</v>
      </c>
      <c r="N601" s="31">
        <f t="shared" si="169"/>
        <v>11244</v>
      </c>
      <c r="O601" s="31">
        <f t="shared" si="169"/>
        <v>11579.55</v>
      </c>
      <c r="P601" s="31">
        <f t="shared" si="169"/>
        <v>11932.949999999999</v>
      </c>
      <c r="Q601" s="31">
        <f t="shared" si="169"/>
        <v>12286.050000000001</v>
      </c>
      <c r="R601" s="31">
        <f t="shared" si="167"/>
        <v>12657</v>
      </c>
      <c r="S601" s="31">
        <f t="shared" si="167"/>
        <v>13039.650000000001</v>
      </c>
      <c r="T601" s="31">
        <f t="shared" si="167"/>
        <v>13428.150000000001</v>
      </c>
      <c r="U601" s="31">
        <f t="shared" si="167"/>
        <v>13828.35</v>
      </c>
      <c r="V601" s="31">
        <f t="shared" si="167"/>
        <v>14246.4</v>
      </c>
      <c r="W601" s="31">
        <f t="shared" si="167"/>
        <v>14676.15</v>
      </c>
      <c r="X601" s="31">
        <f t="shared" si="167"/>
        <v>15111.75</v>
      </c>
      <c r="Y601" s="31">
        <f t="shared" si="167"/>
        <v>15571.05</v>
      </c>
      <c r="Z601" s="31">
        <f t="shared" si="167"/>
        <v>16030.050000000001</v>
      </c>
      <c r="AA601" s="31">
        <f t="shared" si="167"/>
        <v>16512.75</v>
      </c>
      <c r="AB601" s="31">
        <f t="shared" si="167"/>
        <v>17013.300000000003</v>
      </c>
      <c r="AC601" s="31">
        <f t="shared" si="167"/>
        <v>17525.55</v>
      </c>
      <c r="AD601" s="31">
        <f t="shared" si="167"/>
        <v>18049.5</v>
      </c>
      <c r="AE601" s="31">
        <f t="shared" si="167"/>
        <v>18585.150000000001</v>
      </c>
      <c r="AF601" s="31">
        <f t="shared" si="167"/>
        <v>19132.5</v>
      </c>
      <c r="AG601" s="31">
        <f t="shared" si="168"/>
        <v>19721.400000000001</v>
      </c>
      <c r="AH601" s="31">
        <f t="shared" si="168"/>
        <v>20310</v>
      </c>
      <c r="AI601" s="31">
        <f t="shared" si="168"/>
        <v>20922.300000000003</v>
      </c>
      <c r="AJ601" s="31">
        <f t="shared" si="168"/>
        <v>21546.3</v>
      </c>
      <c r="AK601" s="31">
        <f t="shared" si="168"/>
        <v>22187.85</v>
      </c>
      <c r="AL601" s="31">
        <f t="shared" si="168"/>
        <v>22853.100000000002</v>
      </c>
      <c r="AM601" s="31">
        <f t="shared" si="168"/>
        <v>23547.9</v>
      </c>
      <c r="AN601" s="31">
        <f t="shared" si="168"/>
        <v>24242.399999999998</v>
      </c>
      <c r="AO601" s="31">
        <f t="shared" si="168"/>
        <v>24978.45</v>
      </c>
      <c r="AP601" s="31">
        <f t="shared" si="168"/>
        <v>25720.05</v>
      </c>
      <c r="AQ601" s="31">
        <f t="shared" si="168"/>
        <v>26491.200000000001</v>
      </c>
      <c r="AR601" s="31">
        <f t="shared" si="168"/>
        <v>27291.899999999998</v>
      </c>
      <c r="AS601" s="31">
        <f t="shared" si="168"/>
        <v>28110.15</v>
      </c>
      <c r="AT601" s="31">
        <f t="shared" si="168"/>
        <v>28957.95</v>
      </c>
      <c r="AU601" s="31">
        <f t="shared" si="168"/>
        <v>29823.3</v>
      </c>
      <c r="AV601" s="31">
        <f t="shared" si="168"/>
        <v>30724.05</v>
      </c>
      <c r="AW601" s="31">
        <f t="shared" si="166"/>
        <v>31642.35</v>
      </c>
      <c r="AX601" s="31">
        <f t="shared" si="166"/>
        <v>32596.05</v>
      </c>
      <c r="AY601" s="31">
        <f t="shared" si="166"/>
        <v>33567.300000000003</v>
      </c>
      <c r="AZ601" s="31">
        <f t="shared" si="166"/>
        <v>34573.949999999997</v>
      </c>
      <c r="BA601" s="31">
        <f t="shared" si="166"/>
        <v>35616</v>
      </c>
      <c r="BB601" s="31">
        <f t="shared" si="166"/>
        <v>36681.449999999997</v>
      </c>
      <c r="BC601" s="31">
        <f t="shared" si="166"/>
        <v>37782.300000000003</v>
      </c>
      <c r="BD601" s="31">
        <f t="shared" si="166"/>
        <v>38918.550000000003</v>
      </c>
      <c r="BE601" s="31">
        <f t="shared" si="166"/>
        <v>40090.199999999997</v>
      </c>
      <c r="BF601" s="31">
        <f t="shared" si="166"/>
        <v>41291.1</v>
      </c>
      <c r="BG601" s="31">
        <f t="shared" si="166"/>
        <v>42533.25</v>
      </c>
      <c r="BH601" s="31">
        <f t="shared" ref="AW601:BL616" si="170">IF((BH$8+(BH$9*$A601))&lt;BH$12,BH$12,BH$8+(BH$9*$A601))</f>
        <v>43798.799999999996</v>
      </c>
      <c r="BI601" s="31">
        <f t="shared" si="170"/>
        <v>45117.599999999999</v>
      </c>
      <c r="BJ601" s="31">
        <f t="shared" si="170"/>
        <v>46465.65</v>
      </c>
      <c r="BK601" s="31">
        <f t="shared" si="155"/>
        <v>47854.950000000004</v>
      </c>
      <c r="BL601" s="31">
        <f t="shared" si="155"/>
        <v>49291.35</v>
      </c>
      <c r="BM601" s="31">
        <f t="shared" si="155"/>
        <v>50769</v>
      </c>
    </row>
    <row r="602" spans="1:65" x14ac:dyDescent="0.2">
      <c r="A602" s="26">
        <v>586</v>
      </c>
      <c r="B602" s="31">
        <f t="shared" si="169"/>
        <v>7904.46</v>
      </c>
      <c r="C602" s="31">
        <f t="shared" si="169"/>
        <v>8140.26</v>
      </c>
      <c r="D602" s="31">
        <f t="shared" si="169"/>
        <v>8381.92</v>
      </c>
      <c r="E602" s="31">
        <f t="shared" si="169"/>
        <v>8629.4399999999987</v>
      </c>
      <c r="F602" s="31">
        <f t="shared" si="169"/>
        <v>8894.82</v>
      </c>
      <c r="G602" s="31">
        <f t="shared" si="169"/>
        <v>9154.0600000000013</v>
      </c>
      <c r="H602" s="31">
        <f t="shared" si="169"/>
        <v>9431.16</v>
      </c>
      <c r="I602" s="31">
        <f t="shared" si="169"/>
        <v>9714.119999999999</v>
      </c>
      <c r="J602" s="31">
        <f t="shared" si="169"/>
        <v>10002.939999999999</v>
      </c>
      <c r="K602" s="31">
        <f t="shared" si="169"/>
        <v>10297.619999999999</v>
      </c>
      <c r="L602" s="31">
        <f t="shared" si="169"/>
        <v>10616.02</v>
      </c>
      <c r="M602" s="31">
        <f t="shared" si="169"/>
        <v>10928.28</v>
      </c>
      <c r="N602" s="31">
        <f t="shared" si="169"/>
        <v>11258.4</v>
      </c>
      <c r="O602" s="31">
        <f t="shared" si="169"/>
        <v>11594.38</v>
      </c>
      <c r="P602" s="31">
        <f t="shared" si="169"/>
        <v>11948.22</v>
      </c>
      <c r="Q602" s="31">
        <f t="shared" si="169"/>
        <v>12301.78</v>
      </c>
      <c r="R602" s="31">
        <f t="shared" si="167"/>
        <v>12673.199999999999</v>
      </c>
      <c r="S602" s="31">
        <f t="shared" si="167"/>
        <v>13056.34</v>
      </c>
      <c r="T602" s="31">
        <f t="shared" si="167"/>
        <v>13445.34</v>
      </c>
      <c r="U602" s="31">
        <f t="shared" si="167"/>
        <v>13846.060000000001</v>
      </c>
      <c r="V602" s="31">
        <f t="shared" si="167"/>
        <v>14264.64</v>
      </c>
      <c r="W602" s="31">
        <f t="shared" si="167"/>
        <v>14694.939999999999</v>
      </c>
      <c r="X602" s="31">
        <f t="shared" si="167"/>
        <v>15131.1</v>
      </c>
      <c r="Y602" s="31">
        <f t="shared" si="167"/>
        <v>15590.98</v>
      </c>
      <c r="Z602" s="31">
        <f t="shared" si="167"/>
        <v>16050.58</v>
      </c>
      <c r="AA602" s="31">
        <f t="shared" si="167"/>
        <v>16533.900000000001</v>
      </c>
      <c r="AB602" s="31">
        <f t="shared" si="167"/>
        <v>17035.080000000002</v>
      </c>
      <c r="AC602" s="31">
        <f t="shared" si="167"/>
        <v>17547.98</v>
      </c>
      <c r="AD602" s="31">
        <f t="shared" si="167"/>
        <v>18072.599999999999</v>
      </c>
      <c r="AE602" s="31">
        <f t="shared" si="167"/>
        <v>18608.939999999999</v>
      </c>
      <c r="AF602" s="31">
        <f t="shared" si="167"/>
        <v>19157</v>
      </c>
      <c r="AG602" s="31">
        <f t="shared" si="168"/>
        <v>19746.64</v>
      </c>
      <c r="AH602" s="31">
        <f t="shared" si="168"/>
        <v>20336</v>
      </c>
      <c r="AI602" s="31">
        <f t="shared" si="168"/>
        <v>20949.080000000002</v>
      </c>
      <c r="AJ602" s="31">
        <f t="shared" si="168"/>
        <v>21573.879999999997</v>
      </c>
      <c r="AK602" s="31">
        <f t="shared" si="168"/>
        <v>22216.26</v>
      </c>
      <c r="AL602" s="31">
        <f t="shared" si="168"/>
        <v>22882.36</v>
      </c>
      <c r="AM602" s="31">
        <f t="shared" si="168"/>
        <v>23578.04</v>
      </c>
      <c r="AN602" s="31">
        <f t="shared" si="168"/>
        <v>24273.439999999999</v>
      </c>
      <c r="AO602" s="31">
        <f t="shared" si="168"/>
        <v>25010.42</v>
      </c>
      <c r="AP602" s="31">
        <f t="shared" si="168"/>
        <v>25752.98</v>
      </c>
      <c r="AQ602" s="31">
        <f t="shared" si="168"/>
        <v>26525.120000000003</v>
      </c>
      <c r="AR602" s="31">
        <f t="shared" si="168"/>
        <v>27326.84</v>
      </c>
      <c r="AS602" s="31">
        <f t="shared" si="168"/>
        <v>28146.14</v>
      </c>
      <c r="AT602" s="31">
        <f t="shared" si="168"/>
        <v>28995.02</v>
      </c>
      <c r="AU602" s="31">
        <f t="shared" si="168"/>
        <v>29861.48</v>
      </c>
      <c r="AV602" s="31">
        <f t="shared" si="168"/>
        <v>30763.379999999997</v>
      </c>
      <c r="AW602" s="31">
        <f t="shared" si="170"/>
        <v>31682.86</v>
      </c>
      <c r="AX602" s="31">
        <f t="shared" si="170"/>
        <v>32637.78</v>
      </c>
      <c r="AY602" s="31">
        <f t="shared" si="170"/>
        <v>33610.28</v>
      </c>
      <c r="AZ602" s="31">
        <f t="shared" si="170"/>
        <v>34618.22</v>
      </c>
      <c r="BA602" s="31">
        <f t="shared" si="170"/>
        <v>35661.600000000006</v>
      </c>
      <c r="BB602" s="31">
        <f t="shared" si="170"/>
        <v>36728.42</v>
      </c>
      <c r="BC602" s="31">
        <f t="shared" si="170"/>
        <v>37830.68</v>
      </c>
      <c r="BD602" s="31">
        <f t="shared" si="170"/>
        <v>38968.379999999997</v>
      </c>
      <c r="BE602" s="31">
        <f t="shared" si="170"/>
        <v>40141.520000000004</v>
      </c>
      <c r="BF602" s="31">
        <f t="shared" si="170"/>
        <v>41343.96</v>
      </c>
      <c r="BG602" s="31">
        <f t="shared" si="170"/>
        <v>42587.7</v>
      </c>
      <c r="BH602" s="31">
        <f t="shared" si="170"/>
        <v>43854.879999999997</v>
      </c>
      <c r="BI602" s="31">
        <f t="shared" si="170"/>
        <v>45175.360000000001</v>
      </c>
      <c r="BJ602" s="31">
        <f t="shared" si="170"/>
        <v>46525.14</v>
      </c>
      <c r="BK602" s="31">
        <f t="shared" si="155"/>
        <v>47916.22</v>
      </c>
      <c r="BL602" s="31">
        <f t="shared" si="155"/>
        <v>49354.46</v>
      </c>
      <c r="BM602" s="31">
        <f t="shared" si="155"/>
        <v>50834</v>
      </c>
    </row>
    <row r="603" spans="1:65" x14ac:dyDescent="0.2">
      <c r="A603" s="26">
        <v>587</v>
      </c>
      <c r="B603" s="31">
        <f t="shared" si="169"/>
        <v>7914.57</v>
      </c>
      <c r="C603" s="31">
        <f t="shared" si="169"/>
        <v>8150.67</v>
      </c>
      <c r="D603" s="31">
        <f t="shared" si="169"/>
        <v>8392.64</v>
      </c>
      <c r="E603" s="31">
        <f t="shared" si="169"/>
        <v>8640.48</v>
      </c>
      <c r="F603" s="31">
        <f t="shared" si="169"/>
        <v>8906.1899999999987</v>
      </c>
      <c r="G603" s="31">
        <f t="shared" si="169"/>
        <v>9165.77</v>
      </c>
      <c r="H603" s="31">
        <f t="shared" si="169"/>
        <v>9443.2200000000012</v>
      </c>
      <c r="I603" s="31">
        <f t="shared" si="169"/>
        <v>9726.5400000000009</v>
      </c>
      <c r="J603" s="31">
        <f t="shared" si="169"/>
        <v>10015.73</v>
      </c>
      <c r="K603" s="31">
        <f t="shared" si="169"/>
        <v>10310.790000000001</v>
      </c>
      <c r="L603" s="31">
        <f t="shared" si="169"/>
        <v>10629.59</v>
      </c>
      <c r="M603" s="31">
        <f t="shared" si="169"/>
        <v>10942.26</v>
      </c>
      <c r="N603" s="31">
        <f t="shared" si="169"/>
        <v>11272.800000000001</v>
      </c>
      <c r="O603" s="31">
        <f t="shared" si="169"/>
        <v>11609.210000000001</v>
      </c>
      <c r="P603" s="31">
        <f t="shared" si="169"/>
        <v>11963.49</v>
      </c>
      <c r="Q603" s="31">
        <f t="shared" si="169"/>
        <v>12317.51</v>
      </c>
      <c r="R603" s="31">
        <f t="shared" si="167"/>
        <v>12689.4</v>
      </c>
      <c r="S603" s="31">
        <f t="shared" si="167"/>
        <v>13073.03</v>
      </c>
      <c r="T603" s="31">
        <f t="shared" si="167"/>
        <v>13462.53</v>
      </c>
      <c r="U603" s="31">
        <f t="shared" si="167"/>
        <v>13863.77</v>
      </c>
      <c r="V603" s="31">
        <f t="shared" si="167"/>
        <v>14282.88</v>
      </c>
      <c r="W603" s="31">
        <f t="shared" si="167"/>
        <v>14713.73</v>
      </c>
      <c r="X603" s="31">
        <f t="shared" si="167"/>
        <v>15150.45</v>
      </c>
      <c r="Y603" s="31">
        <f t="shared" si="167"/>
        <v>15610.91</v>
      </c>
      <c r="Z603" s="31">
        <f t="shared" si="167"/>
        <v>16071.11</v>
      </c>
      <c r="AA603" s="31">
        <f t="shared" si="167"/>
        <v>16555.05</v>
      </c>
      <c r="AB603" s="31">
        <f t="shared" si="167"/>
        <v>17056.86</v>
      </c>
      <c r="AC603" s="31">
        <f t="shared" si="167"/>
        <v>17570.41</v>
      </c>
      <c r="AD603" s="31">
        <f t="shared" si="167"/>
        <v>18095.7</v>
      </c>
      <c r="AE603" s="31">
        <f t="shared" si="167"/>
        <v>18632.73</v>
      </c>
      <c r="AF603" s="31">
        <f t="shared" si="167"/>
        <v>19181.5</v>
      </c>
      <c r="AG603" s="31">
        <f t="shared" si="168"/>
        <v>19771.879999999997</v>
      </c>
      <c r="AH603" s="31">
        <f t="shared" si="168"/>
        <v>20362</v>
      </c>
      <c r="AI603" s="31">
        <f t="shared" si="168"/>
        <v>20975.86</v>
      </c>
      <c r="AJ603" s="31">
        <f t="shared" si="168"/>
        <v>21601.46</v>
      </c>
      <c r="AK603" s="31">
        <f t="shared" si="168"/>
        <v>22244.670000000002</v>
      </c>
      <c r="AL603" s="31">
        <f t="shared" si="168"/>
        <v>22911.620000000003</v>
      </c>
      <c r="AM603" s="31">
        <f t="shared" si="168"/>
        <v>23608.18</v>
      </c>
      <c r="AN603" s="31">
        <f t="shared" si="168"/>
        <v>24304.48</v>
      </c>
      <c r="AO603" s="31">
        <f t="shared" si="168"/>
        <v>25042.39</v>
      </c>
      <c r="AP603" s="31">
        <f t="shared" si="168"/>
        <v>25785.91</v>
      </c>
      <c r="AQ603" s="31">
        <f t="shared" si="168"/>
        <v>26559.040000000001</v>
      </c>
      <c r="AR603" s="31">
        <f t="shared" si="168"/>
        <v>27361.78</v>
      </c>
      <c r="AS603" s="31">
        <f t="shared" si="168"/>
        <v>28182.13</v>
      </c>
      <c r="AT603" s="31">
        <f t="shared" si="168"/>
        <v>29032.09</v>
      </c>
      <c r="AU603" s="31">
        <f t="shared" si="168"/>
        <v>29899.66</v>
      </c>
      <c r="AV603" s="31">
        <f t="shared" si="168"/>
        <v>30802.71</v>
      </c>
      <c r="AW603" s="31">
        <f t="shared" si="170"/>
        <v>31723.37</v>
      </c>
      <c r="AX603" s="31">
        <f t="shared" si="170"/>
        <v>32679.51</v>
      </c>
      <c r="AY603" s="31">
        <f t="shared" si="170"/>
        <v>33653.259999999995</v>
      </c>
      <c r="AZ603" s="31">
        <f t="shared" si="170"/>
        <v>34662.490000000005</v>
      </c>
      <c r="BA603" s="31">
        <f t="shared" si="170"/>
        <v>35707.199999999997</v>
      </c>
      <c r="BB603" s="31">
        <f t="shared" si="170"/>
        <v>36775.39</v>
      </c>
      <c r="BC603" s="31">
        <f t="shared" si="170"/>
        <v>37879.06</v>
      </c>
      <c r="BD603" s="31">
        <f t="shared" si="170"/>
        <v>39018.21</v>
      </c>
      <c r="BE603" s="31">
        <f t="shared" si="170"/>
        <v>40192.839999999997</v>
      </c>
      <c r="BF603" s="31">
        <f t="shared" si="170"/>
        <v>41396.82</v>
      </c>
      <c r="BG603" s="31">
        <f t="shared" si="170"/>
        <v>42642.15</v>
      </c>
      <c r="BH603" s="31">
        <f t="shared" si="170"/>
        <v>43910.96</v>
      </c>
      <c r="BI603" s="31">
        <f t="shared" si="170"/>
        <v>45233.119999999995</v>
      </c>
      <c r="BJ603" s="31">
        <f t="shared" si="170"/>
        <v>46584.630000000005</v>
      </c>
      <c r="BK603" s="31">
        <f t="shared" si="155"/>
        <v>47977.490000000005</v>
      </c>
      <c r="BL603" s="31">
        <f t="shared" si="155"/>
        <v>49417.57</v>
      </c>
      <c r="BM603" s="31">
        <f t="shared" si="155"/>
        <v>50899</v>
      </c>
    </row>
    <row r="604" spans="1:65" x14ac:dyDescent="0.2">
      <c r="A604" s="26">
        <v>588</v>
      </c>
      <c r="B604" s="31">
        <f t="shared" si="169"/>
        <v>7924.6799999999994</v>
      </c>
      <c r="C604" s="31">
        <f t="shared" si="169"/>
        <v>8161.08</v>
      </c>
      <c r="D604" s="31">
        <f t="shared" si="169"/>
        <v>8403.36</v>
      </c>
      <c r="E604" s="31">
        <f t="shared" si="169"/>
        <v>8651.52</v>
      </c>
      <c r="F604" s="31">
        <f t="shared" si="169"/>
        <v>8917.56</v>
      </c>
      <c r="G604" s="31">
        <f t="shared" si="169"/>
        <v>9177.48</v>
      </c>
      <c r="H604" s="31">
        <f t="shared" si="169"/>
        <v>9455.2800000000007</v>
      </c>
      <c r="I604" s="31">
        <f t="shared" si="169"/>
        <v>9738.9599999999991</v>
      </c>
      <c r="J604" s="31">
        <f t="shared" si="169"/>
        <v>10028.52</v>
      </c>
      <c r="K604" s="31">
        <f t="shared" si="169"/>
        <v>10323.959999999999</v>
      </c>
      <c r="L604" s="31">
        <f t="shared" si="169"/>
        <v>10643.16</v>
      </c>
      <c r="M604" s="31">
        <f t="shared" si="169"/>
        <v>10956.24</v>
      </c>
      <c r="N604" s="31">
        <f t="shared" si="169"/>
        <v>11287.2</v>
      </c>
      <c r="O604" s="31">
        <f t="shared" si="169"/>
        <v>11624.04</v>
      </c>
      <c r="P604" s="31">
        <f t="shared" si="169"/>
        <v>11978.76</v>
      </c>
      <c r="Q604" s="31">
        <f t="shared" si="169"/>
        <v>12333.24</v>
      </c>
      <c r="R604" s="31">
        <f t="shared" si="167"/>
        <v>12705.6</v>
      </c>
      <c r="S604" s="31">
        <f t="shared" si="167"/>
        <v>13089.720000000001</v>
      </c>
      <c r="T604" s="31">
        <f t="shared" si="167"/>
        <v>13479.720000000001</v>
      </c>
      <c r="U604" s="31">
        <f t="shared" si="167"/>
        <v>13881.480000000001</v>
      </c>
      <c r="V604" s="31">
        <f t="shared" si="167"/>
        <v>14301.119999999999</v>
      </c>
      <c r="W604" s="31">
        <f t="shared" si="167"/>
        <v>14732.519999999999</v>
      </c>
      <c r="X604" s="31">
        <f t="shared" si="167"/>
        <v>15169.800000000001</v>
      </c>
      <c r="Y604" s="31">
        <f t="shared" si="167"/>
        <v>15630.84</v>
      </c>
      <c r="Z604" s="31">
        <f t="shared" si="167"/>
        <v>16091.640000000001</v>
      </c>
      <c r="AA604" s="31">
        <f t="shared" si="167"/>
        <v>16576.199999999997</v>
      </c>
      <c r="AB604" s="31">
        <f t="shared" si="167"/>
        <v>17078.64</v>
      </c>
      <c r="AC604" s="31">
        <f t="shared" si="167"/>
        <v>17592.84</v>
      </c>
      <c r="AD604" s="31">
        <f t="shared" si="167"/>
        <v>18118.800000000003</v>
      </c>
      <c r="AE604" s="31">
        <f t="shared" si="167"/>
        <v>18656.519999999997</v>
      </c>
      <c r="AF604" s="31">
        <f t="shared" si="167"/>
        <v>19206</v>
      </c>
      <c r="AG604" s="31">
        <f t="shared" si="168"/>
        <v>19797.12</v>
      </c>
      <c r="AH604" s="31">
        <f t="shared" si="168"/>
        <v>20388</v>
      </c>
      <c r="AI604" s="31">
        <f t="shared" si="168"/>
        <v>21002.639999999999</v>
      </c>
      <c r="AJ604" s="31">
        <f t="shared" si="168"/>
        <v>21629.040000000001</v>
      </c>
      <c r="AK604" s="31">
        <f t="shared" si="168"/>
        <v>22273.08</v>
      </c>
      <c r="AL604" s="31">
        <f t="shared" si="168"/>
        <v>22940.880000000001</v>
      </c>
      <c r="AM604" s="31">
        <f t="shared" si="168"/>
        <v>23638.32</v>
      </c>
      <c r="AN604" s="31">
        <f t="shared" si="168"/>
        <v>24335.52</v>
      </c>
      <c r="AO604" s="31">
        <f t="shared" si="168"/>
        <v>25074.36</v>
      </c>
      <c r="AP604" s="31">
        <f t="shared" si="168"/>
        <v>25818.84</v>
      </c>
      <c r="AQ604" s="31">
        <f t="shared" si="168"/>
        <v>26592.960000000003</v>
      </c>
      <c r="AR604" s="31">
        <f t="shared" si="168"/>
        <v>27396.719999999998</v>
      </c>
      <c r="AS604" s="31">
        <f t="shared" si="168"/>
        <v>28218.120000000003</v>
      </c>
      <c r="AT604" s="31">
        <f t="shared" si="168"/>
        <v>29069.16</v>
      </c>
      <c r="AU604" s="31">
        <f t="shared" si="168"/>
        <v>29937.84</v>
      </c>
      <c r="AV604" s="31">
        <f t="shared" si="168"/>
        <v>30842.039999999997</v>
      </c>
      <c r="AW604" s="31">
        <f t="shared" si="170"/>
        <v>31763.879999999997</v>
      </c>
      <c r="AX604" s="31">
        <f t="shared" si="170"/>
        <v>32721.239999999998</v>
      </c>
      <c r="AY604" s="31">
        <f t="shared" si="170"/>
        <v>33696.239999999998</v>
      </c>
      <c r="AZ604" s="31">
        <f t="shared" si="170"/>
        <v>34706.76</v>
      </c>
      <c r="BA604" s="31">
        <f t="shared" si="170"/>
        <v>35752.800000000003</v>
      </c>
      <c r="BB604" s="31">
        <f t="shared" si="170"/>
        <v>36822.36</v>
      </c>
      <c r="BC604" s="31">
        <f t="shared" si="170"/>
        <v>37927.440000000002</v>
      </c>
      <c r="BD604" s="31">
        <f t="shared" si="170"/>
        <v>39068.039999999994</v>
      </c>
      <c r="BE604" s="31">
        <f t="shared" si="170"/>
        <v>40244.160000000003</v>
      </c>
      <c r="BF604" s="31">
        <f t="shared" si="170"/>
        <v>41449.68</v>
      </c>
      <c r="BG604" s="31">
        <f t="shared" si="170"/>
        <v>42696.600000000006</v>
      </c>
      <c r="BH604" s="31">
        <f t="shared" si="170"/>
        <v>43967.040000000001</v>
      </c>
      <c r="BI604" s="31">
        <f t="shared" si="170"/>
        <v>45290.879999999997</v>
      </c>
      <c r="BJ604" s="31">
        <f t="shared" si="170"/>
        <v>46644.12</v>
      </c>
      <c r="BK604" s="31">
        <f t="shared" si="155"/>
        <v>48038.76</v>
      </c>
      <c r="BL604" s="31">
        <f t="shared" si="155"/>
        <v>49480.68</v>
      </c>
      <c r="BM604" s="31">
        <f t="shared" si="155"/>
        <v>50964</v>
      </c>
    </row>
    <row r="605" spans="1:65" x14ac:dyDescent="0.2">
      <c r="A605" s="26">
        <v>589</v>
      </c>
      <c r="B605" s="31">
        <f t="shared" si="169"/>
        <v>7934.79</v>
      </c>
      <c r="C605" s="31">
        <f t="shared" si="169"/>
        <v>8171.49</v>
      </c>
      <c r="D605" s="31">
        <f t="shared" si="169"/>
        <v>8414.08</v>
      </c>
      <c r="E605" s="31">
        <f t="shared" si="169"/>
        <v>8662.56</v>
      </c>
      <c r="F605" s="31">
        <f t="shared" si="169"/>
        <v>8928.93</v>
      </c>
      <c r="G605" s="31">
        <f t="shared" si="169"/>
        <v>9189.19</v>
      </c>
      <c r="H605" s="31">
        <f t="shared" si="169"/>
        <v>9467.34</v>
      </c>
      <c r="I605" s="31">
        <f t="shared" si="169"/>
        <v>9751.380000000001</v>
      </c>
      <c r="J605" s="31">
        <f t="shared" si="169"/>
        <v>10041.31</v>
      </c>
      <c r="K605" s="31">
        <f t="shared" si="169"/>
        <v>10337.130000000001</v>
      </c>
      <c r="L605" s="31">
        <f t="shared" si="169"/>
        <v>10656.73</v>
      </c>
      <c r="M605" s="31">
        <f t="shared" si="169"/>
        <v>10970.22</v>
      </c>
      <c r="N605" s="31">
        <f t="shared" si="169"/>
        <v>11301.6</v>
      </c>
      <c r="O605" s="31">
        <f t="shared" si="169"/>
        <v>11638.87</v>
      </c>
      <c r="P605" s="31">
        <f t="shared" si="169"/>
        <v>11994.03</v>
      </c>
      <c r="Q605" s="31">
        <f t="shared" si="169"/>
        <v>12348.97</v>
      </c>
      <c r="R605" s="31">
        <f t="shared" si="167"/>
        <v>12721.8</v>
      </c>
      <c r="S605" s="31">
        <f t="shared" si="167"/>
        <v>13106.41</v>
      </c>
      <c r="T605" s="31">
        <f t="shared" si="167"/>
        <v>13496.91</v>
      </c>
      <c r="U605" s="31">
        <f t="shared" si="167"/>
        <v>13899.19</v>
      </c>
      <c r="V605" s="31">
        <f t="shared" si="167"/>
        <v>14319.359999999999</v>
      </c>
      <c r="W605" s="31">
        <f t="shared" si="167"/>
        <v>14751.31</v>
      </c>
      <c r="X605" s="31">
        <f t="shared" si="167"/>
        <v>15189.150000000001</v>
      </c>
      <c r="Y605" s="31">
        <f t="shared" si="167"/>
        <v>15650.77</v>
      </c>
      <c r="Z605" s="31">
        <f t="shared" si="167"/>
        <v>16112.17</v>
      </c>
      <c r="AA605" s="31">
        <f t="shared" si="167"/>
        <v>16597.349999999999</v>
      </c>
      <c r="AB605" s="31">
        <f t="shared" si="167"/>
        <v>17100.419999999998</v>
      </c>
      <c r="AC605" s="31">
        <f t="shared" si="167"/>
        <v>17615.27</v>
      </c>
      <c r="AD605" s="31">
        <f t="shared" si="167"/>
        <v>18141.900000000001</v>
      </c>
      <c r="AE605" s="31">
        <f t="shared" si="167"/>
        <v>18680.309999999998</v>
      </c>
      <c r="AF605" s="31">
        <f t="shared" si="167"/>
        <v>19230.5</v>
      </c>
      <c r="AG605" s="31">
        <f t="shared" si="168"/>
        <v>19822.36</v>
      </c>
      <c r="AH605" s="31">
        <f t="shared" si="168"/>
        <v>20414</v>
      </c>
      <c r="AI605" s="31">
        <f t="shared" si="168"/>
        <v>21029.42</v>
      </c>
      <c r="AJ605" s="31">
        <f t="shared" si="168"/>
        <v>21656.62</v>
      </c>
      <c r="AK605" s="31">
        <f t="shared" si="168"/>
        <v>22301.49</v>
      </c>
      <c r="AL605" s="31">
        <f t="shared" si="168"/>
        <v>22970.14</v>
      </c>
      <c r="AM605" s="31">
        <f t="shared" si="168"/>
        <v>23668.46</v>
      </c>
      <c r="AN605" s="31">
        <f t="shared" si="168"/>
        <v>24366.560000000001</v>
      </c>
      <c r="AO605" s="31">
        <f t="shared" si="168"/>
        <v>25106.329999999998</v>
      </c>
      <c r="AP605" s="31">
        <f t="shared" si="168"/>
        <v>25851.77</v>
      </c>
      <c r="AQ605" s="31">
        <f t="shared" si="168"/>
        <v>26626.880000000001</v>
      </c>
      <c r="AR605" s="31">
        <f t="shared" si="168"/>
        <v>27431.66</v>
      </c>
      <c r="AS605" s="31">
        <f t="shared" si="168"/>
        <v>28254.11</v>
      </c>
      <c r="AT605" s="31">
        <f t="shared" si="168"/>
        <v>29106.23</v>
      </c>
      <c r="AU605" s="31">
        <f t="shared" si="168"/>
        <v>29976.02</v>
      </c>
      <c r="AV605" s="31">
        <f t="shared" si="168"/>
        <v>30881.37</v>
      </c>
      <c r="AW605" s="31">
        <f t="shared" si="170"/>
        <v>31804.39</v>
      </c>
      <c r="AX605" s="31">
        <f t="shared" si="170"/>
        <v>32762.969999999998</v>
      </c>
      <c r="AY605" s="31">
        <f t="shared" si="170"/>
        <v>33739.22</v>
      </c>
      <c r="AZ605" s="31">
        <f t="shared" si="170"/>
        <v>34751.03</v>
      </c>
      <c r="BA605" s="31">
        <f t="shared" si="170"/>
        <v>35798.400000000001</v>
      </c>
      <c r="BB605" s="31">
        <f t="shared" si="170"/>
        <v>36869.33</v>
      </c>
      <c r="BC605" s="31">
        <f t="shared" si="170"/>
        <v>37975.82</v>
      </c>
      <c r="BD605" s="31">
        <f t="shared" si="170"/>
        <v>39117.869999999995</v>
      </c>
      <c r="BE605" s="31">
        <f t="shared" si="170"/>
        <v>40295.479999999996</v>
      </c>
      <c r="BF605" s="31">
        <f t="shared" si="170"/>
        <v>41502.54</v>
      </c>
      <c r="BG605" s="31">
        <f t="shared" si="170"/>
        <v>42751.05</v>
      </c>
      <c r="BH605" s="31">
        <f t="shared" si="170"/>
        <v>44023.12</v>
      </c>
      <c r="BI605" s="31">
        <f t="shared" si="170"/>
        <v>45348.639999999999</v>
      </c>
      <c r="BJ605" s="31">
        <f t="shared" si="170"/>
        <v>46703.61</v>
      </c>
      <c r="BK605" s="31">
        <f t="shared" si="155"/>
        <v>48100.03</v>
      </c>
      <c r="BL605" s="31">
        <f t="shared" si="155"/>
        <v>49543.79</v>
      </c>
      <c r="BM605" s="31">
        <f t="shared" si="155"/>
        <v>51029</v>
      </c>
    </row>
    <row r="606" spans="1:65" x14ac:dyDescent="0.2">
      <c r="A606" s="26">
        <v>590</v>
      </c>
      <c r="B606" s="31">
        <f t="shared" si="169"/>
        <v>7944.9</v>
      </c>
      <c r="C606" s="31">
        <f t="shared" si="169"/>
        <v>8181.9</v>
      </c>
      <c r="D606" s="31">
        <f t="shared" si="169"/>
        <v>8424.7999999999993</v>
      </c>
      <c r="E606" s="31">
        <f t="shared" si="169"/>
        <v>8673.5999999999985</v>
      </c>
      <c r="F606" s="31">
        <f t="shared" si="169"/>
        <v>8940.2999999999993</v>
      </c>
      <c r="G606" s="31">
        <f t="shared" si="169"/>
        <v>9200.9000000000015</v>
      </c>
      <c r="H606" s="31">
        <f t="shared" si="169"/>
        <v>9479.4000000000015</v>
      </c>
      <c r="I606" s="31">
        <f t="shared" si="169"/>
        <v>9763.7999999999993</v>
      </c>
      <c r="J606" s="31">
        <f t="shared" si="169"/>
        <v>10054.099999999999</v>
      </c>
      <c r="K606" s="31">
        <f t="shared" si="169"/>
        <v>10350.299999999999</v>
      </c>
      <c r="L606" s="31">
        <f t="shared" si="169"/>
        <v>10670.3</v>
      </c>
      <c r="M606" s="31">
        <f t="shared" si="169"/>
        <v>10984.2</v>
      </c>
      <c r="N606" s="31">
        <f t="shared" si="169"/>
        <v>11316</v>
      </c>
      <c r="O606" s="31">
        <f t="shared" si="169"/>
        <v>11653.7</v>
      </c>
      <c r="P606" s="31">
        <f t="shared" si="169"/>
        <v>12009.3</v>
      </c>
      <c r="Q606" s="31">
        <f t="shared" si="169"/>
        <v>12364.7</v>
      </c>
      <c r="R606" s="31">
        <f t="shared" si="167"/>
        <v>12738</v>
      </c>
      <c r="S606" s="31">
        <f t="shared" si="167"/>
        <v>13123.1</v>
      </c>
      <c r="T606" s="31">
        <f t="shared" si="167"/>
        <v>13514.1</v>
      </c>
      <c r="U606" s="31">
        <f t="shared" si="167"/>
        <v>13916.9</v>
      </c>
      <c r="V606" s="31">
        <f t="shared" si="167"/>
        <v>14337.599999999999</v>
      </c>
      <c r="W606" s="31">
        <f t="shared" si="167"/>
        <v>14770.1</v>
      </c>
      <c r="X606" s="31">
        <f t="shared" si="167"/>
        <v>15208.5</v>
      </c>
      <c r="Y606" s="31">
        <f t="shared" si="167"/>
        <v>15670.7</v>
      </c>
      <c r="Z606" s="31">
        <f t="shared" si="167"/>
        <v>16132.7</v>
      </c>
      <c r="AA606" s="31">
        <f t="shared" si="167"/>
        <v>16618.5</v>
      </c>
      <c r="AB606" s="31">
        <f t="shared" si="167"/>
        <v>17122.2</v>
      </c>
      <c r="AC606" s="31">
        <f t="shared" si="167"/>
        <v>17637.7</v>
      </c>
      <c r="AD606" s="31">
        <f t="shared" si="167"/>
        <v>18165</v>
      </c>
      <c r="AE606" s="31">
        <f t="shared" si="167"/>
        <v>18704.099999999999</v>
      </c>
      <c r="AF606" s="31">
        <f t="shared" si="167"/>
        <v>19255</v>
      </c>
      <c r="AG606" s="31">
        <f t="shared" si="168"/>
        <v>19847.599999999999</v>
      </c>
      <c r="AH606" s="31">
        <f t="shared" si="168"/>
        <v>20440</v>
      </c>
      <c r="AI606" s="31">
        <f t="shared" si="168"/>
        <v>21056.2</v>
      </c>
      <c r="AJ606" s="31">
        <f t="shared" si="168"/>
        <v>21684.199999999997</v>
      </c>
      <c r="AK606" s="31">
        <f t="shared" si="168"/>
        <v>22329.9</v>
      </c>
      <c r="AL606" s="31">
        <f t="shared" si="168"/>
        <v>22999.4</v>
      </c>
      <c r="AM606" s="31">
        <f t="shared" si="168"/>
        <v>23698.6</v>
      </c>
      <c r="AN606" s="31">
        <f t="shared" si="168"/>
        <v>24397.599999999999</v>
      </c>
      <c r="AO606" s="31">
        <f t="shared" si="168"/>
        <v>25138.3</v>
      </c>
      <c r="AP606" s="31">
        <f t="shared" si="168"/>
        <v>25884.7</v>
      </c>
      <c r="AQ606" s="31">
        <f t="shared" si="168"/>
        <v>26660.799999999999</v>
      </c>
      <c r="AR606" s="31">
        <f t="shared" si="168"/>
        <v>27466.6</v>
      </c>
      <c r="AS606" s="31">
        <f t="shared" si="168"/>
        <v>28290.100000000002</v>
      </c>
      <c r="AT606" s="31">
        <f t="shared" si="168"/>
        <v>29143.3</v>
      </c>
      <c r="AU606" s="31">
        <f t="shared" si="168"/>
        <v>30014.2</v>
      </c>
      <c r="AV606" s="31">
        <f t="shared" si="168"/>
        <v>30920.7</v>
      </c>
      <c r="AW606" s="31">
        <f t="shared" si="170"/>
        <v>31844.899999999998</v>
      </c>
      <c r="AX606" s="31">
        <f t="shared" si="170"/>
        <v>32804.699999999997</v>
      </c>
      <c r="AY606" s="31">
        <f t="shared" si="170"/>
        <v>33782.199999999997</v>
      </c>
      <c r="AZ606" s="31">
        <f t="shared" si="170"/>
        <v>34795.300000000003</v>
      </c>
      <c r="BA606" s="31">
        <f t="shared" si="170"/>
        <v>35844</v>
      </c>
      <c r="BB606" s="31">
        <f t="shared" si="170"/>
        <v>36916.300000000003</v>
      </c>
      <c r="BC606" s="31">
        <f t="shared" si="170"/>
        <v>38024.199999999997</v>
      </c>
      <c r="BD606" s="31">
        <f t="shared" si="170"/>
        <v>39167.699999999997</v>
      </c>
      <c r="BE606" s="31">
        <f t="shared" si="170"/>
        <v>40346.800000000003</v>
      </c>
      <c r="BF606" s="31">
        <f t="shared" si="170"/>
        <v>41555.4</v>
      </c>
      <c r="BG606" s="31">
        <f t="shared" si="170"/>
        <v>42805.5</v>
      </c>
      <c r="BH606" s="31">
        <f t="shared" si="170"/>
        <v>44079.199999999997</v>
      </c>
      <c r="BI606" s="31">
        <f t="shared" si="170"/>
        <v>45406.400000000001</v>
      </c>
      <c r="BJ606" s="31">
        <f t="shared" si="170"/>
        <v>46763.1</v>
      </c>
      <c r="BK606" s="31">
        <f t="shared" si="155"/>
        <v>48161.3</v>
      </c>
      <c r="BL606" s="31">
        <f t="shared" si="155"/>
        <v>49606.9</v>
      </c>
      <c r="BM606" s="31">
        <f t="shared" si="155"/>
        <v>51094</v>
      </c>
    </row>
    <row r="607" spans="1:65" x14ac:dyDescent="0.2">
      <c r="A607" s="26">
        <v>591</v>
      </c>
      <c r="B607" s="31">
        <f t="shared" si="169"/>
        <v>7955.0099999999993</v>
      </c>
      <c r="C607" s="31">
        <f t="shared" si="169"/>
        <v>8192.3100000000013</v>
      </c>
      <c r="D607" s="31">
        <f t="shared" si="169"/>
        <v>8435.52</v>
      </c>
      <c r="E607" s="31">
        <f t="shared" si="169"/>
        <v>8684.64</v>
      </c>
      <c r="F607" s="31">
        <f t="shared" si="169"/>
        <v>8951.6699999999983</v>
      </c>
      <c r="G607" s="31">
        <f t="shared" si="169"/>
        <v>9212.61</v>
      </c>
      <c r="H607" s="31">
        <f t="shared" si="169"/>
        <v>9491.4599999999991</v>
      </c>
      <c r="I607" s="31">
        <f t="shared" si="169"/>
        <v>9776.2200000000012</v>
      </c>
      <c r="J607" s="31">
        <f t="shared" si="169"/>
        <v>10066.89</v>
      </c>
      <c r="K607" s="31">
        <f t="shared" si="169"/>
        <v>10363.470000000001</v>
      </c>
      <c r="L607" s="31">
        <f t="shared" si="169"/>
        <v>10683.869999999999</v>
      </c>
      <c r="M607" s="31">
        <f t="shared" si="169"/>
        <v>10998.18</v>
      </c>
      <c r="N607" s="31">
        <f t="shared" si="169"/>
        <v>11330.4</v>
      </c>
      <c r="O607" s="31">
        <f t="shared" si="169"/>
        <v>11668.53</v>
      </c>
      <c r="P607" s="31">
        <f t="shared" si="169"/>
        <v>12024.57</v>
      </c>
      <c r="Q607" s="31">
        <f t="shared" si="169"/>
        <v>12380.43</v>
      </c>
      <c r="R607" s="31">
        <f t="shared" si="167"/>
        <v>12754.199999999999</v>
      </c>
      <c r="S607" s="31">
        <f t="shared" si="167"/>
        <v>13139.79</v>
      </c>
      <c r="T607" s="31">
        <f t="shared" si="167"/>
        <v>13531.29</v>
      </c>
      <c r="U607" s="31">
        <f t="shared" si="167"/>
        <v>13934.61</v>
      </c>
      <c r="V607" s="31">
        <f t="shared" si="167"/>
        <v>14355.839999999998</v>
      </c>
      <c r="W607" s="31">
        <f t="shared" si="167"/>
        <v>14788.89</v>
      </c>
      <c r="X607" s="31">
        <f t="shared" si="167"/>
        <v>15227.85</v>
      </c>
      <c r="Y607" s="31">
        <f t="shared" si="167"/>
        <v>15690.63</v>
      </c>
      <c r="Z607" s="31">
        <f t="shared" si="167"/>
        <v>16153.230000000001</v>
      </c>
      <c r="AA607" s="31">
        <f t="shared" si="167"/>
        <v>16639.650000000001</v>
      </c>
      <c r="AB607" s="31">
        <f t="shared" si="167"/>
        <v>17143.980000000003</v>
      </c>
      <c r="AC607" s="31">
        <f t="shared" si="167"/>
        <v>17660.129999999997</v>
      </c>
      <c r="AD607" s="31">
        <f t="shared" si="167"/>
        <v>18188.099999999999</v>
      </c>
      <c r="AE607" s="31">
        <f t="shared" si="167"/>
        <v>18727.89</v>
      </c>
      <c r="AF607" s="31">
        <f t="shared" ref="R607:AF616" si="171">IF((AF$8+(AF$9*$A607))&lt;AF$12,AF$12,AF$8+(AF$9*$A607))</f>
        <v>19279.5</v>
      </c>
      <c r="AG607" s="31">
        <f t="shared" si="168"/>
        <v>19872.839999999997</v>
      </c>
      <c r="AH607" s="31">
        <f t="shared" si="168"/>
        <v>20466</v>
      </c>
      <c r="AI607" s="31">
        <f t="shared" si="168"/>
        <v>21082.980000000003</v>
      </c>
      <c r="AJ607" s="31">
        <f t="shared" si="168"/>
        <v>21711.78</v>
      </c>
      <c r="AK607" s="31">
        <f t="shared" si="168"/>
        <v>22358.31</v>
      </c>
      <c r="AL607" s="31">
        <f t="shared" si="168"/>
        <v>23028.66</v>
      </c>
      <c r="AM607" s="31">
        <f t="shared" si="168"/>
        <v>23728.74</v>
      </c>
      <c r="AN607" s="31">
        <f t="shared" si="168"/>
        <v>24428.639999999999</v>
      </c>
      <c r="AO607" s="31">
        <f t="shared" si="168"/>
        <v>25170.27</v>
      </c>
      <c r="AP607" s="31">
        <f t="shared" si="168"/>
        <v>25917.63</v>
      </c>
      <c r="AQ607" s="31">
        <f t="shared" si="168"/>
        <v>26694.720000000001</v>
      </c>
      <c r="AR607" s="31">
        <f t="shared" si="168"/>
        <v>27501.539999999997</v>
      </c>
      <c r="AS607" s="31">
        <f t="shared" si="168"/>
        <v>28326.09</v>
      </c>
      <c r="AT607" s="31">
        <f t="shared" si="168"/>
        <v>29180.37</v>
      </c>
      <c r="AU607" s="31">
        <f t="shared" si="168"/>
        <v>30052.38</v>
      </c>
      <c r="AV607" s="31">
        <f t="shared" si="168"/>
        <v>30960.03</v>
      </c>
      <c r="AW607" s="31">
        <f t="shared" si="170"/>
        <v>31885.41</v>
      </c>
      <c r="AX607" s="31">
        <f t="shared" si="170"/>
        <v>32846.429999999993</v>
      </c>
      <c r="AY607" s="31">
        <f t="shared" si="170"/>
        <v>33825.179999999993</v>
      </c>
      <c r="AZ607" s="31">
        <f t="shared" si="170"/>
        <v>34839.570000000007</v>
      </c>
      <c r="BA607" s="31">
        <f t="shared" si="170"/>
        <v>35889.600000000006</v>
      </c>
      <c r="BB607" s="31">
        <f t="shared" si="170"/>
        <v>36963.270000000004</v>
      </c>
      <c r="BC607" s="31">
        <f t="shared" si="170"/>
        <v>38072.58</v>
      </c>
      <c r="BD607" s="31">
        <f t="shared" si="170"/>
        <v>39217.53</v>
      </c>
      <c r="BE607" s="31">
        <f t="shared" si="170"/>
        <v>40398.119999999995</v>
      </c>
      <c r="BF607" s="31">
        <f t="shared" si="170"/>
        <v>41608.259999999995</v>
      </c>
      <c r="BG607" s="31">
        <f t="shared" si="170"/>
        <v>42859.95</v>
      </c>
      <c r="BH607" s="31">
        <f t="shared" si="170"/>
        <v>44135.28</v>
      </c>
      <c r="BI607" s="31">
        <f t="shared" si="170"/>
        <v>45464.159999999996</v>
      </c>
      <c r="BJ607" s="31">
        <f t="shared" si="170"/>
        <v>46822.590000000004</v>
      </c>
      <c r="BK607" s="31">
        <f t="shared" si="155"/>
        <v>48222.57</v>
      </c>
      <c r="BL607" s="31">
        <f t="shared" si="155"/>
        <v>49670.01</v>
      </c>
      <c r="BM607" s="31">
        <f t="shared" si="155"/>
        <v>51159</v>
      </c>
    </row>
    <row r="608" spans="1:65" x14ac:dyDescent="0.2">
      <c r="A608" s="26">
        <v>592</v>
      </c>
      <c r="B608" s="31">
        <f t="shared" si="169"/>
        <v>7965.12</v>
      </c>
      <c r="C608" s="31">
        <f t="shared" si="169"/>
        <v>8202.7200000000012</v>
      </c>
      <c r="D608" s="31">
        <f t="shared" si="169"/>
        <v>8446.2400000000016</v>
      </c>
      <c r="E608" s="31">
        <f t="shared" si="169"/>
        <v>8695.68</v>
      </c>
      <c r="F608" s="31">
        <f t="shared" si="169"/>
        <v>8963.0400000000009</v>
      </c>
      <c r="G608" s="31">
        <f t="shared" si="169"/>
        <v>9224.32</v>
      </c>
      <c r="H608" s="31">
        <f t="shared" si="169"/>
        <v>9503.52</v>
      </c>
      <c r="I608" s="31">
        <f t="shared" si="169"/>
        <v>9788.64</v>
      </c>
      <c r="J608" s="31">
        <f t="shared" si="169"/>
        <v>10079.68</v>
      </c>
      <c r="K608" s="31">
        <f t="shared" si="169"/>
        <v>10376.64</v>
      </c>
      <c r="L608" s="31">
        <f t="shared" si="169"/>
        <v>10697.44</v>
      </c>
      <c r="M608" s="31">
        <f t="shared" si="169"/>
        <v>11012.16</v>
      </c>
      <c r="N608" s="31">
        <f t="shared" si="169"/>
        <v>11344.800000000001</v>
      </c>
      <c r="O608" s="31">
        <f t="shared" si="169"/>
        <v>11683.36</v>
      </c>
      <c r="P608" s="31">
        <f t="shared" si="169"/>
        <v>12039.84</v>
      </c>
      <c r="Q608" s="31">
        <f t="shared" si="169"/>
        <v>12396.16</v>
      </c>
      <c r="R608" s="31">
        <f t="shared" si="171"/>
        <v>12770.4</v>
      </c>
      <c r="S608" s="31">
        <f t="shared" si="171"/>
        <v>13156.480000000001</v>
      </c>
      <c r="T608" s="31">
        <f t="shared" si="171"/>
        <v>13548.480000000001</v>
      </c>
      <c r="U608" s="31">
        <f t="shared" si="171"/>
        <v>13952.32</v>
      </c>
      <c r="V608" s="31">
        <f t="shared" si="171"/>
        <v>14374.08</v>
      </c>
      <c r="W608" s="31">
        <f t="shared" si="171"/>
        <v>14807.68</v>
      </c>
      <c r="X608" s="31">
        <f t="shared" si="171"/>
        <v>15247.2</v>
      </c>
      <c r="Y608" s="31">
        <f t="shared" si="171"/>
        <v>15710.56</v>
      </c>
      <c r="Z608" s="31">
        <f t="shared" si="171"/>
        <v>16173.76</v>
      </c>
      <c r="AA608" s="31">
        <f t="shared" si="171"/>
        <v>16660.8</v>
      </c>
      <c r="AB608" s="31">
        <f t="shared" si="171"/>
        <v>17165.760000000002</v>
      </c>
      <c r="AC608" s="31">
        <f t="shared" si="171"/>
        <v>17682.559999999998</v>
      </c>
      <c r="AD608" s="31">
        <f t="shared" si="171"/>
        <v>18211.2</v>
      </c>
      <c r="AE608" s="31">
        <f t="shared" si="171"/>
        <v>18751.68</v>
      </c>
      <c r="AF608" s="31">
        <f t="shared" si="171"/>
        <v>19304</v>
      </c>
      <c r="AG608" s="31">
        <f t="shared" si="168"/>
        <v>19898.080000000002</v>
      </c>
      <c r="AH608" s="31">
        <f t="shared" si="168"/>
        <v>20492</v>
      </c>
      <c r="AI608" s="31">
        <f t="shared" si="168"/>
        <v>21109.760000000002</v>
      </c>
      <c r="AJ608" s="31">
        <f t="shared" si="168"/>
        <v>21739.360000000001</v>
      </c>
      <c r="AK608" s="31">
        <f t="shared" si="168"/>
        <v>22386.720000000001</v>
      </c>
      <c r="AL608" s="31">
        <f t="shared" si="168"/>
        <v>23057.920000000002</v>
      </c>
      <c r="AM608" s="31">
        <f t="shared" si="168"/>
        <v>23758.880000000001</v>
      </c>
      <c r="AN608" s="31">
        <f t="shared" si="168"/>
        <v>24459.68</v>
      </c>
      <c r="AO608" s="31">
        <f t="shared" si="168"/>
        <v>25202.239999999998</v>
      </c>
      <c r="AP608" s="31">
        <f t="shared" si="168"/>
        <v>25950.560000000001</v>
      </c>
      <c r="AQ608" s="31">
        <f t="shared" si="168"/>
        <v>26728.639999999999</v>
      </c>
      <c r="AR608" s="31">
        <f t="shared" si="168"/>
        <v>27536.48</v>
      </c>
      <c r="AS608" s="31">
        <f t="shared" si="168"/>
        <v>28362.080000000002</v>
      </c>
      <c r="AT608" s="31">
        <f t="shared" si="168"/>
        <v>29217.439999999999</v>
      </c>
      <c r="AU608" s="31">
        <f t="shared" si="168"/>
        <v>30090.560000000001</v>
      </c>
      <c r="AV608" s="31">
        <f t="shared" si="168"/>
        <v>30999.360000000001</v>
      </c>
      <c r="AW608" s="31">
        <f t="shared" si="170"/>
        <v>31925.919999999998</v>
      </c>
      <c r="AX608" s="31">
        <f t="shared" si="170"/>
        <v>32888.160000000003</v>
      </c>
      <c r="AY608" s="31">
        <f t="shared" si="170"/>
        <v>33868.160000000003</v>
      </c>
      <c r="AZ608" s="31">
        <f t="shared" si="170"/>
        <v>34883.839999999997</v>
      </c>
      <c r="BA608" s="31">
        <f t="shared" si="170"/>
        <v>35935.199999999997</v>
      </c>
      <c r="BB608" s="31">
        <f t="shared" si="170"/>
        <v>37010.239999999998</v>
      </c>
      <c r="BC608" s="31">
        <f t="shared" si="170"/>
        <v>38120.960000000006</v>
      </c>
      <c r="BD608" s="31">
        <f t="shared" si="170"/>
        <v>39267.360000000001</v>
      </c>
      <c r="BE608" s="31">
        <f t="shared" si="170"/>
        <v>40449.440000000002</v>
      </c>
      <c r="BF608" s="31">
        <f t="shared" si="170"/>
        <v>41661.119999999995</v>
      </c>
      <c r="BG608" s="31">
        <f t="shared" si="170"/>
        <v>42914.400000000001</v>
      </c>
      <c r="BH608" s="31">
        <f t="shared" si="170"/>
        <v>44191.360000000001</v>
      </c>
      <c r="BI608" s="31">
        <f t="shared" si="170"/>
        <v>45521.919999999998</v>
      </c>
      <c r="BJ608" s="31">
        <f t="shared" si="170"/>
        <v>46882.080000000002</v>
      </c>
      <c r="BK608" s="31">
        <f t="shared" si="155"/>
        <v>48283.840000000004</v>
      </c>
      <c r="BL608" s="31">
        <f t="shared" si="155"/>
        <v>49733.120000000003</v>
      </c>
      <c r="BM608" s="31">
        <f t="shared" si="155"/>
        <v>51224</v>
      </c>
    </row>
    <row r="609" spans="1:65" x14ac:dyDescent="0.2">
      <c r="A609" s="26">
        <v>593</v>
      </c>
      <c r="B609" s="31">
        <f t="shared" si="169"/>
        <v>7975.23</v>
      </c>
      <c r="C609" s="31">
        <f t="shared" si="169"/>
        <v>8213.130000000001</v>
      </c>
      <c r="D609" s="31">
        <f t="shared" si="169"/>
        <v>8456.9599999999991</v>
      </c>
      <c r="E609" s="31">
        <f t="shared" si="169"/>
        <v>8706.7199999999993</v>
      </c>
      <c r="F609" s="31">
        <f t="shared" si="169"/>
        <v>8974.41</v>
      </c>
      <c r="G609" s="31">
        <f t="shared" si="169"/>
        <v>9236.0300000000007</v>
      </c>
      <c r="H609" s="31">
        <f t="shared" si="169"/>
        <v>9515.58</v>
      </c>
      <c r="I609" s="31">
        <f t="shared" si="169"/>
        <v>9801.0600000000013</v>
      </c>
      <c r="J609" s="31">
        <f t="shared" si="169"/>
        <v>10092.469999999999</v>
      </c>
      <c r="K609" s="31">
        <f t="shared" si="169"/>
        <v>10389.810000000001</v>
      </c>
      <c r="L609" s="31">
        <f t="shared" si="169"/>
        <v>10711.01</v>
      </c>
      <c r="M609" s="31">
        <f t="shared" si="169"/>
        <v>11026.14</v>
      </c>
      <c r="N609" s="31">
        <f t="shared" si="169"/>
        <v>11359.2</v>
      </c>
      <c r="O609" s="31">
        <f t="shared" si="169"/>
        <v>11698.19</v>
      </c>
      <c r="P609" s="31">
        <f t="shared" si="169"/>
        <v>12055.11</v>
      </c>
      <c r="Q609" s="31">
        <f t="shared" si="169"/>
        <v>12411.89</v>
      </c>
      <c r="R609" s="31">
        <f t="shared" si="171"/>
        <v>12786.6</v>
      </c>
      <c r="S609" s="31">
        <f t="shared" si="171"/>
        <v>13173.17</v>
      </c>
      <c r="T609" s="31">
        <f t="shared" si="171"/>
        <v>13565.67</v>
      </c>
      <c r="U609" s="31">
        <f t="shared" si="171"/>
        <v>13970.03</v>
      </c>
      <c r="V609" s="31">
        <f t="shared" si="171"/>
        <v>14392.32</v>
      </c>
      <c r="W609" s="31">
        <f t="shared" si="171"/>
        <v>14826.47</v>
      </c>
      <c r="X609" s="31">
        <f t="shared" si="171"/>
        <v>15266.550000000001</v>
      </c>
      <c r="Y609" s="31">
        <f t="shared" si="171"/>
        <v>15730.49</v>
      </c>
      <c r="Z609" s="31">
        <f t="shared" si="171"/>
        <v>16194.29</v>
      </c>
      <c r="AA609" s="31">
        <f t="shared" si="171"/>
        <v>16681.949999999997</v>
      </c>
      <c r="AB609" s="31">
        <f t="shared" si="171"/>
        <v>17187.54</v>
      </c>
      <c r="AC609" s="31">
        <f t="shared" si="171"/>
        <v>17704.989999999998</v>
      </c>
      <c r="AD609" s="31">
        <f t="shared" si="171"/>
        <v>18234.300000000003</v>
      </c>
      <c r="AE609" s="31">
        <f t="shared" si="171"/>
        <v>18775.47</v>
      </c>
      <c r="AF609" s="31">
        <f t="shared" si="171"/>
        <v>19328.5</v>
      </c>
      <c r="AG609" s="31">
        <f t="shared" si="168"/>
        <v>19923.32</v>
      </c>
      <c r="AH609" s="31">
        <f t="shared" si="168"/>
        <v>20518</v>
      </c>
      <c r="AI609" s="31">
        <f t="shared" si="168"/>
        <v>21136.54</v>
      </c>
      <c r="AJ609" s="31">
        <f t="shared" si="168"/>
        <v>21766.94</v>
      </c>
      <c r="AK609" s="31">
        <f t="shared" si="168"/>
        <v>22415.13</v>
      </c>
      <c r="AL609" s="31">
        <f t="shared" si="168"/>
        <v>23087.18</v>
      </c>
      <c r="AM609" s="31">
        <f t="shared" si="168"/>
        <v>23789.02</v>
      </c>
      <c r="AN609" s="31">
        <f t="shared" si="168"/>
        <v>24490.720000000001</v>
      </c>
      <c r="AO609" s="31">
        <f t="shared" si="168"/>
        <v>25234.21</v>
      </c>
      <c r="AP609" s="31">
        <f t="shared" si="168"/>
        <v>25983.49</v>
      </c>
      <c r="AQ609" s="31">
        <f t="shared" si="168"/>
        <v>26762.560000000001</v>
      </c>
      <c r="AR609" s="31">
        <f t="shared" si="168"/>
        <v>27571.42</v>
      </c>
      <c r="AS609" s="31">
        <f t="shared" si="168"/>
        <v>28398.07</v>
      </c>
      <c r="AT609" s="31">
        <f t="shared" si="168"/>
        <v>29254.51</v>
      </c>
      <c r="AU609" s="31">
        <f t="shared" si="168"/>
        <v>30128.74</v>
      </c>
      <c r="AV609" s="31">
        <f t="shared" si="168"/>
        <v>31038.69</v>
      </c>
      <c r="AW609" s="31">
        <f t="shared" si="170"/>
        <v>31966.43</v>
      </c>
      <c r="AX609" s="31">
        <f t="shared" si="170"/>
        <v>32929.89</v>
      </c>
      <c r="AY609" s="31">
        <f t="shared" si="170"/>
        <v>33911.14</v>
      </c>
      <c r="AZ609" s="31">
        <f t="shared" si="170"/>
        <v>34928.11</v>
      </c>
      <c r="BA609" s="31">
        <f t="shared" si="170"/>
        <v>35980.800000000003</v>
      </c>
      <c r="BB609" s="31">
        <f t="shared" si="170"/>
        <v>37057.21</v>
      </c>
      <c r="BC609" s="31">
        <f t="shared" si="170"/>
        <v>38169.339999999997</v>
      </c>
      <c r="BD609" s="31">
        <f t="shared" si="170"/>
        <v>39317.19</v>
      </c>
      <c r="BE609" s="31">
        <f t="shared" si="170"/>
        <v>40500.759999999995</v>
      </c>
      <c r="BF609" s="31">
        <f t="shared" si="170"/>
        <v>41713.979999999996</v>
      </c>
      <c r="BG609" s="31">
        <f t="shared" si="170"/>
        <v>42968.850000000006</v>
      </c>
      <c r="BH609" s="31">
        <f t="shared" si="170"/>
        <v>44247.44</v>
      </c>
      <c r="BI609" s="31">
        <f t="shared" si="170"/>
        <v>45579.68</v>
      </c>
      <c r="BJ609" s="31">
        <f t="shared" si="170"/>
        <v>46941.57</v>
      </c>
      <c r="BK609" s="31">
        <f t="shared" si="155"/>
        <v>48345.11</v>
      </c>
      <c r="BL609" s="31">
        <f t="shared" si="155"/>
        <v>49796.23</v>
      </c>
      <c r="BM609" s="31">
        <f t="shared" si="155"/>
        <v>51289</v>
      </c>
    </row>
    <row r="610" spans="1:65" x14ac:dyDescent="0.2">
      <c r="A610" s="26">
        <v>594</v>
      </c>
      <c r="B610" s="31">
        <f t="shared" si="169"/>
        <v>7985.3399999999992</v>
      </c>
      <c r="C610" s="31">
        <f t="shared" si="169"/>
        <v>8223.5400000000009</v>
      </c>
      <c r="D610" s="31">
        <f t="shared" si="169"/>
        <v>8467.68</v>
      </c>
      <c r="E610" s="31">
        <f t="shared" si="169"/>
        <v>8717.7599999999984</v>
      </c>
      <c r="F610" s="31">
        <f t="shared" si="169"/>
        <v>8985.7799999999988</v>
      </c>
      <c r="G610" s="31">
        <f t="shared" si="169"/>
        <v>9247.7400000000016</v>
      </c>
      <c r="H610" s="31">
        <f t="shared" si="169"/>
        <v>9527.64</v>
      </c>
      <c r="I610" s="31">
        <f t="shared" si="169"/>
        <v>9813.48</v>
      </c>
      <c r="J610" s="31">
        <f t="shared" si="169"/>
        <v>10105.259999999998</v>
      </c>
      <c r="K610" s="31">
        <f t="shared" si="169"/>
        <v>10402.98</v>
      </c>
      <c r="L610" s="31">
        <f t="shared" si="169"/>
        <v>10724.58</v>
      </c>
      <c r="M610" s="31">
        <f t="shared" si="169"/>
        <v>11040.12</v>
      </c>
      <c r="N610" s="31">
        <f t="shared" si="169"/>
        <v>11373.6</v>
      </c>
      <c r="O610" s="31">
        <f t="shared" si="169"/>
        <v>11713.02</v>
      </c>
      <c r="P610" s="31">
        <f t="shared" si="169"/>
        <v>12070.38</v>
      </c>
      <c r="Q610" s="31">
        <f t="shared" si="169"/>
        <v>12427.62</v>
      </c>
      <c r="R610" s="31">
        <f t="shared" si="171"/>
        <v>12802.8</v>
      </c>
      <c r="S610" s="31">
        <f t="shared" si="171"/>
        <v>13189.86</v>
      </c>
      <c r="T610" s="31">
        <f t="shared" si="171"/>
        <v>13582.86</v>
      </c>
      <c r="U610" s="31">
        <f t="shared" si="171"/>
        <v>13987.74</v>
      </c>
      <c r="V610" s="31">
        <f t="shared" si="171"/>
        <v>14410.56</v>
      </c>
      <c r="W610" s="31">
        <f t="shared" si="171"/>
        <v>14845.26</v>
      </c>
      <c r="X610" s="31">
        <f t="shared" si="171"/>
        <v>15285.900000000001</v>
      </c>
      <c r="Y610" s="31">
        <f t="shared" si="171"/>
        <v>15750.42</v>
      </c>
      <c r="Z610" s="31">
        <f t="shared" si="171"/>
        <v>16214.820000000002</v>
      </c>
      <c r="AA610" s="31">
        <f t="shared" si="171"/>
        <v>16703.099999999999</v>
      </c>
      <c r="AB610" s="31">
        <f t="shared" si="171"/>
        <v>17209.32</v>
      </c>
      <c r="AC610" s="31">
        <f t="shared" si="171"/>
        <v>17727.419999999998</v>
      </c>
      <c r="AD610" s="31">
        <f t="shared" si="171"/>
        <v>18257.400000000001</v>
      </c>
      <c r="AE610" s="31">
        <f t="shared" si="171"/>
        <v>18799.260000000002</v>
      </c>
      <c r="AF610" s="31">
        <f t="shared" si="171"/>
        <v>19353</v>
      </c>
      <c r="AG610" s="31">
        <f t="shared" si="168"/>
        <v>19948.559999999998</v>
      </c>
      <c r="AH610" s="31">
        <f t="shared" si="168"/>
        <v>20544</v>
      </c>
      <c r="AI610" s="31">
        <f t="shared" si="168"/>
        <v>21163.32</v>
      </c>
      <c r="AJ610" s="31">
        <f t="shared" si="168"/>
        <v>21794.519999999997</v>
      </c>
      <c r="AK610" s="31">
        <f t="shared" si="168"/>
        <v>22443.54</v>
      </c>
      <c r="AL610" s="31">
        <f t="shared" si="168"/>
        <v>23116.440000000002</v>
      </c>
      <c r="AM610" s="31">
        <f t="shared" si="168"/>
        <v>23819.16</v>
      </c>
      <c r="AN610" s="31">
        <f t="shared" si="168"/>
        <v>24521.759999999998</v>
      </c>
      <c r="AO610" s="31">
        <f t="shared" si="168"/>
        <v>25266.18</v>
      </c>
      <c r="AP610" s="31">
        <f t="shared" si="168"/>
        <v>26016.42</v>
      </c>
      <c r="AQ610" s="31">
        <f t="shared" si="168"/>
        <v>26796.48</v>
      </c>
      <c r="AR610" s="31">
        <f t="shared" si="168"/>
        <v>27606.359999999997</v>
      </c>
      <c r="AS610" s="31">
        <f t="shared" si="168"/>
        <v>28434.06</v>
      </c>
      <c r="AT610" s="31">
        <f t="shared" si="168"/>
        <v>29291.58</v>
      </c>
      <c r="AU610" s="31">
        <f t="shared" si="168"/>
        <v>30166.92</v>
      </c>
      <c r="AV610" s="31">
        <f t="shared" si="168"/>
        <v>31078.02</v>
      </c>
      <c r="AW610" s="31">
        <f t="shared" si="170"/>
        <v>32006.94</v>
      </c>
      <c r="AX610" s="31">
        <f t="shared" si="170"/>
        <v>32971.619999999995</v>
      </c>
      <c r="AY610" s="31">
        <f t="shared" si="170"/>
        <v>33954.119999999995</v>
      </c>
      <c r="AZ610" s="31">
        <f t="shared" si="170"/>
        <v>34972.380000000005</v>
      </c>
      <c r="BA610" s="31">
        <f t="shared" si="170"/>
        <v>36026.400000000001</v>
      </c>
      <c r="BB610" s="31">
        <f t="shared" si="170"/>
        <v>37104.18</v>
      </c>
      <c r="BC610" s="31">
        <f t="shared" si="170"/>
        <v>38217.72</v>
      </c>
      <c r="BD610" s="31">
        <f t="shared" si="170"/>
        <v>39367.020000000004</v>
      </c>
      <c r="BE610" s="31">
        <f t="shared" si="170"/>
        <v>40552.080000000002</v>
      </c>
      <c r="BF610" s="31">
        <f t="shared" si="170"/>
        <v>41766.839999999997</v>
      </c>
      <c r="BG610" s="31">
        <f t="shared" si="170"/>
        <v>43023.3</v>
      </c>
      <c r="BH610" s="31">
        <f t="shared" si="170"/>
        <v>44303.519999999997</v>
      </c>
      <c r="BI610" s="31">
        <f t="shared" si="170"/>
        <v>45637.440000000002</v>
      </c>
      <c r="BJ610" s="31">
        <f t="shared" si="170"/>
        <v>47001.06</v>
      </c>
      <c r="BK610" s="31">
        <f t="shared" si="170"/>
        <v>48406.380000000005</v>
      </c>
      <c r="BL610" s="31">
        <f t="shared" si="170"/>
        <v>49859.34</v>
      </c>
      <c r="BM610" s="31">
        <f t="shared" ref="BK610:BM616" si="172">IF((BM$8+(BM$9*$A610))&lt;BM$12,BM$12,BM$8+(BM$9*$A610))</f>
        <v>51354</v>
      </c>
    </row>
    <row r="611" spans="1:65" x14ac:dyDescent="0.2">
      <c r="A611" s="26">
        <v>595</v>
      </c>
      <c r="B611" s="31">
        <f t="shared" si="169"/>
        <v>7995.45</v>
      </c>
      <c r="C611" s="31">
        <f t="shared" si="169"/>
        <v>8233.9500000000007</v>
      </c>
      <c r="D611" s="31">
        <f t="shared" si="169"/>
        <v>8478.4000000000015</v>
      </c>
      <c r="E611" s="31">
        <f t="shared" si="169"/>
        <v>8728.7999999999993</v>
      </c>
      <c r="F611" s="31">
        <f t="shared" si="169"/>
        <v>8997.15</v>
      </c>
      <c r="G611" s="31">
        <f t="shared" si="169"/>
        <v>9259.4500000000007</v>
      </c>
      <c r="H611" s="31">
        <f t="shared" si="169"/>
        <v>9539.7000000000007</v>
      </c>
      <c r="I611" s="31">
        <f t="shared" si="169"/>
        <v>9825.9</v>
      </c>
      <c r="J611" s="31">
        <f t="shared" si="169"/>
        <v>10118.049999999999</v>
      </c>
      <c r="K611" s="31">
        <f t="shared" si="169"/>
        <v>10416.15</v>
      </c>
      <c r="L611" s="31">
        <f t="shared" si="169"/>
        <v>10738.150000000001</v>
      </c>
      <c r="M611" s="31">
        <f t="shared" si="169"/>
        <v>11054.1</v>
      </c>
      <c r="N611" s="31">
        <f t="shared" si="169"/>
        <v>11388</v>
      </c>
      <c r="O611" s="31">
        <f t="shared" si="169"/>
        <v>11727.85</v>
      </c>
      <c r="P611" s="31">
        <f t="shared" si="169"/>
        <v>12085.65</v>
      </c>
      <c r="Q611" s="31">
        <f t="shared" si="169"/>
        <v>12443.35</v>
      </c>
      <c r="R611" s="31">
        <f t="shared" si="171"/>
        <v>12819</v>
      </c>
      <c r="S611" s="31">
        <f t="shared" si="171"/>
        <v>13206.550000000001</v>
      </c>
      <c r="T611" s="31">
        <f t="shared" si="171"/>
        <v>13600.050000000001</v>
      </c>
      <c r="U611" s="31">
        <f t="shared" si="171"/>
        <v>14005.45</v>
      </c>
      <c r="V611" s="31">
        <f t="shared" si="171"/>
        <v>14428.8</v>
      </c>
      <c r="W611" s="31">
        <f t="shared" si="171"/>
        <v>14864.05</v>
      </c>
      <c r="X611" s="31">
        <f t="shared" si="171"/>
        <v>15305.25</v>
      </c>
      <c r="Y611" s="31">
        <f t="shared" si="171"/>
        <v>15770.35</v>
      </c>
      <c r="Z611" s="31">
        <f t="shared" si="171"/>
        <v>16235.35</v>
      </c>
      <c r="AA611" s="31">
        <f t="shared" si="171"/>
        <v>16724.25</v>
      </c>
      <c r="AB611" s="31">
        <f t="shared" si="171"/>
        <v>17231.099999999999</v>
      </c>
      <c r="AC611" s="31">
        <f t="shared" si="171"/>
        <v>17749.849999999999</v>
      </c>
      <c r="AD611" s="31">
        <f t="shared" si="171"/>
        <v>18280.5</v>
      </c>
      <c r="AE611" s="31">
        <f t="shared" si="171"/>
        <v>18823.05</v>
      </c>
      <c r="AF611" s="31">
        <f t="shared" si="171"/>
        <v>19377.5</v>
      </c>
      <c r="AG611" s="31">
        <f t="shared" si="168"/>
        <v>19973.8</v>
      </c>
      <c r="AH611" s="31">
        <f t="shared" si="168"/>
        <v>20570</v>
      </c>
      <c r="AI611" s="31">
        <f t="shared" si="168"/>
        <v>21190.1</v>
      </c>
      <c r="AJ611" s="31">
        <f t="shared" si="168"/>
        <v>21822.1</v>
      </c>
      <c r="AK611" s="31">
        <f t="shared" si="168"/>
        <v>22471.95</v>
      </c>
      <c r="AL611" s="31">
        <f t="shared" si="168"/>
        <v>23145.7</v>
      </c>
      <c r="AM611" s="31">
        <f t="shared" si="168"/>
        <v>23849.3</v>
      </c>
      <c r="AN611" s="31">
        <f t="shared" si="168"/>
        <v>24552.799999999999</v>
      </c>
      <c r="AO611" s="31">
        <f t="shared" si="168"/>
        <v>25298.149999999998</v>
      </c>
      <c r="AP611" s="31">
        <f t="shared" si="168"/>
        <v>26049.35</v>
      </c>
      <c r="AQ611" s="31">
        <f t="shared" si="168"/>
        <v>26830.400000000001</v>
      </c>
      <c r="AR611" s="31">
        <f t="shared" si="168"/>
        <v>27641.3</v>
      </c>
      <c r="AS611" s="31">
        <f t="shared" si="168"/>
        <v>28470.050000000003</v>
      </c>
      <c r="AT611" s="31">
        <f t="shared" si="168"/>
        <v>29328.65</v>
      </c>
      <c r="AU611" s="31">
        <f t="shared" si="168"/>
        <v>30205.1</v>
      </c>
      <c r="AV611" s="31">
        <f t="shared" si="168"/>
        <v>31117.35</v>
      </c>
      <c r="AW611" s="31">
        <f t="shared" si="170"/>
        <v>32047.449999999997</v>
      </c>
      <c r="AX611" s="31">
        <f t="shared" si="170"/>
        <v>33013.35</v>
      </c>
      <c r="AY611" s="31">
        <f t="shared" si="170"/>
        <v>33997.1</v>
      </c>
      <c r="AZ611" s="31">
        <f t="shared" si="170"/>
        <v>35016.65</v>
      </c>
      <c r="BA611" s="31">
        <f t="shared" si="170"/>
        <v>36072</v>
      </c>
      <c r="BB611" s="31">
        <f t="shared" si="170"/>
        <v>37151.149999999994</v>
      </c>
      <c r="BC611" s="31">
        <f t="shared" si="170"/>
        <v>38266.100000000006</v>
      </c>
      <c r="BD611" s="31">
        <f t="shared" si="170"/>
        <v>39416.85</v>
      </c>
      <c r="BE611" s="31">
        <f t="shared" si="170"/>
        <v>40603.4</v>
      </c>
      <c r="BF611" s="31">
        <f t="shared" si="170"/>
        <v>41819.699999999997</v>
      </c>
      <c r="BG611" s="31">
        <f t="shared" si="170"/>
        <v>43077.75</v>
      </c>
      <c r="BH611" s="31">
        <f t="shared" si="170"/>
        <v>44359.6</v>
      </c>
      <c r="BI611" s="31">
        <f t="shared" si="170"/>
        <v>45695.199999999997</v>
      </c>
      <c r="BJ611" s="31">
        <f t="shared" si="170"/>
        <v>47060.55</v>
      </c>
      <c r="BK611" s="31">
        <f t="shared" si="172"/>
        <v>48467.65</v>
      </c>
      <c r="BL611" s="31">
        <f t="shared" si="172"/>
        <v>49922.45</v>
      </c>
      <c r="BM611" s="31">
        <f t="shared" si="172"/>
        <v>51419</v>
      </c>
    </row>
    <row r="612" spans="1:65" x14ac:dyDescent="0.2">
      <c r="A612" s="26">
        <v>596</v>
      </c>
      <c r="B612" s="31">
        <f t="shared" si="169"/>
        <v>8005.5599999999995</v>
      </c>
      <c r="C612" s="31">
        <f t="shared" si="169"/>
        <v>8244.36</v>
      </c>
      <c r="D612" s="31">
        <f t="shared" si="169"/>
        <v>8489.1200000000008</v>
      </c>
      <c r="E612" s="31">
        <f t="shared" si="169"/>
        <v>8739.84</v>
      </c>
      <c r="F612" s="31">
        <f t="shared" si="169"/>
        <v>9008.52</v>
      </c>
      <c r="G612" s="31">
        <f t="shared" si="169"/>
        <v>9271.16</v>
      </c>
      <c r="H612" s="31">
        <f t="shared" si="169"/>
        <v>9551.76</v>
      </c>
      <c r="I612" s="31">
        <f t="shared" si="169"/>
        <v>9838.32</v>
      </c>
      <c r="J612" s="31">
        <f t="shared" si="169"/>
        <v>10130.84</v>
      </c>
      <c r="K612" s="31">
        <f t="shared" si="169"/>
        <v>10429.32</v>
      </c>
      <c r="L612" s="31">
        <f t="shared" si="169"/>
        <v>10751.720000000001</v>
      </c>
      <c r="M612" s="31">
        <f t="shared" si="169"/>
        <v>11068.08</v>
      </c>
      <c r="N612" s="31">
        <f t="shared" si="169"/>
        <v>11402.4</v>
      </c>
      <c r="O612" s="31">
        <f t="shared" si="169"/>
        <v>11742.68</v>
      </c>
      <c r="P612" s="31">
        <f t="shared" si="169"/>
        <v>12100.92</v>
      </c>
      <c r="Q612" s="31">
        <f t="shared" si="169"/>
        <v>12459.08</v>
      </c>
      <c r="R612" s="31">
        <f t="shared" si="171"/>
        <v>12835.199999999999</v>
      </c>
      <c r="S612" s="31">
        <f t="shared" si="171"/>
        <v>13223.240000000002</v>
      </c>
      <c r="T612" s="31">
        <f t="shared" si="171"/>
        <v>13617.240000000002</v>
      </c>
      <c r="U612" s="31">
        <f t="shared" si="171"/>
        <v>14023.16</v>
      </c>
      <c r="V612" s="31">
        <f t="shared" si="171"/>
        <v>14447.039999999999</v>
      </c>
      <c r="W612" s="31">
        <f t="shared" si="171"/>
        <v>14882.84</v>
      </c>
      <c r="X612" s="31">
        <f t="shared" si="171"/>
        <v>15324.6</v>
      </c>
      <c r="Y612" s="31">
        <f t="shared" si="171"/>
        <v>15790.28</v>
      </c>
      <c r="Z612" s="31">
        <f t="shared" si="171"/>
        <v>16255.880000000001</v>
      </c>
      <c r="AA612" s="31">
        <f t="shared" si="171"/>
        <v>16745.400000000001</v>
      </c>
      <c r="AB612" s="31">
        <f t="shared" si="171"/>
        <v>17252.88</v>
      </c>
      <c r="AC612" s="31">
        <f t="shared" si="171"/>
        <v>17772.28</v>
      </c>
      <c r="AD612" s="31">
        <f t="shared" si="171"/>
        <v>18303.599999999999</v>
      </c>
      <c r="AE612" s="31">
        <f t="shared" si="171"/>
        <v>18846.84</v>
      </c>
      <c r="AF612" s="31">
        <f t="shared" si="171"/>
        <v>19402</v>
      </c>
      <c r="AG612" s="31">
        <f t="shared" si="168"/>
        <v>19999.04</v>
      </c>
      <c r="AH612" s="31">
        <f t="shared" si="168"/>
        <v>20596</v>
      </c>
      <c r="AI612" s="31">
        <f t="shared" si="168"/>
        <v>21216.880000000001</v>
      </c>
      <c r="AJ612" s="31">
        <f t="shared" si="168"/>
        <v>21849.68</v>
      </c>
      <c r="AK612" s="31">
        <f t="shared" ref="AG612:AV616" si="173">IF((AK$8+(AK$9*$A612))&lt;AK$12,AK$12,AK$8+(AK$9*$A612))</f>
        <v>22500.36</v>
      </c>
      <c r="AL612" s="31">
        <f t="shared" si="173"/>
        <v>23174.959999999999</v>
      </c>
      <c r="AM612" s="31">
        <f t="shared" si="173"/>
        <v>23879.439999999999</v>
      </c>
      <c r="AN612" s="31">
        <f t="shared" si="173"/>
        <v>24583.84</v>
      </c>
      <c r="AO612" s="31">
        <f t="shared" si="173"/>
        <v>25330.12</v>
      </c>
      <c r="AP612" s="31">
        <f t="shared" si="173"/>
        <v>26082.28</v>
      </c>
      <c r="AQ612" s="31">
        <f t="shared" si="173"/>
        <v>26864.32</v>
      </c>
      <c r="AR612" s="31">
        <f t="shared" si="173"/>
        <v>27676.239999999998</v>
      </c>
      <c r="AS612" s="31">
        <f t="shared" si="173"/>
        <v>28506.04</v>
      </c>
      <c r="AT612" s="31">
        <f t="shared" si="173"/>
        <v>29365.72</v>
      </c>
      <c r="AU612" s="31">
        <f t="shared" si="173"/>
        <v>30243.279999999999</v>
      </c>
      <c r="AV612" s="31">
        <f t="shared" si="173"/>
        <v>31156.68</v>
      </c>
      <c r="AW612" s="31">
        <f t="shared" si="170"/>
        <v>32087.96</v>
      </c>
      <c r="AX612" s="31">
        <f t="shared" si="170"/>
        <v>33055.08</v>
      </c>
      <c r="AY612" s="31">
        <f t="shared" si="170"/>
        <v>34040.080000000002</v>
      </c>
      <c r="AZ612" s="31">
        <f t="shared" si="170"/>
        <v>35060.92</v>
      </c>
      <c r="BA612" s="31">
        <f t="shared" si="170"/>
        <v>36117.600000000006</v>
      </c>
      <c r="BB612" s="31">
        <f t="shared" si="170"/>
        <v>37198.119999999995</v>
      </c>
      <c r="BC612" s="31">
        <f t="shared" si="170"/>
        <v>38314.480000000003</v>
      </c>
      <c r="BD612" s="31">
        <f t="shared" si="170"/>
        <v>39466.68</v>
      </c>
      <c r="BE612" s="31">
        <f t="shared" si="170"/>
        <v>40654.720000000001</v>
      </c>
      <c r="BF612" s="31">
        <f t="shared" si="170"/>
        <v>41872.559999999998</v>
      </c>
      <c r="BG612" s="31">
        <f t="shared" si="170"/>
        <v>43132.2</v>
      </c>
      <c r="BH612" s="31">
        <f t="shared" si="170"/>
        <v>44415.68</v>
      </c>
      <c r="BI612" s="31">
        <f t="shared" si="170"/>
        <v>45752.959999999999</v>
      </c>
      <c r="BJ612" s="31">
        <f t="shared" si="170"/>
        <v>47120.04</v>
      </c>
      <c r="BK612" s="31">
        <f t="shared" si="172"/>
        <v>48528.92</v>
      </c>
      <c r="BL612" s="31">
        <f t="shared" si="172"/>
        <v>49985.56</v>
      </c>
      <c r="BM612" s="31">
        <f t="shared" si="172"/>
        <v>51484</v>
      </c>
    </row>
    <row r="613" spans="1:65" x14ac:dyDescent="0.2">
      <c r="A613" s="26">
        <v>597</v>
      </c>
      <c r="B613" s="31">
        <f t="shared" si="169"/>
        <v>8015.67</v>
      </c>
      <c r="C613" s="31">
        <f t="shared" si="169"/>
        <v>8254.77</v>
      </c>
      <c r="D613" s="31">
        <f t="shared" si="169"/>
        <v>8499.84</v>
      </c>
      <c r="E613" s="31">
        <f t="shared" si="169"/>
        <v>8750.8799999999992</v>
      </c>
      <c r="F613" s="31">
        <f t="shared" ref="B613:Q616" si="174">IF((F$8+(F$9*$A613))&lt;F$12,F$12,F$8+(F$9*$A613))</f>
        <v>9019.89</v>
      </c>
      <c r="G613" s="31">
        <f t="shared" si="174"/>
        <v>9282.8700000000008</v>
      </c>
      <c r="H613" s="31">
        <f t="shared" si="174"/>
        <v>9563.82</v>
      </c>
      <c r="I613" s="31">
        <f t="shared" si="174"/>
        <v>9850.74</v>
      </c>
      <c r="J613" s="31">
        <f t="shared" si="174"/>
        <v>10143.629999999999</v>
      </c>
      <c r="K613" s="31">
        <f t="shared" si="174"/>
        <v>10442.49</v>
      </c>
      <c r="L613" s="31">
        <f t="shared" si="174"/>
        <v>10765.29</v>
      </c>
      <c r="M613" s="31">
        <f t="shared" si="174"/>
        <v>11082.06</v>
      </c>
      <c r="N613" s="31">
        <f t="shared" si="174"/>
        <v>11416.800000000001</v>
      </c>
      <c r="O613" s="31">
        <f t="shared" si="174"/>
        <v>11757.51</v>
      </c>
      <c r="P613" s="31">
        <f t="shared" si="174"/>
        <v>12116.19</v>
      </c>
      <c r="Q613" s="31">
        <f t="shared" si="174"/>
        <v>12474.81</v>
      </c>
      <c r="R613" s="31">
        <f t="shared" si="171"/>
        <v>12851.4</v>
      </c>
      <c r="S613" s="31">
        <f t="shared" si="171"/>
        <v>13239.93</v>
      </c>
      <c r="T613" s="31">
        <f t="shared" si="171"/>
        <v>13634.43</v>
      </c>
      <c r="U613" s="31">
        <f t="shared" si="171"/>
        <v>14040.87</v>
      </c>
      <c r="V613" s="31">
        <f t="shared" si="171"/>
        <v>14465.279999999999</v>
      </c>
      <c r="W613" s="31">
        <f t="shared" si="171"/>
        <v>14901.63</v>
      </c>
      <c r="X613" s="31">
        <f t="shared" si="171"/>
        <v>15343.95</v>
      </c>
      <c r="Y613" s="31">
        <f t="shared" si="171"/>
        <v>15810.21</v>
      </c>
      <c r="Z613" s="31">
        <f t="shared" si="171"/>
        <v>16276.41</v>
      </c>
      <c r="AA613" s="31">
        <f t="shared" si="171"/>
        <v>16766.55</v>
      </c>
      <c r="AB613" s="31">
        <f t="shared" si="171"/>
        <v>17274.66</v>
      </c>
      <c r="AC613" s="31">
        <f t="shared" si="171"/>
        <v>17794.71</v>
      </c>
      <c r="AD613" s="31">
        <f t="shared" si="171"/>
        <v>18326.7</v>
      </c>
      <c r="AE613" s="31">
        <f t="shared" si="171"/>
        <v>18870.629999999997</v>
      </c>
      <c r="AF613" s="31">
        <f t="shared" si="171"/>
        <v>19426.5</v>
      </c>
      <c r="AG613" s="31">
        <f t="shared" si="173"/>
        <v>20024.28</v>
      </c>
      <c r="AH613" s="31">
        <f t="shared" si="173"/>
        <v>20622</v>
      </c>
      <c r="AI613" s="31">
        <f t="shared" si="173"/>
        <v>21243.66</v>
      </c>
      <c r="AJ613" s="31">
        <f t="shared" si="173"/>
        <v>21877.26</v>
      </c>
      <c r="AK613" s="31">
        <f t="shared" si="173"/>
        <v>22528.77</v>
      </c>
      <c r="AL613" s="31">
        <f t="shared" si="173"/>
        <v>23204.22</v>
      </c>
      <c r="AM613" s="31">
        <f t="shared" si="173"/>
        <v>23909.58</v>
      </c>
      <c r="AN613" s="31">
        <f t="shared" si="173"/>
        <v>24614.880000000001</v>
      </c>
      <c r="AO613" s="31">
        <f t="shared" si="173"/>
        <v>25362.09</v>
      </c>
      <c r="AP613" s="31">
        <f t="shared" si="173"/>
        <v>26115.21</v>
      </c>
      <c r="AQ613" s="31">
        <f t="shared" si="173"/>
        <v>26898.240000000002</v>
      </c>
      <c r="AR613" s="31">
        <f t="shared" si="173"/>
        <v>27711.18</v>
      </c>
      <c r="AS613" s="31">
        <f t="shared" si="173"/>
        <v>28542.030000000002</v>
      </c>
      <c r="AT613" s="31">
        <f t="shared" si="173"/>
        <v>29402.79</v>
      </c>
      <c r="AU613" s="31">
        <f t="shared" si="173"/>
        <v>30281.46</v>
      </c>
      <c r="AV613" s="31">
        <f t="shared" si="173"/>
        <v>31196.01</v>
      </c>
      <c r="AW613" s="31">
        <f t="shared" si="170"/>
        <v>32128.469999999998</v>
      </c>
      <c r="AX613" s="31">
        <f t="shared" si="170"/>
        <v>33096.81</v>
      </c>
      <c r="AY613" s="31">
        <f t="shared" si="170"/>
        <v>34083.06</v>
      </c>
      <c r="AZ613" s="31">
        <f t="shared" si="170"/>
        <v>35105.19</v>
      </c>
      <c r="BA613" s="31">
        <f t="shared" si="170"/>
        <v>36163.199999999997</v>
      </c>
      <c r="BB613" s="31">
        <f t="shared" si="170"/>
        <v>37245.089999999997</v>
      </c>
      <c r="BC613" s="31">
        <f t="shared" si="170"/>
        <v>38362.86</v>
      </c>
      <c r="BD613" s="31">
        <f t="shared" si="170"/>
        <v>39516.509999999995</v>
      </c>
      <c r="BE613" s="31">
        <f t="shared" si="170"/>
        <v>40706.04</v>
      </c>
      <c r="BF613" s="31">
        <f t="shared" si="170"/>
        <v>41925.42</v>
      </c>
      <c r="BG613" s="31">
        <f t="shared" si="170"/>
        <v>43186.65</v>
      </c>
      <c r="BH613" s="31">
        <f t="shared" si="170"/>
        <v>44471.76</v>
      </c>
      <c r="BI613" s="31">
        <f t="shared" si="170"/>
        <v>45810.720000000001</v>
      </c>
      <c r="BJ613" s="31">
        <f t="shared" si="170"/>
        <v>47179.53</v>
      </c>
      <c r="BK613" s="31">
        <f t="shared" si="172"/>
        <v>48590.19</v>
      </c>
      <c r="BL613" s="31">
        <f t="shared" si="172"/>
        <v>50048.67</v>
      </c>
      <c r="BM613" s="31">
        <f t="shared" si="172"/>
        <v>51549</v>
      </c>
    </row>
    <row r="614" spans="1:65" x14ac:dyDescent="0.2">
      <c r="A614" s="26">
        <v>598</v>
      </c>
      <c r="B614" s="31">
        <f t="shared" si="174"/>
        <v>8025.78</v>
      </c>
      <c r="C614" s="31">
        <f t="shared" si="174"/>
        <v>8265.18</v>
      </c>
      <c r="D614" s="31">
        <f t="shared" si="174"/>
        <v>8510.5600000000013</v>
      </c>
      <c r="E614" s="31">
        <f t="shared" si="174"/>
        <v>8761.9199999999983</v>
      </c>
      <c r="F614" s="31">
        <f t="shared" si="174"/>
        <v>9031.2599999999984</v>
      </c>
      <c r="G614" s="31">
        <f t="shared" si="174"/>
        <v>9294.5800000000017</v>
      </c>
      <c r="H614" s="31">
        <f t="shared" si="174"/>
        <v>9575.880000000001</v>
      </c>
      <c r="I614" s="31">
        <f t="shared" si="174"/>
        <v>9863.16</v>
      </c>
      <c r="J614" s="31">
        <f t="shared" si="174"/>
        <v>10156.419999999998</v>
      </c>
      <c r="K614" s="31">
        <f t="shared" si="174"/>
        <v>10455.66</v>
      </c>
      <c r="L614" s="31">
        <f t="shared" si="174"/>
        <v>10778.86</v>
      </c>
      <c r="M614" s="31">
        <f t="shared" si="174"/>
        <v>11096.04</v>
      </c>
      <c r="N614" s="31">
        <f t="shared" si="174"/>
        <v>11431.2</v>
      </c>
      <c r="O614" s="31">
        <f t="shared" si="174"/>
        <v>11772.34</v>
      </c>
      <c r="P614" s="31">
        <f t="shared" si="174"/>
        <v>12131.46</v>
      </c>
      <c r="Q614" s="31">
        <f t="shared" si="174"/>
        <v>12490.54</v>
      </c>
      <c r="R614" s="31">
        <f t="shared" si="171"/>
        <v>12867.6</v>
      </c>
      <c r="S614" s="31">
        <f t="shared" si="171"/>
        <v>13256.62</v>
      </c>
      <c r="T614" s="31">
        <f t="shared" si="171"/>
        <v>13651.62</v>
      </c>
      <c r="U614" s="31">
        <f t="shared" si="171"/>
        <v>14058.58</v>
      </c>
      <c r="V614" s="31">
        <f t="shared" si="171"/>
        <v>14483.519999999999</v>
      </c>
      <c r="W614" s="31">
        <f t="shared" si="171"/>
        <v>14920.42</v>
      </c>
      <c r="X614" s="31">
        <f t="shared" si="171"/>
        <v>15363.300000000001</v>
      </c>
      <c r="Y614" s="31">
        <f t="shared" si="171"/>
        <v>15830.14</v>
      </c>
      <c r="Z614" s="31">
        <f t="shared" si="171"/>
        <v>16296.94</v>
      </c>
      <c r="AA614" s="31">
        <f t="shared" si="171"/>
        <v>16787.699999999997</v>
      </c>
      <c r="AB614" s="31">
        <f t="shared" si="171"/>
        <v>17296.440000000002</v>
      </c>
      <c r="AC614" s="31">
        <f t="shared" si="171"/>
        <v>17817.14</v>
      </c>
      <c r="AD614" s="31">
        <f t="shared" si="171"/>
        <v>18349.800000000003</v>
      </c>
      <c r="AE614" s="31">
        <f t="shared" si="171"/>
        <v>18894.419999999998</v>
      </c>
      <c r="AF614" s="31">
        <f t="shared" si="171"/>
        <v>19451</v>
      </c>
      <c r="AG614" s="31">
        <f t="shared" si="173"/>
        <v>20049.519999999997</v>
      </c>
      <c r="AH614" s="31">
        <f t="shared" si="173"/>
        <v>20648</v>
      </c>
      <c r="AI614" s="31">
        <f t="shared" si="173"/>
        <v>21270.440000000002</v>
      </c>
      <c r="AJ614" s="31">
        <f t="shared" si="173"/>
        <v>21904.84</v>
      </c>
      <c r="AK614" s="31">
        <f t="shared" si="173"/>
        <v>22557.18</v>
      </c>
      <c r="AL614" s="31">
        <f t="shared" si="173"/>
        <v>23233.48</v>
      </c>
      <c r="AM614" s="31">
        <f t="shared" si="173"/>
        <v>23939.72</v>
      </c>
      <c r="AN614" s="31">
        <f t="shared" si="173"/>
        <v>24645.919999999998</v>
      </c>
      <c r="AO614" s="31">
        <f t="shared" si="173"/>
        <v>25394.059999999998</v>
      </c>
      <c r="AP614" s="31">
        <f t="shared" si="173"/>
        <v>26148.14</v>
      </c>
      <c r="AQ614" s="31">
        <f t="shared" si="173"/>
        <v>26932.16</v>
      </c>
      <c r="AR614" s="31">
        <f t="shared" si="173"/>
        <v>27746.12</v>
      </c>
      <c r="AS614" s="31">
        <f t="shared" si="173"/>
        <v>28578.02</v>
      </c>
      <c r="AT614" s="31">
        <f t="shared" si="173"/>
        <v>29439.86</v>
      </c>
      <c r="AU614" s="31">
        <f t="shared" si="173"/>
        <v>30319.64</v>
      </c>
      <c r="AV614" s="31">
        <f t="shared" si="173"/>
        <v>31235.34</v>
      </c>
      <c r="AW614" s="31">
        <f t="shared" si="170"/>
        <v>32168.98</v>
      </c>
      <c r="AX614" s="31">
        <f t="shared" si="170"/>
        <v>33138.539999999994</v>
      </c>
      <c r="AY614" s="31">
        <f t="shared" si="170"/>
        <v>34126.039999999994</v>
      </c>
      <c r="AZ614" s="31">
        <f t="shared" si="170"/>
        <v>35149.460000000006</v>
      </c>
      <c r="BA614" s="31">
        <f t="shared" si="170"/>
        <v>36208.800000000003</v>
      </c>
      <c r="BB614" s="31">
        <f t="shared" si="170"/>
        <v>37292.06</v>
      </c>
      <c r="BC614" s="31">
        <f t="shared" si="170"/>
        <v>38411.240000000005</v>
      </c>
      <c r="BD614" s="31">
        <f t="shared" si="170"/>
        <v>39566.339999999997</v>
      </c>
      <c r="BE614" s="31">
        <f t="shared" si="170"/>
        <v>40757.360000000001</v>
      </c>
      <c r="BF614" s="31">
        <f t="shared" si="170"/>
        <v>41978.28</v>
      </c>
      <c r="BG614" s="31">
        <f t="shared" si="170"/>
        <v>43241.100000000006</v>
      </c>
      <c r="BH614" s="31">
        <f t="shared" si="170"/>
        <v>44527.839999999997</v>
      </c>
      <c r="BI614" s="31">
        <f t="shared" si="170"/>
        <v>45868.479999999996</v>
      </c>
      <c r="BJ614" s="31">
        <f t="shared" si="170"/>
        <v>47239.020000000004</v>
      </c>
      <c r="BK614" s="31">
        <f t="shared" si="172"/>
        <v>48651.46</v>
      </c>
      <c r="BL614" s="31">
        <f t="shared" si="172"/>
        <v>50111.78</v>
      </c>
      <c r="BM614" s="31">
        <f t="shared" si="172"/>
        <v>51614</v>
      </c>
    </row>
    <row r="615" spans="1:65" x14ac:dyDescent="0.2">
      <c r="A615" s="26">
        <v>599</v>
      </c>
      <c r="B615" s="31">
        <f t="shared" si="174"/>
        <v>8035.8899999999994</v>
      </c>
      <c r="C615" s="31">
        <f t="shared" si="174"/>
        <v>8275.59</v>
      </c>
      <c r="D615" s="31">
        <f t="shared" si="174"/>
        <v>8521.2800000000007</v>
      </c>
      <c r="E615" s="31">
        <f t="shared" si="174"/>
        <v>8772.9599999999991</v>
      </c>
      <c r="F615" s="31">
        <f t="shared" si="174"/>
        <v>9042.6299999999992</v>
      </c>
      <c r="G615" s="31">
        <f t="shared" si="174"/>
        <v>9306.2900000000009</v>
      </c>
      <c r="H615" s="31">
        <f t="shared" si="174"/>
        <v>9587.94</v>
      </c>
      <c r="I615" s="31">
        <f t="shared" si="174"/>
        <v>9875.58</v>
      </c>
      <c r="J615" s="31">
        <f t="shared" si="174"/>
        <v>10169.209999999999</v>
      </c>
      <c r="K615" s="31">
        <f t="shared" si="174"/>
        <v>10468.83</v>
      </c>
      <c r="L615" s="31">
        <f t="shared" si="174"/>
        <v>10792.43</v>
      </c>
      <c r="M615" s="31">
        <f t="shared" si="174"/>
        <v>11110.02</v>
      </c>
      <c r="N615" s="31">
        <f t="shared" si="174"/>
        <v>11445.6</v>
      </c>
      <c r="O615" s="31">
        <f t="shared" si="174"/>
        <v>11787.17</v>
      </c>
      <c r="P615" s="31">
        <f t="shared" si="174"/>
        <v>12146.73</v>
      </c>
      <c r="Q615" s="31">
        <f t="shared" si="174"/>
        <v>12506.27</v>
      </c>
      <c r="R615" s="31">
        <f t="shared" si="171"/>
        <v>12883.8</v>
      </c>
      <c r="S615" s="31">
        <f t="shared" si="171"/>
        <v>13273.310000000001</v>
      </c>
      <c r="T615" s="31">
        <f t="shared" si="171"/>
        <v>13668.810000000001</v>
      </c>
      <c r="U615" s="31">
        <f t="shared" si="171"/>
        <v>14076.29</v>
      </c>
      <c r="V615" s="31">
        <f t="shared" si="171"/>
        <v>14501.759999999998</v>
      </c>
      <c r="W615" s="31">
        <f t="shared" si="171"/>
        <v>14939.21</v>
      </c>
      <c r="X615" s="31">
        <f t="shared" si="171"/>
        <v>15382.650000000001</v>
      </c>
      <c r="Y615" s="31">
        <f t="shared" si="171"/>
        <v>15850.07</v>
      </c>
      <c r="Z615" s="31">
        <f t="shared" si="171"/>
        <v>16317.470000000001</v>
      </c>
      <c r="AA615" s="31">
        <f t="shared" si="171"/>
        <v>16808.849999999999</v>
      </c>
      <c r="AB615" s="31">
        <f t="shared" si="171"/>
        <v>17318.22</v>
      </c>
      <c r="AC615" s="31">
        <f t="shared" si="171"/>
        <v>17839.57</v>
      </c>
      <c r="AD615" s="31">
        <f t="shared" si="171"/>
        <v>18372.900000000001</v>
      </c>
      <c r="AE615" s="31">
        <f t="shared" si="171"/>
        <v>18918.21</v>
      </c>
      <c r="AF615" s="31">
        <f t="shared" si="171"/>
        <v>19475.5</v>
      </c>
      <c r="AG615" s="31">
        <f t="shared" si="173"/>
        <v>20074.759999999998</v>
      </c>
      <c r="AH615" s="31">
        <f t="shared" si="173"/>
        <v>20674</v>
      </c>
      <c r="AI615" s="31">
        <f t="shared" si="173"/>
        <v>21297.22</v>
      </c>
      <c r="AJ615" s="31">
        <f t="shared" si="173"/>
        <v>21932.42</v>
      </c>
      <c r="AK615" s="31">
        <f t="shared" si="173"/>
        <v>22585.59</v>
      </c>
      <c r="AL615" s="31">
        <f t="shared" si="173"/>
        <v>23262.74</v>
      </c>
      <c r="AM615" s="31">
        <f t="shared" si="173"/>
        <v>23969.86</v>
      </c>
      <c r="AN615" s="31">
        <f t="shared" si="173"/>
        <v>24676.959999999999</v>
      </c>
      <c r="AO615" s="31">
        <f t="shared" si="173"/>
        <v>25426.03</v>
      </c>
      <c r="AP615" s="31">
        <f t="shared" si="173"/>
        <v>26181.07</v>
      </c>
      <c r="AQ615" s="31">
        <f t="shared" si="173"/>
        <v>26966.080000000002</v>
      </c>
      <c r="AR615" s="31">
        <f t="shared" si="173"/>
        <v>27781.059999999998</v>
      </c>
      <c r="AS615" s="31">
        <f t="shared" si="173"/>
        <v>28614.010000000002</v>
      </c>
      <c r="AT615" s="31">
        <f t="shared" si="173"/>
        <v>29476.93</v>
      </c>
      <c r="AU615" s="31">
        <f t="shared" si="173"/>
        <v>30357.82</v>
      </c>
      <c r="AV615" s="31">
        <f t="shared" si="173"/>
        <v>31274.67</v>
      </c>
      <c r="AW615" s="31">
        <f t="shared" si="170"/>
        <v>32209.489999999998</v>
      </c>
      <c r="AX615" s="31">
        <f t="shared" si="170"/>
        <v>33180.269999999997</v>
      </c>
      <c r="AY615" s="31">
        <f t="shared" si="170"/>
        <v>34169.019999999997</v>
      </c>
      <c r="AZ615" s="31">
        <f t="shared" si="170"/>
        <v>35193.730000000003</v>
      </c>
      <c r="BA615" s="31">
        <f t="shared" si="170"/>
        <v>36254.400000000001</v>
      </c>
      <c r="BB615" s="31">
        <f t="shared" si="170"/>
        <v>37339.03</v>
      </c>
      <c r="BC615" s="31">
        <f t="shared" si="170"/>
        <v>38459.620000000003</v>
      </c>
      <c r="BD615" s="31">
        <f t="shared" si="170"/>
        <v>39616.17</v>
      </c>
      <c r="BE615" s="31">
        <f t="shared" si="170"/>
        <v>40808.68</v>
      </c>
      <c r="BF615" s="31">
        <f t="shared" si="170"/>
        <v>42031.14</v>
      </c>
      <c r="BG615" s="31">
        <f t="shared" si="170"/>
        <v>43295.55</v>
      </c>
      <c r="BH615" s="31">
        <f t="shared" si="170"/>
        <v>44583.92</v>
      </c>
      <c r="BI615" s="31">
        <f t="shared" si="170"/>
        <v>45926.239999999998</v>
      </c>
      <c r="BJ615" s="31">
        <f t="shared" si="170"/>
        <v>47298.51</v>
      </c>
      <c r="BK615" s="31">
        <f t="shared" si="172"/>
        <v>48712.73</v>
      </c>
      <c r="BL615" s="31">
        <f t="shared" si="172"/>
        <v>50174.89</v>
      </c>
      <c r="BM615" s="31">
        <f t="shared" si="172"/>
        <v>51679</v>
      </c>
    </row>
    <row r="616" spans="1:65" x14ac:dyDescent="0.2">
      <c r="A616" s="26">
        <v>600</v>
      </c>
      <c r="B616" s="31">
        <f t="shared" si="174"/>
        <v>8046</v>
      </c>
      <c r="C616" s="31">
        <f t="shared" si="174"/>
        <v>8286</v>
      </c>
      <c r="D616" s="31">
        <f t="shared" si="174"/>
        <v>8532</v>
      </c>
      <c r="E616" s="31">
        <f t="shared" si="174"/>
        <v>8784</v>
      </c>
      <c r="F616" s="31">
        <f t="shared" si="174"/>
        <v>9054</v>
      </c>
      <c r="G616" s="31">
        <f t="shared" si="174"/>
        <v>9318</v>
      </c>
      <c r="H616" s="31">
        <f t="shared" si="174"/>
        <v>9600</v>
      </c>
      <c r="I616" s="31">
        <f t="shared" si="174"/>
        <v>9888</v>
      </c>
      <c r="J616" s="31">
        <f t="shared" si="174"/>
        <v>10182</v>
      </c>
      <c r="K616" s="31">
        <f t="shared" si="174"/>
        <v>10482</v>
      </c>
      <c r="L616" s="31">
        <f t="shared" si="174"/>
        <v>10806</v>
      </c>
      <c r="M616" s="31">
        <f t="shared" si="174"/>
        <v>11124</v>
      </c>
      <c r="N616" s="31">
        <f t="shared" si="174"/>
        <v>11460</v>
      </c>
      <c r="O616" s="31">
        <f t="shared" si="174"/>
        <v>11802</v>
      </c>
      <c r="P616" s="31">
        <f t="shared" si="174"/>
        <v>12162</v>
      </c>
      <c r="Q616" s="31">
        <f t="shared" si="174"/>
        <v>12522</v>
      </c>
      <c r="R616" s="31">
        <f t="shared" si="171"/>
        <v>12900</v>
      </c>
      <c r="S616" s="31">
        <f t="shared" si="171"/>
        <v>13290</v>
      </c>
      <c r="T616" s="31">
        <f t="shared" si="171"/>
        <v>13686</v>
      </c>
      <c r="U616" s="31">
        <f t="shared" si="171"/>
        <v>14094</v>
      </c>
      <c r="V616" s="31">
        <f t="shared" si="171"/>
        <v>14519.999999999998</v>
      </c>
      <c r="W616" s="31">
        <f t="shared" si="171"/>
        <v>14958</v>
      </c>
      <c r="X616" s="31">
        <f t="shared" si="171"/>
        <v>15402</v>
      </c>
      <c r="Y616" s="31">
        <f t="shared" si="171"/>
        <v>15870</v>
      </c>
      <c r="Z616" s="31">
        <f t="shared" si="171"/>
        <v>16338</v>
      </c>
      <c r="AA616" s="31">
        <f t="shared" si="171"/>
        <v>16830</v>
      </c>
      <c r="AB616" s="31">
        <f t="shared" si="171"/>
        <v>17340</v>
      </c>
      <c r="AC616" s="31">
        <f t="shared" si="171"/>
        <v>17862</v>
      </c>
      <c r="AD616" s="31">
        <f t="shared" si="171"/>
        <v>18396</v>
      </c>
      <c r="AE616" s="31">
        <f t="shared" si="171"/>
        <v>18942</v>
      </c>
      <c r="AF616" s="31">
        <f t="shared" si="171"/>
        <v>19500</v>
      </c>
      <c r="AG616" s="31">
        <f t="shared" si="173"/>
        <v>20100</v>
      </c>
      <c r="AH616" s="31">
        <f t="shared" si="173"/>
        <v>20700</v>
      </c>
      <c r="AI616" s="31">
        <f t="shared" si="173"/>
        <v>21324</v>
      </c>
      <c r="AJ616" s="31">
        <f t="shared" si="173"/>
        <v>21960</v>
      </c>
      <c r="AK616" s="31">
        <f t="shared" si="173"/>
        <v>22614</v>
      </c>
      <c r="AL616" s="31">
        <f t="shared" si="173"/>
        <v>23292</v>
      </c>
      <c r="AM616" s="31">
        <f t="shared" si="173"/>
        <v>24000</v>
      </c>
      <c r="AN616" s="31">
        <f t="shared" si="173"/>
        <v>24708</v>
      </c>
      <c r="AO616" s="31">
        <f t="shared" si="173"/>
        <v>25458</v>
      </c>
      <c r="AP616" s="31">
        <f t="shared" si="173"/>
        <v>26214</v>
      </c>
      <c r="AQ616" s="31">
        <f t="shared" si="173"/>
        <v>27000</v>
      </c>
      <c r="AR616" s="31">
        <f t="shared" si="173"/>
        <v>27816</v>
      </c>
      <c r="AS616" s="31">
        <f t="shared" si="173"/>
        <v>28650</v>
      </c>
      <c r="AT616" s="31">
        <f t="shared" si="173"/>
        <v>29514</v>
      </c>
      <c r="AU616" s="31">
        <f t="shared" si="173"/>
        <v>30396</v>
      </c>
      <c r="AV616" s="31">
        <f t="shared" si="173"/>
        <v>31314</v>
      </c>
      <c r="AW616" s="31">
        <f t="shared" si="170"/>
        <v>32250</v>
      </c>
      <c r="AX616" s="31">
        <f t="shared" si="170"/>
        <v>33222</v>
      </c>
      <c r="AY616" s="31">
        <f t="shared" si="170"/>
        <v>34212</v>
      </c>
      <c r="AZ616" s="31">
        <f t="shared" si="170"/>
        <v>35238</v>
      </c>
      <c r="BA616" s="31">
        <f t="shared" si="170"/>
        <v>36300</v>
      </c>
      <c r="BB616" s="31">
        <f t="shared" si="170"/>
        <v>37386</v>
      </c>
      <c r="BC616" s="31">
        <f t="shared" si="170"/>
        <v>38508</v>
      </c>
      <c r="BD616" s="31">
        <f t="shared" si="170"/>
        <v>39666</v>
      </c>
      <c r="BE616" s="31">
        <f t="shared" si="170"/>
        <v>40860</v>
      </c>
      <c r="BF616" s="31">
        <f t="shared" si="170"/>
        <v>42084</v>
      </c>
      <c r="BG616" s="31">
        <f t="shared" si="170"/>
        <v>43350</v>
      </c>
      <c r="BH616" s="31">
        <f t="shared" si="170"/>
        <v>44640</v>
      </c>
      <c r="BI616" s="31">
        <f t="shared" si="170"/>
        <v>45984</v>
      </c>
      <c r="BJ616" s="31">
        <f t="shared" si="170"/>
        <v>47358</v>
      </c>
      <c r="BK616" s="31">
        <f t="shared" si="172"/>
        <v>48774</v>
      </c>
      <c r="BL616" s="31">
        <f t="shared" si="172"/>
        <v>50238</v>
      </c>
      <c r="BM616" s="31">
        <f t="shared" si="172"/>
        <v>51744</v>
      </c>
    </row>
  </sheetData>
  <sheetProtection algorithmName="SHA-512" hashValue="U2ECC5voNDBR4oI1fMKfU8fyDZz/Ag/8D67rPUgkMEXPe6fe0hRsEYNRvkGqlzWDdvwDxFgsuQRCA7gOlYoQfQ==" saltValue="IxAhAyydGTZ6dFko4s1EBg==" spinCount="100000"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7"/>
  <sheetViews>
    <sheetView workbookViewId="0">
      <pane xSplit="5" ySplit="21" topLeftCell="F22" activePane="bottomRight" state="frozen"/>
      <selection pane="topRight" activeCell="E1" sqref="E1"/>
      <selection pane="bottomLeft" activeCell="A19" sqref="A19"/>
      <selection pane="bottomRight" activeCell="F12" sqref="F12"/>
    </sheetView>
  </sheetViews>
  <sheetFormatPr defaultRowHeight="14.25" x14ac:dyDescent="0.2"/>
  <cols>
    <col min="1" max="1" width="11.75" style="26" bestFit="1" customWidth="1"/>
    <col min="2" max="2" width="20.75" style="27" bestFit="1" customWidth="1"/>
    <col min="3" max="3" width="11.5" style="34" customWidth="1"/>
    <col min="4" max="5" width="14.75" style="26" bestFit="1" customWidth="1"/>
    <col min="6" max="6" width="14.75" style="26" customWidth="1"/>
    <col min="7" max="7" width="14.25" style="26" customWidth="1"/>
    <col min="8" max="8" width="16.375" style="26" customWidth="1"/>
    <col min="9" max="9" width="17.125" style="26" customWidth="1"/>
    <col min="10" max="10" width="1.75" style="26" customWidth="1"/>
    <col min="11" max="12" width="16.375" style="26" customWidth="1"/>
    <col min="13" max="13" width="15.625" style="26" customWidth="1"/>
    <col min="14" max="14" width="16.625" style="26" customWidth="1"/>
    <col min="15" max="15" width="1.75" style="26" customWidth="1"/>
    <col min="16" max="16" width="14.5" style="26" customWidth="1"/>
    <col min="17" max="17" width="16.625" style="26" customWidth="1"/>
    <col min="18" max="18" width="16.125" style="26" customWidth="1"/>
    <col min="19" max="19" width="16.625" style="26" customWidth="1"/>
    <col min="20" max="20" width="1.625" style="26" customWidth="1"/>
    <col min="21" max="21" width="14.625" style="26" bestFit="1" customWidth="1"/>
    <col min="22" max="22" width="16.625" style="26" customWidth="1"/>
    <col min="23" max="23" width="16.125" style="26" customWidth="1"/>
    <col min="24" max="24" width="16.625" style="26" customWidth="1"/>
    <col min="25" max="54" width="9.875" style="26" bestFit="1" customWidth="1"/>
    <col min="55" max="16384" width="9" style="26"/>
  </cols>
  <sheetData>
    <row r="1" spans="1:24" ht="15" x14ac:dyDescent="0.25">
      <c r="A1" s="1">
        <f>Table!B5</f>
        <v>43101</v>
      </c>
      <c r="B1" s="24">
        <f>DATE(YEAR(A5),MONTH(A5),DAY(A5)+1)</f>
        <v>43466</v>
      </c>
      <c r="C1" s="24"/>
      <c r="D1" s="24">
        <f>DATE(YEAR(B5),MONTH(B5),DAY(B5)+1)</f>
        <v>43831</v>
      </c>
      <c r="E1" s="24">
        <f>DATE(YEAR(D5),MONTH(D5),DAY(D5)+1)</f>
        <v>44197</v>
      </c>
      <c r="F1" s="41" t="str">
        <f>CONCATENATE("Calculation - By Final Allocation Quarter ",YEAR(A1))</f>
        <v>Calculation - By Final Allocation Quarter 2018</v>
      </c>
      <c r="G1" s="41"/>
      <c r="H1" s="41"/>
      <c r="I1" s="41"/>
      <c r="K1" s="41" t="str">
        <f>CONCATENATE("Calculation - By Final Allocation Quarter ",YEAR(B1))</f>
        <v>Calculation - By Final Allocation Quarter 2019</v>
      </c>
      <c r="L1" s="41"/>
      <c r="M1" s="41"/>
      <c r="N1" s="41"/>
      <c r="P1" s="41"/>
      <c r="Q1" s="41"/>
      <c r="R1" s="41"/>
      <c r="S1" s="41"/>
      <c r="U1" s="41"/>
      <c r="V1" s="41"/>
      <c r="W1" s="41"/>
      <c r="X1" s="41"/>
    </row>
    <row r="2" spans="1:24" x14ac:dyDescent="0.2">
      <c r="A2" s="3">
        <f>EOMONTH(A1,2)</f>
        <v>43190</v>
      </c>
      <c r="B2" s="3">
        <f>EOMONTH(B1,2)</f>
        <v>43555</v>
      </c>
      <c r="C2" s="3"/>
      <c r="D2" s="3">
        <f>EOMONTH(D1,2)</f>
        <v>43921</v>
      </c>
      <c r="E2" s="3">
        <f>EOMONTH(E1,2)</f>
        <v>44286</v>
      </c>
    </row>
    <row r="3" spans="1:24" ht="15" x14ac:dyDescent="0.25">
      <c r="A3" s="3">
        <f t="shared" ref="A3:D5" si="0">EOMONTH(A2,3)</f>
        <v>43281</v>
      </c>
      <c r="B3" s="3">
        <f t="shared" si="0"/>
        <v>43646</v>
      </c>
      <c r="C3" s="3"/>
      <c r="D3" s="3">
        <f t="shared" si="0"/>
        <v>44012</v>
      </c>
      <c r="E3" s="3">
        <f>EOMONTH(E2,3)</f>
        <v>44377</v>
      </c>
      <c r="F3" s="25" t="s">
        <v>63</v>
      </c>
      <c r="G3" s="25" t="s">
        <v>64</v>
      </c>
      <c r="H3" s="25" t="s">
        <v>65</v>
      </c>
      <c r="I3" s="25" t="s">
        <v>66</v>
      </c>
      <c r="K3" s="25" t="s">
        <v>63</v>
      </c>
      <c r="L3" s="25" t="s">
        <v>64</v>
      </c>
      <c r="M3" s="25" t="s">
        <v>65</v>
      </c>
      <c r="N3" s="25" t="s">
        <v>66</v>
      </c>
      <c r="P3" s="25"/>
      <c r="Q3" s="25"/>
      <c r="R3" s="25"/>
      <c r="S3" s="25"/>
      <c r="U3" s="33"/>
      <c r="V3" s="33"/>
      <c r="W3" s="33"/>
      <c r="X3" s="33"/>
    </row>
    <row r="4" spans="1:24" ht="15" x14ac:dyDescent="0.25">
      <c r="A4" s="3">
        <f t="shared" si="0"/>
        <v>43373</v>
      </c>
      <c r="B4" s="3">
        <f t="shared" si="0"/>
        <v>43738</v>
      </c>
      <c r="C4" s="3"/>
      <c r="D4" s="3">
        <f t="shared" si="0"/>
        <v>44104</v>
      </c>
      <c r="E4" s="3">
        <f>EOMONTH(E3,3)</f>
        <v>44469</v>
      </c>
      <c r="F4" s="28" t="str">
        <f>IF(OR($D$18=0,$D$19=0),"",IF($A$9=1,NPV(Table!$B$10/4,$C$22:INDEX($C$22:$C$277,(COUNTIF($C$22:$C$277,"&gt;0")))),""))</f>
        <v/>
      </c>
      <c r="G4" s="28" t="str">
        <f>IF(OR($D$18=0,$D$19=0),"",IF($A$9=2,NPV(Table!$B$10/4,$C$22:INDEX($C$22:$C$277,(COUNTIF($C$22:$C$277,"&gt;0")))),""))</f>
        <v/>
      </c>
      <c r="H4" s="28" t="str">
        <f>IF(OR($D$18=0,$D$19=0),"",IF($A$9=3,NPV(Table!$B$10/4,$C$22:INDEX($C$22:$C$277,(COUNTIF($C$22:$C$277,"&gt;0")))),""))</f>
        <v/>
      </c>
      <c r="I4" s="28" t="str">
        <f>IF(OR($D$18=0,$D$19=0),"",IF($A$9=4,NPV(Table!$B$10/4,$C$22:INDEX($C$22:$C$277,(COUNTIF($C$22:$C$277,"&gt;0")))),""))</f>
        <v/>
      </c>
      <c r="J4" s="28"/>
      <c r="K4" s="28" t="str">
        <f>IF(OR($D$18=0,$D$19=0),"",IF($A$10=1,NPV(Table!$B$10/4,$C$26:INDEX($C$26:$C$277,(COUNTIF($C$22:$C$277,"&gt;0")))),""))</f>
        <v/>
      </c>
      <c r="L4" s="28" t="str">
        <f>IF(OR($D$18=0,$D$19=0),"",IF($A$10=2,NPV(Table!$B$10/4,$C$26:INDEX($C$26:$C$277,(COUNTIF($C$22:$C$277,"&gt;0")))),""))</f>
        <v/>
      </c>
      <c r="M4" s="28" t="str">
        <f>IF(OR($D$18=0,$D$19=0),"",IF($A$10=3,NPV(Table!$B$10/4,$C$26:INDEX($C$26:$C$277,(COUNTIF($C$22:$C$277,"&gt;0")))),""))</f>
        <v/>
      </c>
      <c r="N4" s="28" t="str">
        <f>IF(OR($D$18=0,$D$19=0),"",IF($A$10=4,NPV(Table!$B$10/4,$C$26:INDEX($C$26:$C$277,(COUNTIF($C$22:$C$277,"&gt;0")))),""))</f>
        <v/>
      </c>
      <c r="O4" s="28"/>
      <c r="P4" s="28" t="str">
        <f>IF(OR($D$18=0,$D$19=0),"",IF($A$11=1,NPV(Table!$B$10/4,$C$30:INDEX($C$30:$C$277,($D$19+1))),""))</f>
        <v/>
      </c>
      <c r="Q4" s="28" t="str">
        <f>IF(OR($D$18=0,$D$19=0),"",IF($A$11=2,NPV(Table!$B$10/4,$C$31:INDEX($C$31:$C$277,($D$19+1))),""))</f>
        <v/>
      </c>
      <c r="R4" s="28" t="str">
        <f>IF(OR($D$18=0,$D$19=0),"",IF($A$11=3,NPV(Table!$B$10/4,$C$32:INDEX($C$32:$C$277,($D$19+1))),""))</f>
        <v/>
      </c>
      <c r="S4" s="28" t="str">
        <f>IF(OR($D$18=0,$D$19=0),"",IF($A$11=4,NPV(Table!$B$10/4,$C$33:INDEX($C$33:$C$277,($D$19+1))),""))</f>
        <v/>
      </c>
      <c r="T4" s="28"/>
      <c r="U4" s="28" t="str">
        <f>IF(OR($D$18=0,$D$19=0),"",IF($A$12=1,NPV(Table!$B$10/4,$C$34:INDEX($C$34:$C$277,($D$19+1))),""))</f>
        <v/>
      </c>
      <c r="V4" s="28" t="str">
        <f>IF(OR($D$18=0,$D$19=0),"",IF($A$12=2,NPV(Table!$B$10/4,$C$35:INDEX($C$35:$C$277,($D$19+1))),""))</f>
        <v/>
      </c>
      <c r="W4" s="28" t="str">
        <f>IF(OR($D$18=0,$D$19=0),"",IF($A$12=3,NPV(Table!$B$10/4,$C$36:INDEX($C$36:$C$277,($D$19+1))),""))</f>
        <v/>
      </c>
      <c r="X4" s="28" t="str">
        <f>IF(OR($D$18=0,$D$19=0),"",IF($A$12=4,NPV(Table!$B$10/4,$C$37:INDEX($C$37:$C$277,($D$19+1))),""))</f>
        <v/>
      </c>
    </row>
    <row r="5" spans="1:24" ht="15" x14ac:dyDescent="0.25">
      <c r="A5" s="3">
        <f t="shared" si="0"/>
        <v>43465</v>
      </c>
      <c r="B5" s="3">
        <f t="shared" si="0"/>
        <v>43830</v>
      </c>
      <c r="C5" s="3"/>
      <c r="D5" s="3">
        <f t="shared" si="0"/>
        <v>44196</v>
      </c>
      <c r="E5" s="3">
        <f>EOMONTH(E4,3)</f>
        <v>44561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5" x14ac:dyDescent="0.25">
      <c r="A6" s="3"/>
      <c r="B6" s="3"/>
      <c r="C6" s="3"/>
      <c r="D6" s="3"/>
      <c r="F6" s="41" t="s">
        <v>107</v>
      </c>
      <c r="G6" s="41"/>
      <c r="H6" s="41"/>
      <c r="I6" s="41"/>
      <c r="K6" s="16"/>
      <c r="N6" s="9"/>
    </row>
    <row r="7" spans="1:24" x14ac:dyDescent="0.2">
      <c r="A7" s="3" t="str">
        <f>Form!A3</f>
        <v>Updated: 12/15/2017</v>
      </c>
      <c r="F7" s="3"/>
      <c r="H7" s="9"/>
      <c r="I7" s="9"/>
      <c r="K7" s="3"/>
      <c r="M7" s="9"/>
      <c r="N7" s="9"/>
      <c r="S7" s="9"/>
      <c r="U7" s="9"/>
      <c r="X7" s="38"/>
    </row>
    <row r="8" spans="1:24" x14ac:dyDescent="0.2">
      <c r="A8" s="29">
        <f>IF(Form!B8&lt;&gt;"",YEAR(Form!B8),0)</f>
        <v>0</v>
      </c>
      <c r="B8" s="27" t="s">
        <v>94</v>
      </c>
      <c r="F8" s="3"/>
      <c r="I8" s="9"/>
      <c r="K8" s="3"/>
      <c r="V8" s="9"/>
    </row>
    <row r="9" spans="1:24" x14ac:dyDescent="0.2">
      <c r="A9" s="26" t="str">
        <f>IF(Form!B8="","",IF(A8=YEAR(A1),IF(Form!B8&lt;=Calculations!A2,1,IF(AND(Form!B8&gt;Calculations!A2,Form!B8&lt;=Calculations!A3),2,IF(AND(Form!B8&gt;Calculations!A3,Form!B8&lt;=Calculations!A4),3,IF(Form!B8&gt;Calculations!A4,4,"")))),""))</f>
        <v/>
      </c>
      <c r="B9" s="26" t="str">
        <f>CONCATENATE(YEAR(A1)," Qtr of Final Allocation")</f>
        <v>2018 Qtr of Final Allocation</v>
      </c>
      <c r="C9" s="26"/>
      <c r="E9" s="3"/>
      <c r="F9" s="34"/>
      <c r="H9" s="9"/>
      <c r="I9" s="9"/>
      <c r="K9" s="3"/>
      <c r="V9" s="9"/>
    </row>
    <row r="10" spans="1:24" x14ac:dyDescent="0.2">
      <c r="A10" s="26" t="str">
        <f>IF(Form!B8="","",IF(A8=YEAR(B1),IF(Form!B8&lt;=Calculations!B2,1,IF(AND(Form!B8&gt;Calculations!B2,Form!B8&lt;=Calculations!B3),2,IF(AND(Form!B8&gt;Calculations!B3,Form!B8&lt;=Calculations!B4),3,IF(Form!B8&gt;Calculations!B4,4,"")))),""))</f>
        <v/>
      </c>
      <c r="B10" s="26" t="str">
        <f>CONCATENATE(YEAR(B1)," Qtr of Final Allocation")</f>
        <v>2019 Qtr of Final Allocation</v>
      </c>
      <c r="C10" s="26"/>
      <c r="F10" s="3">
        <f>Form!B8</f>
        <v>0</v>
      </c>
      <c r="G10" s="26" t="s">
        <v>93</v>
      </c>
      <c r="K10" s="39"/>
    </row>
    <row r="11" spans="1:24" x14ac:dyDescent="0.2">
      <c r="A11" s="26" t="str">
        <f>IF(Form!B8="","",IF(A8=YEAR(D1),IF(Form!B8&lt;=Calculations!D2,1,IF(AND(Form!B8&gt;Calculations!D2,Form!B8&lt;=Calculations!D3),2,IF(AND(Form!B8&gt;Calculations!D3,Form!B8&lt;=Calculations!D4),3,IF(Form!B8&gt;Calculations!D4,4,"")))),""))</f>
        <v/>
      </c>
      <c r="B11" s="26" t="str">
        <f>CONCATENATE(YEAR(D1)," Qtr of Final Allocation")</f>
        <v>2020 Qtr of Final Allocation</v>
      </c>
      <c r="C11" s="26"/>
      <c r="F11" s="3">
        <f>EOMONTH(F10,MOD(3-MONTH(F10),3))</f>
        <v>91</v>
      </c>
      <c r="G11" s="26" t="s">
        <v>108</v>
      </c>
      <c r="I11" s="9"/>
      <c r="K11" s="35"/>
    </row>
    <row r="12" spans="1:24" x14ac:dyDescent="0.2">
      <c r="A12" s="26" t="str">
        <f>IF(Form!B8="","",IF(A8=YEAR(E1),IF(Form!B8&lt;=Calculations!E2,1,IF(AND(Form!B8&gt;Calculations!E2,Form!B8&lt;=Calculations!E3),2,IF(AND(Form!B8&gt;Calculations!D4,Form!B8&lt;=Calculations!E4),3,IF(Form!B8&gt;Calculations!E4,4,"")))),""))</f>
        <v/>
      </c>
      <c r="B12" s="26" t="str">
        <f>CONCATENATE(YEAR(E2)," Qtr of Final Allocation")</f>
        <v>2021 Qtr of Final Allocation</v>
      </c>
      <c r="C12" s="26"/>
      <c r="F12" s="34">
        <f>MONTH(F11)-MONTH(F10)+1</f>
        <v>3</v>
      </c>
      <c r="G12" s="26" t="s">
        <v>106</v>
      </c>
      <c r="I12" s="9"/>
      <c r="K12" s="34"/>
    </row>
    <row r="13" spans="1:24" x14ac:dyDescent="0.2">
      <c r="B13" s="26"/>
      <c r="C13" s="26"/>
      <c r="F13" s="34" t="e">
        <f>VLOOKUP(F11,A22:B277,2,FALSE)/3</f>
        <v>#N/A</v>
      </c>
      <c r="G13" s="26" t="s">
        <v>101</v>
      </c>
      <c r="K13" s="39"/>
    </row>
    <row r="14" spans="1:24" x14ac:dyDescent="0.2">
      <c r="A14" s="26" t="str">
        <f>IF(Form!B8="","",IF(A8=YEAR(A1),MONTH(Form!B8),""))</f>
        <v/>
      </c>
      <c r="B14" s="26" t="str">
        <f>CONCATENATE(YEAR(A1)," Month of Final Allocation")</f>
        <v>2018 Month of Final Allocation</v>
      </c>
      <c r="C14" s="26"/>
      <c r="F14" s="3">
        <f>DATE(YEAR(Form!B8)+Form!B7,MONTH(Form!B8),DAY(Form!B8))</f>
        <v>0</v>
      </c>
      <c r="G14" s="26" t="s">
        <v>103</v>
      </c>
      <c r="K14" s="39"/>
    </row>
    <row r="15" spans="1:24" x14ac:dyDescent="0.2">
      <c r="A15" s="26" t="str">
        <f>IF(Form!B8="","",IF(A8=YEAR(B1),MONTH(Form!B8),""))</f>
        <v/>
      </c>
      <c r="B15" s="26" t="str">
        <f>CONCATENATE(YEAR(B1)," Month of Final Allocation")</f>
        <v>2019 Month of Final Allocation</v>
      </c>
      <c r="C15" s="26"/>
      <c r="F15" s="3">
        <f>DATE(YEAR(F14),12,31)</f>
        <v>366</v>
      </c>
      <c r="G15" s="26" t="s">
        <v>109</v>
      </c>
      <c r="I15" s="9"/>
    </row>
    <row r="16" spans="1:24" x14ac:dyDescent="0.2">
      <c r="A16" s="26" t="str">
        <f>IF(Form!B8="","",IF(A8=YEAR(D1),MONTH(Form!B8),""))</f>
        <v/>
      </c>
      <c r="B16" s="26" t="str">
        <f>CONCATENATE(YEAR(D1)," Month of Final Allocation")</f>
        <v>2020 Month of Final Allocation</v>
      </c>
      <c r="C16" s="26"/>
      <c r="F16" s="39" t="e">
        <f>VLOOKUP(F15,A22:B277,2,FALSE)</f>
        <v>#N/A</v>
      </c>
      <c r="G16" s="26" t="s">
        <v>104</v>
      </c>
      <c r="I16" s="9"/>
      <c r="K16" s="3"/>
    </row>
    <row r="17" spans="1:54" x14ac:dyDescent="0.2">
      <c r="A17" s="26" t="str">
        <f>IF(Form!B8="","",IF(A8=YEAR(E1),MONTH(Form!B8),""))</f>
        <v/>
      </c>
      <c r="B17" s="26" t="str">
        <f>CONCATENATE(YEAR(E1)," Month of Final Allocation")</f>
        <v>2021 Month of Final Allocation</v>
      </c>
      <c r="C17" s="26"/>
      <c r="E17" s="34"/>
      <c r="F17" s="39" t="e">
        <f>IF(F12=1,F16*4/12*3,IF(F12=2,F16*4/12*2,F16*4/12))</f>
        <v>#N/A</v>
      </c>
      <c r="G17" s="26" t="s">
        <v>105</v>
      </c>
      <c r="I17" s="35"/>
      <c r="K17" s="3"/>
    </row>
    <row r="18" spans="1:54" x14ac:dyDescent="0.2">
      <c r="D18" s="26">
        <f>Form!B7</f>
        <v>0</v>
      </c>
      <c r="E18" s="26" t="s">
        <v>67</v>
      </c>
      <c r="I18" s="35"/>
      <c r="K18" s="39"/>
    </row>
    <row r="19" spans="1:54" x14ac:dyDescent="0.2">
      <c r="D19" s="26">
        <f>D18*4</f>
        <v>0</v>
      </c>
      <c r="E19" s="26" t="s">
        <v>75</v>
      </c>
      <c r="K19" s="39"/>
    </row>
    <row r="20" spans="1:54" ht="15" x14ac:dyDescent="0.25">
      <c r="F20" s="41" t="str">
        <f>CONCATENATE(YEAR(A1)," - Payment Number")</f>
        <v>2018 - Payment Number</v>
      </c>
      <c r="G20" s="41"/>
      <c r="H20" s="41"/>
      <c r="I20" s="41"/>
      <c r="K20" s="41" t="str">
        <f>CONCATENATE(YEAR(B1)," - Payment Number")</f>
        <v>2019 - Payment Number</v>
      </c>
      <c r="L20" s="41"/>
      <c r="M20" s="41"/>
      <c r="N20" s="41"/>
      <c r="P20" s="41" t="str">
        <f>CONCATENATE(YEAR(D1)," - Payment Number")</f>
        <v>2020 - Payment Number</v>
      </c>
      <c r="Q20" s="41"/>
      <c r="R20" s="41"/>
      <c r="S20" s="41"/>
      <c r="U20" s="41" t="str">
        <f>CONCATENATE(YEAR(E1)," - Payment Number")</f>
        <v>2021 - Payment Number</v>
      </c>
      <c r="V20" s="41"/>
      <c r="W20" s="41"/>
      <c r="X20" s="41"/>
    </row>
    <row r="21" spans="1:54" s="4" customFormat="1" ht="15" x14ac:dyDescent="0.25">
      <c r="A21" s="4" t="s">
        <v>76</v>
      </c>
      <c r="B21" s="5"/>
      <c r="C21" s="5" t="s">
        <v>77</v>
      </c>
      <c r="D21" s="4" t="s">
        <v>78</v>
      </c>
      <c r="F21" s="4" t="s">
        <v>70</v>
      </c>
      <c r="G21" s="4" t="s">
        <v>71</v>
      </c>
      <c r="H21" s="4" t="s">
        <v>72</v>
      </c>
      <c r="I21" s="4" t="s">
        <v>73</v>
      </c>
      <c r="K21" s="4" t="s">
        <v>70</v>
      </c>
      <c r="L21" s="4" t="s">
        <v>71</v>
      </c>
      <c r="M21" s="4" t="s">
        <v>72</v>
      </c>
      <c r="N21" s="4" t="s">
        <v>73</v>
      </c>
      <c r="P21" s="4" t="s">
        <v>70</v>
      </c>
      <c r="Q21" s="4" t="s">
        <v>71</v>
      </c>
      <c r="R21" s="4" t="s">
        <v>72</v>
      </c>
      <c r="S21" s="4" t="s">
        <v>73</v>
      </c>
      <c r="U21" s="4" t="s">
        <v>70</v>
      </c>
      <c r="V21" s="4" t="s">
        <v>71</v>
      </c>
      <c r="W21" s="4" t="s">
        <v>72</v>
      </c>
      <c r="X21" s="4" t="s">
        <v>73</v>
      </c>
    </row>
    <row r="22" spans="1:54" x14ac:dyDescent="0.2">
      <c r="A22" s="6">
        <f>EOMONTH(A1,2)</f>
        <v>43190</v>
      </c>
      <c r="B22" s="27">
        <f>IFERROR(VLOOKUP(Form!$B$6,Table!$A$17:$BM$616,MATCH(VALUE(RIGHT(D22,1)),Table!$B$16:$BM$16,0)+1,FALSE)/4,0)</f>
        <v>0</v>
      </c>
      <c r="C22" s="34">
        <f>IF(A22=$F$11,(MONTH(A22)-SUM($A$14:$A$17)+1)*(B22/3),IF(A22&lt;$F$11,0,IF(A22=$F$11,(MONTH(A22)-SUM($A$14:$A$17))*B22/3,IF(A22&lt;$F$15,B22,IF(A22=$F$15,($F$16),0)))))</f>
        <v>0</v>
      </c>
      <c r="D22" s="7" t="s">
        <v>62</v>
      </c>
      <c r="E22" s="7"/>
      <c r="H22" s="3"/>
      <c r="I22" s="3"/>
      <c r="J22" s="3"/>
      <c r="M22" s="3"/>
      <c r="N22" s="3"/>
      <c r="O22" s="3"/>
      <c r="R22" s="3"/>
      <c r="S22" s="3"/>
      <c r="T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x14ac:dyDescent="0.2">
      <c r="A23" s="8">
        <f>EOMONTH(A22,3)</f>
        <v>43281</v>
      </c>
      <c r="B23" s="31">
        <f>IFERROR(VLOOKUP(Form!$B$6,Table!$A$17:$BM$616,MATCH(VALUE(RIGHT(D23,1)),Table!$B$16:$BM$16,0)+1,FALSE)/4,0)</f>
        <v>0</v>
      </c>
      <c r="C23" s="34">
        <f t="shared" ref="C23:C86" si="1">IF(A23=$F$11,(MONTH(A23)-SUM($A$14:$A$17)+1)*(B23/3),IF(A23&lt;$F$11,0,IF(A23=$F$11,(MONTH(A23)-SUM($A$14:$A$17))*B23/3,IF(A23&lt;$F$15,B23,IF(A23=$F$15,($F$16),0)))))</f>
        <v>0</v>
      </c>
      <c r="D23" s="7" t="s">
        <v>62</v>
      </c>
      <c r="E23" s="7"/>
      <c r="F23" s="26">
        <v>1</v>
      </c>
      <c r="H23" s="3"/>
      <c r="I23" s="3"/>
      <c r="J23" s="3"/>
      <c r="M23" s="3"/>
      <c r="N23" s="3"/>
      <c r="O23" s="3"/>
      <c r="R23" s="3"/>
      <c r="S23" s="3"/>
      <c r="T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x14ac:dyDescent="0.2">
      <c r="A24" s="8">
        <f t="shared" ref="A24:A87" si="2">EOMONTH(A23,3)</f>
        <v>43373</v>
      </c>
      <c r="B24" s="31">
        <f>IFERROR(VLOOKUP(Form!$B$6,Table!$A$17:$BM$616,MATCH(VALUE(RIGHT(D24,1)),Table!$B$16:$BM$16,0)+1,FALSE)/4,0)</f>
        <v>0</v>
      </c>
      <c r="C24" s="34">
        <f t="shared" si="1"/>
        <v>0</v>
      </c>
      <c r="D24" s="7" t="s">
        <v>62</v>
      </c>
      <c r="E24" s="7"/>
      <c r="F24" s="26">
        <v>2</v>
      </c>
      <c r="G24" s="26">
        <v>1</v>
      </c>
      <c r="H24" s="29"/>
      <c r="I24" s="29"/>
      <c r="J24" s="3"/>
      <c r="M24" s="29"/>
      <c r="N24" s="29"/>
      <c r="O24" s="3"/>
      <c r="R24" s="29"/>
      <c r="S24" s="29"/>
      <c r="T24" s="3"/>
      <c r="W24" s="29"/>
      <c r="X24" s="29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x14ac:dyDescent="0.2">
      <c r="A25" s="8">
        <f t="shared" si="2"/>
        <v>43465</v>
      </c>
      <c r="B25" s="31">
        <f>IFERROR(VLOOKUP(Form!$B$6,Table!$A$17:$BM$616,MATCH(VALUE(RIGHT(D25,1)),Table!$B$16:$BM$16,0)+1,FALSE)/4,0)</f>
        <v>0</v>
      </c>
      <c r="C25" s="34">
        <f t="shared" si="1"/>
        <v>0</v>
      </c>
      <c r="D25" s="7" t="s">
        <v>62</v>
      </c>
      <c r="E25" s="7"/>
      <c r="F25" s="26">
        <v>3</v>
      </c>
      <c r="G25" s="26">
        <v>2</v>
      </c>
      <c r="H25" s="29">
        <v>1</v>
      </c>
      <c r="I25" s="29"/>
      <c r="J25" s="3"/>
      <c r="M25" s="29"/>
      <c r="N25" s="29"/>
      <c r="O25" s="3"/>
      <c r="R25" s="29"/>
      <c r="S25" s="29"/>
      <c r="T25" s="3"/>
      <c r="W25" s="29"/>
      <c r="X25" s="2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x14ac:dyDescent="0.2">
      <c r="A26" s="8">
        <f t="shared" si="2"/>
        <v>43555</v>
      </c>
      <c r="B26" s="31">
        <f>IFERROR(VLOOKUP(Form!$B$6,Table!$A$17:$BM$616,MATCH(VALUE(RIGHT(D26,1)),Table!$B$16:$BM$16,0)+1,FALSE)/4,0)</f>
        <v>0</v>
      </c>
      <c r="C26" s="34">
        <f t="shared" si="1"/>
        <v>0</v>
      </c>
      <c r="D26" s="7" t="s">
        <v>3</v>
      </c>
      <c r="E26" s="7"/>
      <c r="F26" s="26">
        <v>4</v>
      </c>
      <c r="G26" s="26">
        <v>3</v>
      </c>
      <c r="H26" s="29">
        <v>2</v>
      </c>
      <c r="I26" s="29">
        <v>1</v>
      </c>
      <c r="M26" s="29"/>
      <c r="N26" s="29"/>
      <c r="R26" s="29"/>
      <c r="S26" s="29"/>
      <c r="W26" s="29"/>
      <c r="X26" s="29"/>
    </row>
    <row r="27" spans="1:54" x14ac:dyDescent="0.2">
      <c r="A27" s="8">
        <f t="shared" si="2"/>
        <v>43646</v>
      </c>
      <c r="B27" s="31">
        <f>IFERROR(VLOOKUP(Form!$B$6,Table!$A$17:$BM$616,MATCH(VALUE(RIGHT(D27,1)),Table!$B$16:$BM$16,0)+1,FALSE)/4,0)</f>
        <v>0</v>
      </c>
      <c r="C27" s="34">
        <f t="shared" si="1"/>
        <v>0</v>
      </c>
      <c r="D27" s="7" t="s">
        <v>3</v>
      </c>
      <c r="E27" s="7"/>
      <c r="F27" s="26">
        <v>5</v>
      </c>
      <c r="G27" s="26">
        <v>4</v>
      </c>
      <c r="H27" s="29">
        <v>3</v>
      </c>
      <c r="I27" s="29">
        <v>2</v>
      </c>
      <c r="K27" s="26">
        <v>1</v>
      </c>
      <c r="M27" s="29"/>
      <c r="N27" s="29"/>
      <c r="R27" s="29"/>
      <c r="S27" s="29"/>
      <c r="W27" s="29"/>
      <c r="X27" s="29"/>
    </row>
    <row r="28" spans="1:54" x14ac:dyDescent="0.2">
      <c r="A28" s="8">
        <f t="shared" si="2"/>
        <v>43738</v>
      </c>
      <c r="B28" s="31">
        <f>IFERROR(VLOOKUP(Form!$B$6,Table!$A$17:$BM$616,MATCH(VALUE(RIGHT(D28,1)),Table!$B$16:$BM$16,0)+1,FALSE)/4,0)</f>
        <v>0</v>
      </c>
      <c r="C28" s="34">
        <f t="shared" si="1"/>
        <v>0</v>
      </c>
      <c r="D28" s="7" t="s">
        <v>3</v>
      </c>
      <c r="E28" s="7"/>
      <c r="F28" s="26">
        <v>6</v>
      </c>
      <c r="G28" s="26">
        <v>5</v>
      </c>
      <c r="H28" s="29">
        <v>4</v>
      </c>
      <c r="I28" s="29">
        <v>3</v>
      </c>
      <c r="K28" s="26">
        <v>2</v>
      </c>
      <c r="L28" s="26">
        <v>1</v>
      </c>
      <c r="M28" s="29"/>
      <c r="N28" s="29"/>
      <c r="R28" s="29"/>
      <c r="S28" s="29"/>
      <c r="W28" s="29"/>
      <c r="X28" s="29"/>
    </row>
    <row r="29" spans="1:54" x14ac:dyDescent="0.2">
      <c r="A29" s="8">
        <f t="shared" si="2"/>
        <v>43830</v>
      </c>
      <c r="B29" s="31">
        <f>IFERROR(VLOOKUP(Form!$B$6,Table!$A$17:$BM$616,MATCH(VALUE(RIGHT(D29,1)),Table!$B$16:$BM$16,0)+1,FALSE)/4,0)</f>
        <v>0</v>
      </c>
      <c r="C29" s="34">
        <f t="shared" si="1"/>
        <v>0</v>
      </c>
      <c r="D29" s="7" t="s">
        <v>3</v>
      </c>
      <c r="E29" s="7"/>
      <c r="F29" s="26">
        <v>7</v>
      </c>
      <c r="G29" s="26">
        <v>6</v>
      </c>
      <c r="H29" s="29">
        <v>5</v>
      </c>
      <c r="I29" s="29">
        <v>4</v>
      </c>
      <c r="K29" s="26">
        <v>3</v>
      </c>
      <c r="L29" s="26">
        <v>2</v>
      </c>
      <c r="M29" s="29">
        <v>1</v>
      </c>
      <c r="N29" s="29"/>
      <c r="R29" s="29"/>
      <c r="S29" s="29"/>
      <c r="W29" s="29"/>
      <c r="X29" s="29"/>
    </row>
    <row r="30" spans="1:54" x14ac:dyDescent="0.2">
      <c r="A30" s="8">
        <f t="shared" si="2"/>
        <v>43921</v>
      </c>
      <c r="B30" s="31">
        <f>IFERROR(VLOOKUP(Form!$B$6,Table!$A$17:$BM$616,MATCH(VALUE(RIGHT(D30,1)),Table!$B$16:$BM$16,0)+1,FALSE)/4,0)</f>
        <v>0</v>
      </c>
      <c r="C30" s="34">
        <f t="shared" si="1"/>
        <v>0</v>
      </c>
      <c r="D30" s="7" t="s">
        <v>4</v>
      </c>
      <c r="E30" s="7"/>
      <c r="F30" s="26">
        <v>8</v>
      </c>
      <c r="G30" s="26">
        <v>7</v>
      </c>
      <c r="H30" s="29">
        <v>6</v>
      </c>
      <c r="I30" s="29">
        <v>5</v>
      </c>
      <c r="K30" s="26">
        <v>4</v>
      </c>
      <c r="L30" s="26">
        <v>3</v>
      </c>
      <c r="M30" s="29">
        <v>2</v>
      </c>
      <c r="N30" s="29">
        <v>1</v>
      </c>
      <c r="R30" s="29"/>
      <c r="S30" s="29"/>
      <c r="W30" s="29"/>
      <c r="X30" s="29"/>
    </row>
    <row r="31" spans="1:54" x14ac:dyDescent="0.2">
      <c r="A31" s="8">
        <f t="shared" si="2"/>
        <v>44012</v>
      </c>
      <c r="B31" s="31">
        <f>IFERROR(VLOOKUP(Form!$B$6,Table!$A$17:$BM$616,MATCH(VALUE(RIGHT(D31,1)),Table!$B$16:$BM$16,0)+1,FALSE)/4,0)</f>
        <v>0</v>
      </c>
      <c r="C31" s="34">
        <f t="shared" si="1"/>
        <v>0</v>
      </c>
      <c r="D31" s="7" t="s">
        <v>4</v>
      </c>
      <c r="E31" s="7"/>
      <c r="F31" s="26">
        <v>9</v>
      </c>
      <c r="G31" s="26">
        <v>8</v>
      </c>
      <c r="H31" s="29">
        <v>7</v>
      </c>
      <c r="I31" s="29">
        <v>6</v>
      </c>
      <c r="K31" s="26">
        <v>5</v>
      </c>
      <c r="L31" s="26">
        <v>4</v>
      </c>
      <c r="M31" s="29">
        <v>3</v>
      </c>
      <c r="N31" s="29">
        <v>2</v>
      </c>
      <c r="P31" s="26">
        <v>1</v>
      </c>
      <c r="R31" s="29"/>
      <c r="S31" s="29"/>
      <c r="W31" s="29"/>
      <c r="X31" s="29"/>
    </row>
    <row r="32" spans="1:54" x14ac:dyDescent="0.2">
      <c r="A32" s="8">
        <f t="shared" si="2"/>
        <v>44104</v>
      </c>
      <c r="B32" s="31">
        <f>IFERROR(VLOOKUP(Form!$B$6,Table!$A$17:$BM$616,MATCH(VALUE(RIGHT(D32,1)),Table!$B$16:$BM$16,0)+1,FALSE)/4,0)</f>
        <v>0</v>
      </c>
      <c r="C32" s="34">
        <f t="shared" si="1"/>
        <v>0</v>
      </c>
      <c r="D32" s="7" t="s">
        <v>4</v>
      </c>
      <c r="E32" s="7"/>
      <c r="F32" s="26">
        <v>10</v>
      </c>
      <c r="G32" s="26">
        <v>9</v>
      </c>
      <c r="H32" s="29">
        <v>8</v>
      </c>
      <c r="I32" s="29">
        <v>7</v>
      </c>
      <c r="K32" s="26">
        <v>6</v>
      </c>
      <c r="L32" s="26">
        <v>5</v>
      </c>
      <c r="M32" s="29">
        <v>4</v>
      </c>
      <c r="N32" s="29">
        <v>3</v>
      </c>
      <c r="P32" s="26">
        <v>2</v>
      </c>
      <c r="Q32" s="26">
        <v>1</v>
      </c>
      <c r="R32" s="29"/>
      <c r="S32" s="29"/>
      <c r="W32" s="29"/>
      <c r="X32" s="29"/>
    </row>
    <row r="33" spans="1:24" x14ac:dyDescent="0.2">
      <c r="A33" s="8">
        <f t="shared" si="2"/>
        <v>44196</v>
      </c>
      <c r="B33" s="31">
        <f>IFERROR(VLOOKUP(Form!$B$6,Table!$A$17:$BM$616,MATCH(VALUE(RIGHT(D33,1)),Table!$B$16:$BM$16,0)+1,FALSE)/4,0)</f>
        <v>0</v>
      </c>
      <c r="C33" s="34">
        <f t="shared" si="1"/>
        <v>0</v>
      </c>
      <c r="D33" s="7" t="s">
        <v>4</v>
      </c>
      <c r="E33" s="7"/>
      <c r="F33" s="26">
        <v>11</v>
      </c>
      <c r="G33" s="26">
        <v>10</v>
      </c>
      <c r="H33" s="29">
        <v>9</v>
      </c>
      <c r="I33" s="29">
        <v>8</v>
      </c>
      <c r="K33" s="26">
        <v>7</v>
      </c>
      <c r="L33" s="26">
        <v>6</v>
      </c>
      <c r="M33" s="29">
        <v>5</v>
      </c>
      <c r="N33" s="29">
        <v>4</v>
      </c>
      <c r="P33" s="26">
        <v>3</v>
      </c>
      <c r="Q33" s="26">
        <v>2</v>
      </c>
      <c r="R33" s="29">
        <v>1</v>
      </c>
      <c r="S33" s="29"/>
      <c r="W33" s="29"/>
      <c r="X33" s="29"/>
    </row>
    <row r="34" spans="1:24" x14ac:dyDescent="0.2">
      <c r="A34" s="8">
        <f t="shared" si="2"/>
        <v>44286</v>
      </c>
      <c r="B34" s="31">
        <f>IFERROR(VLOOKUP(Form!$B$6,Table!$A$17:$BM$616,MATCH(VALUE(RIGHT(D34,1)),Table!$B$16:$BM$16,0)+1,FALSE)/4,0)</f>
        <v>0</v>
      </c>
      <c r="C34" s="34">
        <f t="shared" si="1"/>
        <v>0</v>
      </c>
      <c r="D34" s="7" t="s">
        <v>5</v>
      </c>
      <c r="E34" s="7"/>
      <c r="F34" s="26">
        <v>12</v>
      </c>
      <c r="G34" s="26">
        <v>11</v>
      </c>
      <c r="H34" s="29">
        <v>10</v>
      </c>
      <c r="I34" s="29">
        <v>9</v>
      </c>
      <c r="K34" s="26">
        <v>8</v>
      </c>
      <c r="L34" s="26">
        <v>7</v>
      </c>
      <c r="M34" s="29">
        <v>6</v>
      </c>
      <c r="N34" s="29">
        <v>5</v>
      </c>
      <c r="P34" s="26">
        <v>4</v>
      </c>
      <c r="Q34" s="26">
        <v>3</v>
      </c>
      <c r="R34" s="29">
        <v>2</v>
      </c>
      <c r="S34" s="29">
        <v>1</v>
      </c>
      <c r="W34" s="29"/>
      <c r="X34" s="29"/>
    </row>
    <row r="35" spans="1:24" x14ac:dyDescent="0.2">
      <c r="A35" s="8">
        <f t="shared" si="2"/>
        <v>44377</v>
      </c>
      <c r="B35" s="31">
        <f>IFERROR(VLOOKUP(Form!$B$6,Table!$A$17:$BM$616,MATCH(VALUE(RIGHT(D35,1)),Table!$B$16:$BM$16,0)+1,FALSE)/4,0)</f>
        <v>0</v>
      </c>
      <c r="C35" s="34">
        <f t="shared" si="1"/>
        <v>0</v>
      </c>
      <c r="D35" s="7" t="s">
        <v>5</v>
      </c>
      <c r="E35" s="7"/>
      <c r="F35" s="26">
        <v>13</v>
      </c>
      <c r="G35" s="26">
        <v>12</v>
      </c>
      <c r="H35" s="29">
        <v>11</v>
      </c>
      <c r="I35" s="29">
        <v>10</v>
      </c>
      <c r="K35" s="26">
        <v>9</v>
      </c>
      <c r="L35" s="26">
        <v>8</v>
      </c>
      <c r="M35" s="29">
        <v>7</v>
      </c>
      <c r="N35" s="29">
        <v>6</v>
      </c>
      <c r="P35" s="26">
        <v>5</v>
      </c>
      <c r="Q35" s="26">
        <v>4</v>
      </c>
      <c r="R35" s="29">
        <v>3</v>
      </c>
      <c r="S35" s="29">
        <v>2</v>
      </c>
      <c r="U35" s="26">
        <v>1</v>
      </c>
      <c r="W35" s="29"/>
      <c r="X35" s="29"/>
    </row>
    <row r="36" spans="1:24" x14ac:dyDescent="0.2">
      <c r="A36" s="8">
        <f t="shared" si="2"/>
        <v>44469</v>
      </c>
      <c r="B36" s="31">
        <f>IFERROR(VLOOKUP(Form!$B$6,Table!$A$17:$BM$616,MATCH(VALUE(RIGHT(D36,1)),Table!$B$16:$BM$16,0)+1,FALSE)/4,0)</f>
        <v>0</v>
      </c>
      <c r="C36" s="34">
        <f t="shared" si="1"/>
        <v>0</v>
      </c>
      <c r="D36" s="7" t="s">
        <v>5</v>
      </c>
      <c r="E36" s="7"/>
      <c r="F36" s="26">
        <v>14</v>
      </c>
      <c r="G36" s="26">
        <v>13</v>
      </c>
      <c r="H36" s="29">
        <v>12</v>
      </c>
      <c r="I36" s="29">
        <v>11</v>
      </c>
      <c r="K36" s="26">
        <v>10</v>
      </c>
      <c r="L36" s="26">
        <v>9</v>
      </c>
      <c r="M36" s="29">
        <v>8</v>
      </c>
      <c r="N36" s="29">
        <v>7</v>
      </c>
      <c r="P36" s="26">
        <v>6</v>
      </c>
      <c r="Q36" s="26">
        <v>5</v>
      </c>
      <c r="R36" s="29">
        <v>4</v>
      </c>
      <c r="S36" s="29">
        <v>3</v>
      </c>
      <c r="U36" s="26">
        <v>2</v>
      </c>
      <c r="V36" s="26">
        <v>1</v>
      </c>
      <c r="W36" s="29"/>
      <c r="X36" s="29"/>
    </row>
    <row r="37" spans="1:24" x14ac:dyDescent="0.2">
      <c r="A37" s="8">
        <f t="shared" si="2"/>
        <v>44561</v>
      </c>
      <c r="B37" s="31">
        <f>IFERROR(VLOOKUP(Form!$B$6,Table!$A$17:$BM$616,MATCH(VALUE(RIGHT(D37,1)),Table!$B$16:$BM$16,0)+1,FALSE)/4,0)</f>
        <v>0</v>
      </c>
      <c r="C37" s="34">
        <f t="shared" si="1"/>
        <v>0</v>
      </c>
      <c r="D37" s="7" t="s">
        <v>5</v>
      </c>
      <c r="E37" s="7"/>
      <c r="F37" s="26">
        <v>15</v>
      </c>
      <c r="G37" s="26">
        <v>14</v>
      </c>
      <c r="H37" s="29">
        <v>13</v>
      </c>
      <c r="I37" s="29">
        <v>12</v>
      </c>
      <c r="K37" s="26">
        <v>11</v>
      </c>
      <c r="L37" s="26">
        <v>10</v>
      </c>
      <c r="M37" s="29">
        <v>9</v>
      </c>
      <c r="N37" s="29">
        <v>8</v>
      </c>
      <c r="P37" s="26">
        <v>7</v>
      </c>
      <c r="Q37" s="26">
        <v>6</v>
      </c>
      <c r="R37" s="29">
        <v>5</v>
      </c>
      <c r="S37" s="29">
        <v>4</v>
      </c>
      <c r="U37" s="26">
        <v>3</v>
      </c>
      <c r="V37" s="26">
        <v>2</v>
      </c>
      <c r="W37" s="29">
        <v>1</v>
      </c>
      <c r="X37" s="29"/>
    </row>
    <row r="38" spans="1:24" x14ac:dyDescent="0.2">
      <c r="A38" s="8">
        <f t="shared" si="2"/>
        <v>44651</v>
      </c>
      <c r="B38" s="31">
        <f>IFERROR(VLOOKUP(Form!$B$6,Table!$A$17:$BM$616,MATCH(VALUE(RIGHT(D38,1)),Table!$B$16:$BM$16,0)+1,FALSE)/4,0)</f>
        <v>0</v>
      </c>
      <c r="C38" s="34">
        <f t="shared" si="1"/>
        <v>0</v>
      </c>
      <c r="D38" s="7" t="s">
        <v>6</v>
      </c>
      <c r="E38" s="7"/>
      <c r="F38" s="26">
        <v>16</v>
      </c>
      <c r="G38" s="26">
        <v>15</v>
      </c>
      <c r="H38" s="29">
        <v>14</v>
      </c>
      <c r="I38" s="29">
        <v>13</v>
      </c>
      <c r="K38" s="26">
        <v>12</v>
      </c>
      <c r="L38" s="26">
        <v>11</v>
      </c>
      <c r="M38" s="29">
        <v>10</v>
      </c>
      <c r="N38" s="29">
        <v>9</v>
      </c>
      <c r="P38" s="26">
        <v>8</v>
      </c>
      <c r="Q38" s="26">
        <v>7</v>
      </c>
      <c r="R38" s="29">
        <v>6</v>
      </c>
      <c r="S38" s="29">
        <v>5</v>
      </c>
      <c r="U38" s="26">
        <v>4</v>
      </c>
      <c r="V38" s="26">
        <v>3</v>
      </c>
      <c r="W38" s="29">
        <v>2</v>
      </c>
      <c r="X38" s="29">
        <v>1</v>
      </c>
    </row>
    <row r="39" spans="1:24" x14ac:dyDescent="0.2">
      <c r="A39" s="8">
        <f t="shared" si="2"/>
        <v>44742</v>
      </c>
      <c r="B39" s="31">
        <f>IFERROR(VLOOKUP(Form!$B$6,Table!$A$17:$BM$616,MATCH(VALUE(RIGHT(D39,1)),Table!$B$16:$BM$16,0)+1,FALSE)/4,0)</f>
        <v>0</v>
      </c>
      <c r="C39" s="34">
        <f t="shared" si="1"/>
        <v>0</v>
      </c>
      <c r="D39" s="7" t="s">
        <v>6</v>
      </c>
      <c r="E39" s="7"/>
      <c r="F39" s="26">
        <v>17</v>
      </c>
      <c r="G39" s="26">
        <v>16</v>
      </c>
      <c r="H39" s="29">
        <v>15</v>
      </c>
      <c r="I39" s="29">
        <v>14</v>
      </c>
      <c r="K39" s="26">
        <v>13</v>
      </c>
      <c r="L39" s="26">
        <v>12</v>
      </c>
      <c r="M39" s="29">
        <v>11</v>
      </c>
      <c r="N39" s="29">
        <v>10</v>
      </c>
      <c r="P39" s="26">
        <v>9</v>
      </c>
      <c r="Q39" s="26">
        <v>8</v>
      </c>
      <c r="R39" s="29">
        <v>7</v>
      </c>
      <c r="S39" s="29">
        <v>6</v>
      </c>
      <c r="U39" s="26">
        <v>5</v>
      </c>
      <c r="V39" s="26">
        <v>4</v>
      </c>
      <c r="W39" s="29">
        <v>3</v>
      </c>
      <c r="X39" s="29">
        <v>2</v>
      </c>
    </row>
    <row r="40" spans="1:24" x14ac:dyDescent="0.2">
      <c r="A40" s="8">
        <f t="shared" si="2"/>
        <v>44834</v>
      </c>
      <c r="B40" s="31">
        <f>IFERROR(VLOOKUP(Form!$B$6,Table!$A$17:$BM$616,MATCH(VALUE(RIGHT(D40,1)),Table!$B$16:$BM$16,0)+1,FALSE)/4,0)</f>
        <v>0</v>
      </c>
      <c r="C40" s="34">
        <f t="shared" si="1"/>
        <v>0</v>
      </c>
      <c r="D40" s="7" t="s">
        <v>6</v>
      </c>
      <c r="E40" s="7"/>
      <c r="F40" s="26">
        <v>18</v>
      </c>
      <c r="G40" s="26">
        <v>17</v>
      </c>
      <c r="H40" s="29">
        <v>16</v>
      </c>
      <c r="I40" s="29">
        <v>15</v>
      </c>
      <c r="K40" s="26">
        <v>14</v>
      </c>
      <c r="L40" s="26">
        <v>13</v>
      </c>
      <c r="M40" s="29">
        <v>12</v>
      </c>
      <c r="N40" s="29">
        <v>11</v>
      </c>
      <c r="P40" s="26">
        <v>10</v>
      </c>
      <c r="Q40" s="26">
        <v>9</v>
      </c>
      <c r="R40" s="29">
        <v>8</v>
      </c>
      <c r="S40" s="29">
        <v>7</v>
      </c>
      <c r="U40" s="26">
        <v>6</v>
      </c>
      <c r="V40" s="26">
        <v>5</v>
      </c>
      <c r="W40" s="29">
        <v>4</v>
      </c>
      <c r="X40" s="29">
        <v>3</v>
      </c>
    </row>
    <row r="41" spans="1:24" x14ac:dyDescent="0.2">
      <c r="A41" s="8">
        <f t="shared" si="2"/>
        <v>44926</v>
      </c>
      <c r="B41" s="31">
        <f>IFERROR(VLOOKUP(Form!$B$6,Table!$A$17:$BM$616,MATCH(VALUE(RIGHT(D41,1)),Table!$B$16:$BM$16,0)+1,FALSE)/4,0)</f>
        <v>0</v>
      </c>
      <c r="C41" s="34">
        <f t="shared" si="1"/>
        <v>0</v>
      </c>
      <c r="D41" s="7" t="s">
        <v>6</v>
      </c>
      <c r="E41" s="7"/>
      <c r="F41" s="26">
        <v>19</v>
      </c>
      <c r="G41" s="26">
        <v>18</v>
      </c>
      <c r="H41" s="29">
        <v>17</v>
      </c>
      <c r="I41" s="29">
        <v>16</v>
      </c>
      <c r="K41" s="26">
        <v>15</v>
      </c>
      <c r="L41" s="26">
        <v>14</v>
      </c>
      <c r="M41" s="29">
        <v>13</v>
      </c>
      <c r="N41" s="29">
        <v>12</v>
      </c>
      <c r="P41" s="26">
        <v>11</v>
      </c>
      <c r="Q41" s="26">
        <v>10</v>
      </c>
      <c r="R41" s="29">
        <v>9</v>
      </c>
      <c r="S41" s="29">
        <v>8</v>
      </c>
      <c r="U41" s="26">
        <v>7</v>
      </c>
      <c r="V41" s="26">
        <v>6</v>
      </c>
      <c r="W41" s="29">
        <v>5</v>
      </c>
      <c r="X41" s="29">
        <v>4</v>
      </c>
    </row>
    <row r="42" spans="1:24" x14ac:dyDescent="0.2">
      <c r="A42" s="8">
        <f t="shared" si="2"/>
        <v>45016</v>
      </c>
      <c r="B42" s="31">
        <f>IFERROR(VLOOKUP(Form!$B$6,Table!$A$17:$BM$616,MATCH(VALUE(RIGHT(D42,1)),Table!$B$16:$BM$16,0)+1,FALSE)/4,0)</f>
        <v>0</v>
      </c>
      <c r="C42" s="34">
        <f t="shared" si="1"/>
        <v>0</v>
      </c>
      <c r="D42" s="7" t="s">
        <v>7</v>
      </c>
      <c r="E42" s="7"/>
      <c r="F42" s="26">
        <v>20</v>
      </c>
      <c r="G42" s="26">
        <v>19</v>
      </c>
      <c r="H42" s="29">
        <v>18</v>
      </c>
      <c r="I42" s="29">
        <v>17</v>
      </c>
      <c r="K42" s="26">
        <v>16</v>
      </c>
      <c r="L42" s="26">
        <v>15</v>
      </c>
      <c r="M42" s="29">
        <v>14</v>
      </c>
      <c r="N42" s="29">
        <v>13</v>
      </c>
      <c r="P42" s="26">
        <v>12</v>
      </c>
      <c r="Q42" s="26">
        <v>11</v>
      </c>
      <c r="R42" s="29">
        <v>10</v>
      </c>
      <c r="S42" s="29">
        <v>9</v>
      </c>
      <c r="U42" s="26">
        <v>8</v>
      </c>
      <c r="V42" s="26">
        <v>7</v>
      </c>
      <c r="W42" s="29">
        <v>6</v>
      </c>
      <c r="X42" s="29">
        <v>5</v>
      </c>
    </row>
    <row r="43" spans="1:24" x14ac:dyDescent="0.2">
      <c r="A43" s="8">
        <f t="shared" si="2"/>
        <v>45107</v>
      </c>
      <c r="B43" s="31">
        <f>IFERROR(VLOOKUP(Form!$B$6,Table!$A$17:$BM$616,MATCH(VALUE(RIGHT(D43,1)),Table!$B$16:$BM$16,0)+1,FALSE)/4,0)</f>
        <v>0</v>
      </c>
      <c r="C43" s="34">
        <f t="shared" si="1"/>
        <v>0</v>
      </c>
      <c r="D43" s="7" t="s">
        <v>7</v>
      </c>
      <c r="E43" s="7"/>
      <c r="F43" s="26">
        <v>21</v>
      </c>
      <c r="G43" s="26">
        <v>20</v>
      </c>
      <c r="H43" s="29">
        <v>19</v>
      </c>
      <c r="I43" s="29">
        <v>18</v>
      </c>
      <c r="K43" s="26">
        <v>17</v>
      </c>
      <c r="L43" s="26">
        <v>16</v>
      </c>
      <c r="M43" s="29">
        <v>15</v>
      </c>
      <c r="N43" s="29">
        <v>14</v>
      </c>
      <c r="P43" s="26">
        <v>13</v>
      </c>
      <c r="Q43" s="26">
        <v>12</v>
      </c>
      <c r="R43" s="29">
        <v>11</v>
      </c>
      <c r="S43" s="29">
        <v>10</v>
      </c>
      <c r="U43" s="26">
        <v>9</v>
      </c>
      <c r="V43" s="26">
        <v>8</v>
      </c>
      <c r="W43" s="29">
        <v>7</v>
      </c>
      <c r="X43" s="29">
        <v>6</v>
      </c>
    </row>
    <row r="44" spans="1:24" x14ac:dyDescent="0.2">
      <c r="A44" s="8">
        <f t="shared" si="2"/>
        <v>45199</v>
      </c>
      <c r="B44" s="31">
        <f>IFERROR(VLOOKUP(Form!$B$6,Table!$A$17:$BM$616,MATCH(VALUE(RIGHT(D44,1)),Table!$B$16:$BM$16,0)+1,FALSE)/4,0)</f>
        <v>0</v>
      </c>
      <c r="C44" s="34">
        <f t="shared" si="1"/>
        <v>0</v>
      </c>
      <c r="D44" s="7" t="s">
        <v>7</v>
      </c>
      <c r="E44" s="7"/>
      <c r="F44" s="26">
        <v>22</v>
      </c>
      <c r="G44" s="26">
        <v>21</v>
      </c>
      <c r="H44" s="29">
        <v>20</v>
      </c>
      <c r="I44" s="29">
        <v>19</v>
      </c>
      <c r="K44" s="26">
        <v>18</v>
      </c>
      <c r="L44" s="26">
        <v>17</v>
      </c>
      <c r="M44" s="29">
        <v>16</v>
      </c>
      <c r="N44" s="29">
        <v>15</v>
      </c>
      <c r="P44" s="26">
        <v>14</v>
      </c>
      <c r="Q44" s="26">
        <v>13</v>
      </c>
      <c r="R44" s="29">
        <v>12</v>
      </c>
      <c r="S44" s="29">
        <v>11</v>
      </c>
      <c r="U44" s="26">
        <v>10</v>
      </c>
      <c r="V44" s="26">
        <v>9</v>
      </c>
      <c r="W44" s="29">
        <v>8</v>
      </c>
      <c r="X44" s="29">
        <v>7</v>
      </c>
    </row>
    <row r="45" spans="1:24" x14ac:dyDescent="0.2">
      <c r="A45" s="8">
        <f t="shared" si="2"/>
        <v>45291</v>
      </c>
      <c r="B45" s="31">
        <f>IFERROR(VLOOKUP(Form!$B$6,Table!$A$17:$BM$616,MATCH(VALUE(RIGHT(D45,1)),Table!$B$16:$BM$16,0)+1,FALSE)/4,0)</f>
        <v>0</v>
      </c>
      <c r="C45" s="34">
        <f t="shared" si="1"/>
        <v>0</v>
      </c>
      <c r="D45" s="7" t="s">
        <v>7</v>
      </c>
      <c r="E45" s="7"/>
      <c r="F45" s="26">
        <v>23</v>
      </c>
      <c r="G45" s="26">
        <v>22</v>
      </c>
      <c r="H45" s="29">
        <v>21</v>
      </c>
      <c r="I45" s="29">
        <v>20</v>
      </c>
      <c r="K45" s="26">
        <v>19</v>
      </c>
      <c r="L45" s="26">
        <v>18</v>
      </c>
      <c r="M45" s="29">
        <v>17</v>
      </c>
      <c r="N45" s="29">
        <v>16</v>
      </c>
      <c r="P45" s="26">
        <v>15</v>
      </c>
      <c r="Q45" s="26">
        <v>14</v>
      </c>
      <c r="R45" s="29">
        <v>13</v>
      </c>
      <c r="S45" s="29">
        <v>12</v>
      </c>
      <c r="U45" s="26">
        <v>11</v>
      </c>
      <c r="V45" s="26">
        <v>10</v>
      </c>
      <c r="W45" s="29">
        <v>9</v>
      </c>
      <c r="X45" s="29">
        <v>8</v>
      </c>
    </row>
    <row r="46" spans="1:24" x14ac:dyDescent="0.2">
      <c r="A46" s="8">
        <f t="shared" si="2"/>
        <v>45382</v>
      </c>
      <c r="B46" s="31">
        <f>IFERROR(VLOOKUP(Form!$B$6,Table!$A$17:$BM$616,MATCH(VALUE(RIGHT(D46,1)),Table!$B$16:$BM$16,0)+1,FALSE)/4,0)</f>
        <v>0</v>
      </c>
      <c r="C46" s="34">
        <f t="shared" si="1"/>
        <v>0</v>
      </c>
      <c r="D46" s="7" t="s">
        <v>8</v>
      </c>
      <c r="E46" s="7"/>
      <c r="F46" s="26">
        <v>24</v>
      </c>
      <c r="G46" s="26">
        <v>23</v>
      </c>
      <c r="H46" s="29">
        <v>22</v>
      </c>
      <c r="I46" s="29">
        <v>21</v>
      </c>
      <c r="K46" s="26">
        <v>20</v>
      </c>
      <c r="L46" s="26">
        <v>19</v>
      </c>
      <c r="M46" s="29">
        <v>18</v>
      </c>
      <c r="N46" s="29">
        <v>17</v>
      </c>
      <c r="P46" s="26">
        <v>16</v>
      </c>
      <c r="Q46" s="26">
        <v>15</v>
      </c>
      <c r="R46" s="29">
        <v>14</v>
      </c>
      <c r="S46" s="29">
        <v>13</v>
      </c>
      <c r="U46" s="26">
        <v>12</v>
      </c>
      <c r="V46" s="26">
        <v>11</v>
      </c>
      <c r="W46" s="29">
        <v>10</v>
      </c>
      <c r="X46" s="29">
        <v>9</v>
      </c>
    </row>
    <row r="47" spans="1:24" x14ac:dyDescent="0.2">
      <c r="A47" s="8">
        <f t="shared" si="2"/>
        <v>45473</v>
      </c>
      <c r="B47" s="31">
        <f>IFERROR(VLOOKUP(Form!$B$6,Table!$A$17:$BM$616,MATCH(VALUE(RIGHT(D47,1)),Table!$B$16:$BM$16,0)+1,FALSE)/4,0)</f>
        <v>0</v>
      </c>
      <c r="C47" s="34">
        <f t="shared" si="1"/>
        <v>0</v>
      </c>
      <c r="D47" s="7" t="s">
        <v>8</v>
      </c>
      <c r="E47" s="7"/>
      <c r="F47" s="26">
        <v>25</v>
      </c>
      <c r="G47" s="26">
        <v>24</v>
      </c>
      <c r="H47" s="29">
        <v>23</v>
      </c>
      <c r="I47" s="29">
        <v>22</v>
      </c>
      <c r="K47" s="26">
        <v>21</v>
      </c>
      <c r="L47" s="26">
        <v>20</v>
      </c>
      <c r="M47" s="29">
        <v>19</v>
      </c>
      <c r="N47" s="29">
        <v>18</v>
      </c>
      <c r="P47" s="26">
        <v>17</v>
      </c>
      <c r="Q47" s="26">
        <v>16</v>
      </c>
      <c r="R47" s="29">
        <v>15</v>
      </c>
      <c r="S47" s="29">
        <v>14</v>
      </c>
      <c r="U47" s="26">
        <v>13</v>
      </c>
      <c r="V47" s="26">
        <v>12</v>
      </c>
      <c r="W47" s="29">
        <v>11</v>
      </c>
      <c r="X47" s="29">
        <v>10</v>
      </c>
    </row>
    <row r="48" spans="1:24" x14ac:dyDescent="0.2">
      <c r="A48" s="8">
        <f t="shared" si="2"/>
        <v>45565</v>
      </c>
      <c r="B48" s="31">
        <f>IFERROR(VLOOKUP(Form!$B$6,Table!$A$17:$BM$616,MATCH(VALUE(RIGHT(D48,1)),Table!$B$16:$BM$16,0)+1,FALSE)/4,0)</f>
        <v>0</v>
      </c>
      <c r="C48" s="34">
        <f t="shared" si="1"/>
        <v>0</v>
      </c>
      <c r="D48" s="7" t="s">
        <v>8</v>
      </c>
      <c r="E48" s="7"/>
      <c r="F48" s="26">
        <v>26</v>
      </c>
      <c r="G48" s="26">
        <v>25</v>
      </c>
      <c r="H48" s="29">
        <v>24</v>
      </c>
      <c r="I48" s="29">
        <v>23</v>
      </c>
      <c r="K48" s="26">
        <v>22</v>
      </c>
      <c r="L48" s="26">
        <v>21</v>
      </c>
      <c r="M48" s="29">
        <v>20</v>
      </c>
      <c r="N48" s="29">
        <v>19</v>
      </c>
      <c r="P48" s="26">
        <v>18</v>
      </c>
      <c r="Q48" s="26">
        <v>17</v>
      </c>
      <c r="R48" s="29">
        <v>16</v>
      </c>
      <c r="S48" s="29">
        <v>15</v>
      </c>
      <c r="U48" s="26">
        <v>14</v>
      </c>
      <c r="V48" s="26">
        <v>13</v>
      </c>
      <c r="W48" s="29">
        <v>12</v>
      </c>
      <c r="X48" s="29">
        <v>11</v>
      </c>
    </row>
    <row r="49" spans="1:24" x14ac:dyDescent="0.2">
      <c r="A49" s="8">
        <f t="shared" si="2"/>
        <v>45657</v>
      </c>
      <c r="B49" s="31">
        <f>IFERROR(VLOOKUP(Form!$B$6,Table!$A$17:$BM$616,MATCH(VALUE(RIGHT(D49,1)),Table!$B$16:$BM$16,0)+1,FALSE)/4,0)</f>
        <v>0</v>
      </c>
      <c r="C49" s="34">
        <f t="shared" si="1"/>
        <v>0</v>
      </c>
      <c r="D49" s="7" t="s">
        <v>8</v>
      </c>
      <c r="E49" s="7"/>
      <c r="F49" s="26">
        <v>27</v>
      </c>
      <c r="G49" s="26">
        <v>26</v>
      </c>
      <c r="H49" s="29">
        <v>25</v>
      </c>
      <c r="I49" s="29">
        <v>24</v>
      </c>
      <c r="K49" s="26">
        <v>23</v>
      </c>
      <c r="L49" s="26">
        <v>22</v>
      </c>
      <c r="M49" s="29">
        <v>21</v>
      </c>
      <c r="N49" s="29">
        <v>20</v>
      </c>
      <c r="P49" s="26">
        <v>19</v>
      </c>
      <c r="Q49" s="26">
        <v>18</v>
      </c>
      <c r="R49" s="29">
        <v>17</v>
      </c>
      <c r="S49" s="29">
        <v>16</v>
      </c>
      <c r="U49" s="26">
        <v>15</v>
      </c>
      <c r="V49" s="26">
        <v>14</v>
      </c>
      <c r="W49" s="29">
        <v>13</v>
      </c>
      <c r="X49" s="29">
        <v>12</v>
      </c>
    </row>
    <row r="50" spans="1:24" x14ac:dyDescent="0.2">
      <c r="A50" s="8">
        <f t="shared" si="2"/>
        <v>45747</v>
      </c>
      <c r="B50" s="31">
        <f>IFERROR(VLOOKUP(Form!$B$6,Table!$A$17:$BM$616,MATCH(VALUE(RIGHT(D50,1)),Table!$B$16:$BM$16,0)+1,FALSE)/4,0)</f>
        <v>0</v>
      </c>
      <c r="C50" s="34">
        <f t="shared" si="1"/>
        <v>0</v>
      </c>
      <c r="D50" s="7" t="s">
        <v>9</v>
      </c>
      <c r="E50" s="7"/>
      <c r="F50" s="26">
        <v>28</v>
      </c>
      <c r="G50" s="26">
        <v>27</v>
      </c>
      <c r="H50" s="29">
        <v>26</v>
      </c>
      <c r="I50" s="29">
        <v>25</v>
      </c>
      <c r="K50" s="26">
        <v>24</v>
      </c>
      <c r="L50" s="26">
        <v>23</v>
      </c>
      <c r="M50" s="29">
        <v>22</v>
      </c>
      <c r="N50" s="29">
        <v>21</v>
      </c>
      <c r="P50" s="26">
        <v>20</v>
      </c>
      <c r="Q50" s="26">
        <v>19</v>
      </c>
      <c r="R50" s="29">
        <v>18</v>
      </c>
      <c r="S50" s="29">
        <v>17</v>
      </c>
      <c r="U50" s="26">
        <v>16</v>
      </c>
      <c r="V50" s="26">
        <v>15</v>
      </c>
      <c r="W50" s="29">
        <v>14</v>
      </c>
      <c r="X50" s="29">
        <v>13</v>
      </c>
    </row>
    <row r="51" spans="1:24" x14ac:dyDescent="0.2">
      <c r="A51" s="8">
        <f t="shared" si="2"/>
        <v>45838</v>
      </c>
      <c r="B51" s="31">
        <f>IFERROR(VLOOKUP(Form!$B$6,Table!$A$17:$BM$616,MATCH(VALUE(RIGHT(D51,1)),Table!$B$16:$BM$16,0)+1,FALSE)/4,0)</f>
        <v>0</v>
      </c>
      <c r="C51" s="34">
        <f t="shared" si="1"/>
        <v>0</v>
      </c>
      <c r="D51" s="7" t="s">
        <v>9</v>
      </c>
      <c r="E51" s="7"/>
      <c r="F51" s="26">
        <v>29</v>
      </c>
      <c r="G51" s="26">
        <v>28</v>
      </c>
      <c r="H51" s="29">
        <v>27</v>
      </c>
      <c r="I51" s="29">
        <v>26</v>
      </c>
      <c r="K51" s="26">
        <v>25</v>
      </c>
      <c r="L51" s="26">
        <v>24</v>
      </c>
      <c r="M51" s="29">
        <v>23</v>
      </c>
      <c r="N51" s="29">
        <v>22</v>
      </c>
      <c r="P51" s="26">
        <v>21</v>
      </c>
      <c r="Q51" s="26">
        <v>20</v>
      </c>
      <c r="R51" s="29">
        <v>19</v>
      </c>
      <c r="S51" s="29">
        <v>18</v>
      </c>
      <c r="U51" s="26">
        <v>17</v>
      </c>
      <c r="V51" s="26">
        <v>16</v>
      </c>
      <c r="W51" s="29">
        <v>15</v>
      </c>
      <c r="X51" s="29">
        <v>14</v>
      </c>
    </row>
    <row r="52" spans="1:24" x14ac:dyDescent="0.2">
      <c r="A52" s="8">
        <f t="shared" si="2"/>
        <v>45930</v>
      </c>
      <c r="B52" s="31">
        <f>IFERROR(VLOOKUP(Form!$B$6,Table!$A$17:$BM$616,MATCH(VALUE(RIGHT(D52,1)),Table!$B$16:$BM$16,0)+1,FALSE)/4,0)</f>
        <v>0</v>
      </c>
      <c r="C52" s="34">
        <f t="shared" si="1"/>
        <v>0</v>
      </c>
      <c r="D52" s="7" t="s">
        <v>9</v>
      </c>
      <c r="E52" s="7"/>
      <c r="F52" s="26">
        <v>30</v>
      </c>
      <c r="G52" s="26">
        <v>29</v>
      </c>
      <c r="H52" s="29">
        <v>28</v>
      </c>
      <c r="I52" s="29">
        <v>27</v>
      </c>
      <c r="K52" s="26">
        <v>26</v>
      </c>
      <c r="L52" s="26">
        <v>25</v>
      </c>
      <c r="M52" s="29">
        <v>24</v>
      </c>
      <c r="N52" s="29">
        <v>23</v>
      </c>
      <c r="P52" s="26">
        <v>22</v>
      </c>
      <c r="Q52" s="26">
        <v>21</v>
      </c>
      <c r="R52" s="29">
        <v>20</v>
      </c>
      <c r="S52" s="29">
        <v>19</v>
      </c>
      <c r="U52" s="26">
        <v>18</v>
      </c>
      <c r="V52" s="26">
        <v>17</v>
      </c>
      <c r="W52" s="29">
        <v>16</v>
      </c>
      <c r="X52" s="29">
        <v>15</v>
      </c>
    </row>
    <row r="53" spans="1:24" x14ac:dyDescent="0.2">
      <c r="A53" s="8">
        <f t="shared" si="2"/>
        <v>46022</v>
      </c>
      <c r="B53" s="31">
        <f>IFERROR(VLOOKUP(Form!$B$6,Table!$A$17:$BM$616,MATCH(VALUE(RIGHT(D53,1)),Table!$B$16:$BM$16,0)+1,FALSE)/4,0)</f>
        <v>0</v>
      </c>
      <c r="C53" s="34">
        <f t="shared" si="1"/>
        <v>0</v>
      </c>
      <c r="D53" s="7" t="s">
        <v>9</v>
      </c>
      <c r="E53" s="7"/>
      <c r="F53" s="26">
        <v>31</v>
      </c>
      <c r="G53" s="26">
        <v>30</v>
      </c>
      <c r="H53" s="29">
        <v>29</v>
      </c>
      <c r="I53" s="29">
        <v>28</v>
      </c>
      <c r="K53" s="26">
        <v>27</v>
      </c>
      <c r="L53" s="26">
        <v>26</v>
      </c>
      <c r="M53" s="29">
        <v>25</v>
      </c>
      <c r="N53" s="29">
        <v>24</v>
      </c>
      <c r="P53" s="26">
        <v>23</v>
      </c>
      <c r="Q53" s="26">
        <v>22</v>
      </c>
      <c r="R53" s="29">
        <v>21</v>
      </c>
      <c r="S53" s="29">
        <v>20</v>
      </c>
      <c r="U53" s="26">
        <v>19</v>
      </c>
      <c r="V53" s="26">
        <v>18</v>
      </c>
      <c r="W53" s="29">
        <v>17</v>
      </c>
      <c r="X53" s="29">
        <v>16</v>
      </c>
    </row>
    <row r="54" spans="1:24" x14ac:dyDescent="0.2">
      <c r="A54" s="8">
        <f t="shared" si="2"/>
        <v>46112</v>
      </c>
      <c r="B54" s="31">
        <f>IFERROR(VLOOKUP(Form!$B$6,Table!$A$17:$BM$616,MATCH(VALUE(RIGHT(D54,1)),Table!$B$16:$BM$16,0)+1,FALSE)/4,0)</f>
        <v>0</v>
      </c>
      <c r="C54" s="34">
        <f t="shared" si="1"/>
        <v>0</v>
      </c>
      <c r="D54" s="7" t="s">
        <v>10</v>
      </c>
      <c r="E54" s="7"/>
      <c r="F54" s="26">
        <v>32</v>
      </c>
      <c r="G54" s="26">
        <v>31</v>
      </c>
      <c r="H54" s="29">
        <v>30</v>
      </c>
      <c r="I54" s="29">
        <v>29</v>
      </c>
      <c r="K54" s="26">
        <v>28</v>
      </c>
      <c r="L54" s="26">
        <v>27</v>
      </c>
      <c r="M54" s="29">
        <v>26</v>
      </c>
      <c r="N54" s="29">
        <v>25</v>
      </c>
      <c r="P54" s="26">
        <v>24</v>
      </c>
      <c r="Q54" s="26">
        <v>23</v>
      </c>
      <c r="R54" s="29">
        <v>22</v>
      </c>
      <c r="S54" s="29">
        <v>21</v>
      </c>
      <c r="U54" s="26">
        <v>20</v>
      </c>
      <c r="V54" s="26">
        <v>19</v>
      </c>
      <c r="W54" s="29">
        <v>18</v>
      </c>
      <c r="X54" s="29">
        <v>17</v>
      </c>
    </row>
    <row r="55" spans="1:24" x14ac:dyDescent="0.2">
      <c r="A55" s="8">
        <f t="shared" si="2"/>
        <v>46203</v>
      </c>
      <c r="B55" s="31">
        <f>IFERROR(VLOOKUP(Form!$B$6,Table!$A$17:$BM$616,MATCH(VALUE(RIGHT(D55,1)),Table!$B$16:$BM$16,0)+1,FALSE)/4,0)</f>
        <v>0</v>
      </c>
      <c r="C55" s="34">
        <f t="shared" si="1"/>
        <v>0</v>
      </c>
      <c r="D55" s="7" t="s">
        <v>10</v>
      </c>
      <c r="E55" s="7"/>
      <c r="F55" s="26">
        <v>33</v>
      </c>
      <c r="G55" s="26">
        <v>32</v>
      </c>
      <c r="H55" s="29">
        <v>31</v>
      </c>
      <c r="I55" s="29">
        <v>30</v>
      </c>
      <c r="K55" s="26">
        <v>29</v>
      </c>
      <c r="L55" s="26">
        <v>28</v>
      </c>
      <c r="M55" s="29">
        <v>27</v>
      </c>
      <c r="N55" s="29">
        <v>26</v>
      </c>
      <c r="P55" s="26">
        <v>25</v>
      </c>
      <c r="Q55" s="26">
        <v>24</v>
      </c>
      <c r="R55" s="29">
        <v>23</v>
      </c>
      <c r="S55" s="29">
        <v>22</v>
      </c>
      <c r="U55" s="26">
        <v>21</v>
      </c>
      <c r="V55" s="26">
        <v>20</v>
      </c>
      <c r="W55" s="29">
        <v>19</v>
      </c>
      <c r="X55" s="29">
        <v>18</v>
      </c>
    </row>
    <row r="56" spans="1:24" x14ac:dyDescent="0.2">
      <c r="A56" s="8">
        <f t="shared" si="2"/>
        <v>46295</v>
      </c>
      <c r="B56" s="31">
        <f>IFERROR(VLOOKUP(Form!$B$6,Table!$A$17:$BM$616,MATCH(VALUE(RIGHT(D56,1)),Table!$B$16:$BM$16,0)+1,FALSE)/4,0)</f>
        <v>0</v>
      </c>
      <c r="C56" s="34">
        <f t="shared" si="1"/>
        <v>0</v>
      </c>
      <c r="D56" s="7" t="s">
        <v>10</v>
      </c>
      <c r="E56" s="7"/>
      <c r="F56" s="26">
        <v>34</v>
      </c>
      <c r="G56" s="26">
        <v>33</v>
      </c>
      <c r="H56" s="29">
        <v>32</v>
      </c>
      <c r="I56" s="29">
        <v>31</v>
      </c>
      <c r="K56" s="26">
        <v>30</v>
      </c>
      <c r="L56" s="26">
        <v>29</v>
      </c>
      <c r="M56" s="29">
        <v>28</v>
      </c>
      <c r="N56" s="29">
        <v>27</v>
      </c>
      <c r="P56" s="26">
        <v>26</v>
      </c>
      <c r="Q56" s="26">
        <v>25</v>
      </c>
      <c r="R56" s="29">
        <v>24</v>
      </c>
      <c r="S56" s="29">
        <v>23</v>
      </c>
      <c r="U56" s="26">
        <v>22</v>
      </c>
      <c r="V56" s="26">
        <v>21</v>
      </c>
      <c r="W56" s="29">
        <v>20</v>
      </c>
      <c r="X56" s="29">
        <v>19</v>
      </c>
    </row>
    <row r="57" spans="1:24" x14ac:dyDescent="0.2">
      <c r="A57" s="8">
        <f t="shared" si="2"/>
        <v>46387</v>
      </c>
      <c r="B57" s="31">
        <f>IFERROR(VLOOKUP(Form!$B$6,Table!$A$17:$BM$616,MATCH(VALUE(RIGHT(D57,1)),Table!$B$16:$BM$16,0)+1,FALSE)/4,0)</f>
        <v>0</v>
      </c>
      <c r="C57" s="34">
        <f t="shared" si="1"/>
        <v>0</v>
      </c>
      <c r="D57" s="7" t="s">
        <v>10</v>
      </c>
      <c r="E57" s="7"/>
      <c r="F57" s="26">
        <v>35</v>
      </c>
      <c r="G57" s="26">
        <v>34</v>
      </c>
      <c r="H57" s="29">
        <v>33</v>
      </c>
      <c r="I57" s="29">
        <v>32</v>
      </c>
      <c r="K57" s="26">
        <v>31</v>
      </c>
      <c r="L57" s="26">
        <v>30</v>
      </c>
      <c r="M57" s="29">
        <v>29</v>
      </c>
      <c r="N57" s="29">
        <v>28</v>
      </c>
      <c r="P57" s="26">
        <v>27</v>
      </c>
      <c r="Q57" s="26">
        <v>26</v>
      </c>
      <c r="R57" s="29">
        <v>25</v>
      </c>
      <c r="S57" s="29">
        <v>24</v>
      </c>
      <c r="U57" s="26">
        <v>23</v>
      </c>
      <c r="V57" s="26">
        <v>22</v>
      </c>
      <c r="W57" s="29">
        <v>21</v>
      </c>
      <c r="X57" s="29">
        <v>20</v>
      </c>
    </row>
    <row r="58" spans="1:24" x14ac:dyDescent="0.2">
      <c r="A58" s="8">
        <f t="shared" si="2"/>
        <v>46477</v>
      </c>
      <c r="B58" s="30">
        <f>IFERROR(VLOOKUP(Form!$B$6,Table!$A$17:$BM$616,MATCH(VALUE(RIGHT(D58,2)),Table!$B$16:$BM$16,0)+1,FALSE)/4,0)</f>
        <v>0</v>
      </c>
      <c r="C58" s="34">
        <f t="shared" si="1"/>
        <v>0</v>
      </c>
      <c r="D58" s="7" t="s">
        <v>11</v>
      </c>
      <c r="E58" s="7"/>
      <c r="F58" s="26">
        <v>36</v>
      </c>
      <c r="G58" s="26">
        <v>35</v>
      </c>
      <c r="H58" s="29">
        <v>34</v>
      </c>
      <c r="I58" s="29">
        <v>33</v>
      </c>
      <c r="K58" s="26">
        <v>32</v>
      </c>
      <c r="L58" s="26">
        <v>31</v>
      </c>
      <c r="M58" s="29">
        <v>30</v>
      </c>
      <c r="N58" s="29">
        <v>29</v>
      </c>
      <c r="P58" s="26">
        <v>28</v>
      </c>
      <c r="Q58" s="26">
        <v>27</v>
      </c>
      <c r="R58" s="29">
        <v>26</v>
      </c>
      <c r="S58" s="29">
        <v>25</v>
      </c>
      <c r="U58" s="26">
        <v>24</v>
      </c>
      <c r="V58" s="26">
        <v>23</v>
      </c>
      <c r="W58" s="29">
        <v>22</v>
      </c>
      <c r="X58" s="29">
        <v>21</v>
      </c>
    </row>
    <row r="59" spans="1:24" x14ac:dyDescent="0.2">
      <c r="A59" s="8">
        <f t="shared" si="2"/>
        <v>46568</v>
      </c>
      <c r="B59" s="27">
        <f>IFERROR(VLOOKUP(Form!$B$6,Table!$A$17:$BM$616,MATCH(VALUE(RIGHT(D59,2)),Table!$B$16:$BM$16,0)+1,FALSE)/4,0)</f>
        <v>0</v>
      </c>
      <c r="C59" s="34">
        <f t="shared" si="1"/>
        <v>0</v>
      </c>
      <c r="D59" s="7" t="s">
        <v>11</v>
      </c>
      <c r="E59" s="7"/>
      <c r="F59" s="26">
        <v>37</v>
      </c>
      <c r="G59" s="26">
        <v>36</v>
      </c>
      <c r="H59" s="29">
        <v>35</v>
      </c>
      <c r="I59" s="29">
        <v>34</v>
      </c>
      <c r="K59" s="26">
        <v>33</v>
      </c>
      <c r="L59" s="26">
        <v>32</v>
      </c>
      <c r="M59" s="29">
        <v>31</v>
      </c>
      <c r="N59" s="29">
        <v>30</v>
      </c>
      <c r="P59" s="26">
        <v>29</v>
      </c>
      <c r="Q59" s="26">
        <v>28</v>
      </c>
      <c r="R59" s="29">
        <v>27</v>
      </c>
      <c r="S59" s="29">
        <v>26</v>
      </c>
      <c r="U59" s="26">
        <v>25</v>
      </c>
      <c r="V59" s="26">
        <v>24</v>
      </c>
      <c r="W59" s="29">
        <v>23</v>
      </c>
      <c r="X59" s="29">
        <v>22</v>
      </c>
    </row>
    <row r="60" spans="1:24" x14ac:dyDescent="0.2">
      <c r="A60" s="8">
        <f t="shared" si="2"/>
        <v>46660</v>
      </c>
      <c r="B60" s="27">
        <f>IFERROR(VLOOKUP(Form!$B$6,Table!$A$17:$BM$616,MATCH(VALUE(RIGHT(D60,2)),Table!$B$16:$BM$16,0)+1,FALSE)/4,0)</f>
        <v>0</v>
      </c>
      <c r="C60" s="34">
        <f t="shared" si="1"/>
        <v>0</v>
      </c>
      <c r="D60" s="7" t="s">
        <v>11</v>
      </c>
      <c r="E60" s="7"/>
      <c r="F60" s="26">
        <v>38</v>
      </c>
      <c r="G60" s="26">
        <v>37</v>
      </c>
      <c r="H60" s="29">
        <v>36</v>
      </c>
      <c r="I60" s="29">
        <v>35</v>
      </c>
      <c r="K60" s="26">
        <v>34</v>
      </c>
      <c r="L60" s="26">
        <v>33</v>
      </c>
      <c r="M60" s="29">
        <v>32</v>
      </c>
      <c r="N60" s="29">
        <v>31</v>
      </c>
      <c r="P60" s="26">
        <v>30</v>
      </c>
      <c r="Q60" s="26">
        <v>29</v>
      </c>
      <c r="R60" s="29">
        <v>28</v>
      </c>
      <c r="S60" s="29">
        <v>27</v>
      </c>
      <c r="U60" s="26">
        <v>26</v>
      </c>
      <c r="V60" s="26">
        <v>25</v>
      </c>
      <c r="W60" s="29">
        <v>24</v>
      </c>
      <c r="X60" s="29">
        <v>23</v>
      </c>
    </row>
    <row r="61" spans="1:24" x14ac:dyDescent="0.2">
      <c r="A61" s="8">
        <f t="shared" si="2"/>
        <v>46752</v>
      </c>
      <c r="B61" s="27">
        <f>IFERROR(VLOOKUP(Form!$B$6,Table!$A$17:$BM$616,MATCH(VALUE(RIGHT(D61,2)),Table!$B$16:$BM$16,0)+1,FALSE)/4,0)</f>
        <v>0</v>
      </c>
      <c r="C61" s="34">
        <f t="shared" si="1"/>
        <v>0</v>
      </c>
      <c r="D61" s="7" t="s">
        <v>11</v>
      </c>
      <c r="E61" s="7"/>
      <c r="F61" s="26">
        <v>39</v>
      </c>
      <c r="G61" s="26">
        <v>38</v>
      </c>
      <c r="H61" s="29">
        <v>37</v>
      </c>
      <c r="I61" s="29">
        <v>36</v>
      </c>
      <c r="K61" s="26">
        <v>35</v>
      </c>
      <c r="L61" s="26">
        <v>34</v>
      </c>
      <c r="M61" s="29">
        <v>33</v>
      </c>
      <c r="N61" s="29">
        <v>32</v>
      </c>
      <c r="P61" s="26">
        <v>31</v>
      </c>
      <c r="Q61" s="26">
        <v>30</v>
      </c>
      <c r="R61" s="29">
        <v>29</v>
      </c>
      <c r="S61" s="29">
        <v>28</v>
      </c>
      <c r="U61" s="26">
        <v>27</v>
      </c>
      <c r="V61" s="26">
        <v>26</v>
      </c>
      <c r="W61" s="29">
        <v>25</v>
      </c>
      <c r="X61" s="29">
        <v>24</v>
      </c>
    </row>
    <row r="62" spans="1:24" x14ac:dyDescent="0.2">
      <c r="A62" s="8">
        <f t="shared" si="2"/>
        <v>46843</v>
      </c>
      <c r="B62" s="27">
        <f>IFERROR(VLOOKUP(Form!$B$6,Table!$A$17:$BM$616,MATCH(VALUE(RIGHT(D62,2)),Table!$B$16:$BM$16,0)+1,FALSE)/4,0)</f>
        <v>0</v>
      </c>
      <c r="C62" s="34">
        <f t="shared" si="1"/>
        <v>0</v>
      </c>
      <c r="D62" s="7" t="s">
        <v>12</v>
      </c>
      <c r="E62" s="7"/>
      <c r="F62" s="26">
        <v>40</v>
      </c>
      <c r="G62" s="26">
        <v>39</v>
      </c>
      <c r="H62" s="29">
        <v>38</v>
      </c>
      <c r="I62" s="29">
        <v>37</v>
      </c>
      <c r="K62" s="26">
        <v>36</v>
      </c>
      <c r="L62" s="26">
        <v>35</v>
      </c>
      <c r="M62" s="29">
        <v>34</v>
      </c>
      <c r="N62" s="29">
        <v>33</v>
      </c>
      <c r="P62" s="26">
        <v>32</v>
      </c>
      <c r="Q62" s="26">
        <v>31</v>
      </c>
      <c r="R62" s="29">
        <v>30</v>
      </c>
      <c r="S62" s="29">
        <v>29</v>
      </c>
      <c r="U62" s="26">
        <v>28</v>
      </c>
      <c r="V62" s="26">
        <v>27</v>
      </c>
      <c r="W62" s="29">
        <v>26</v>
      </c>
      <c r="X62" s="29">
        <v>25</v>
      </c>
    </row>
    <row r="63" spans="1:24" x14ac:dyDescent="0.2">
      <c r="A63" s="8">
        <f t="shared" si="2"/>
        <v>46934</v>
      </c>
      <c r="B63" s="27">
        <f>IFERROR(VLOOKUP(Form!$B$6,Table!$A$17:$BM$616,MATCH(VALUE(RIGHT(D63,2)),Table!$B$16:$BM$16,0)+1,FALSE)/4,0)</f>
        <v>0</v>
      </c>
      <c r="C63" s="34">
        <f t="shared" si="1"/>
        <v>0</v>
      </c>
      <c r="D63" s="7" t="s">
        <v>12</v>
      </c>
      <c r="E63" s="7"/>
      <c r="F63" s="26">
        <v>41</v>
      </c>
      <c r="G63" s="26">
        <v>40</v>
      </c>
      <c r="H63" s="29">
        <v>39</v>
      </c>
      <c r="I63" s="29">
        <v>38</v>
      </c>
      <c r="K63" s="26">
        <v>37</v>
      </c>
      <c r="L63" s="26">
        <v>36</v>
      </c>
      <c r="M63" s="29">
        <v>35</v>
      </c>
      <c r="N63" s="29">
        <v>34</v>
      </c>
      <c r="P63" s="26">
        <v>33</v>
      </c>
      <c r="Q63" s="26">
        <v>32</v>
      </c>
      <c r="R63" s="29">
        <v>31</v>
      </c>
      <c r="S63" s="29">
        <v>30</v>
      </c>
      <c r="U63" s="26">
        <v>29</v>
      </c>
      <c r="V63" s="26">
        <v>28</v>
      </c>
      <c r="W63" s="29">
        <v>27</v>
      </c>
      <c r="X63" s="29">
        <v>26</v>
      </c>
    </row>
    <row r="64" spans="1:24" x14ac:dyDescent="0.2">
      <c r="A64" s="8">
        <f t="shared" si="2"/>
        <v>47026</v>
      </c>
      <c r="B64" s="27">
        <f>IFERROR(VLOOKUP(Form!$B$6,Table!$A$17:$BM$616,MATCH(VALUE(RIGHT(D64,2)),Table!$B$16:$BM$16,0)+1,FALSE)/4,0)</f>
        <v>0</v>
      </c>
      <c r="C64" s="34">
        <f t="shared" si="1"/>
        <v>0</v>
      </c>
      <c r="D64" s="7" t="s">
        <v>12</v>
      </c>
      <c r="E64" s="7"/>
      <c r="F64" s="26">
        <v>42</v>
      </c>
      <c r="G64" s="26">
        <v>41</v>
      </c>
      <c r="H64" s="29">
        <v>40</v>
      </c>
      <c r="I64" s="29">
        <v>39</v>
      </c>
      <c r="K64" s="26">
        <v>38</v>
      </c>
      <c r="L64" s="26">
        <v>37</v>
      </c>
      <c r="M64" s="29">
        <v>36</v>
      </c>
      <c r="N64" s="29">
        <v>35</v>
      </c>
      <c r="P64" s="26">
        <v>34</v>
      </c>
      <c r="Q64" s="26">
        <v>33</v>
      </c>
      <c r="R64" s="29">
        <v>32</v>
      </c>
      <c r="S64" s="29">
        <v>31</v>
      </c>
      <c r="U64" s="26">
        <v>30</v>
      </c>
      <c r="V64" s="26">
        <v>29</v>
      </c>
      <c r="W64" s="29">
        <v>28</v>
      </c>
      <c r="X64" s="29">
        <v>27</v>
      </c>
    </row>
    <row r="65" spans="1:24" x14ac:dyDescent="0.2">
      <c r="A65" s="8">
        <f t="shared" si="2"/>
        <v>47118</v>
      </c>
      <c r="B65" s="27">
        <f>IFERROR(VLOOKUP(Form!$B$6,Table!$A$17:$BM$616,MATCH(VALUE(RIGHT(D65,2)),Table!$B$16:$BM$16,0)+1,FALSE)/4,0)</f>
        <v>0</v>
      </c>
      <c r="C65" s="34">
        <f t="shared" si="1"/>
        <v>0</v>
      </c>
      <c r="D65" s="7" t="s">
        <v>12</v>
      </c>
      <c r="E65" s="7"/>
      <c r="F65" s="26">
        <v>43</v>
      </c>
      <c r="G65" s="26">
        <v>42</v>
      </c>
      <c r="H65" s="29">
        <v>41</v>
      </c>
      <c r="I65" s="29">
        <v>40</v>
      </c>
      <c r="K65" s="26">
        <v>39</v>
      </c>
      <c r="L65" s="26">
        <v>38</v>
      </c>
      <c r="M65" s="29">
        <v>37</v>
      </c>
      <c r="N65" s="29">
        <v>36</v>
      </c>
      <c r="P65" s="26">
        <v>35</v>
      </c>
      <c r="Q65" s="26">
        <v>34</v>
      </c>
      <c r="R65" s="29">
        <v>33</v>
      </c>
      <c r="S65" s="29">
        <v>32</v>
      </c>
      <c r="U65" s="26">
        <v>31</v>
      </c>
      <c r="V65" s="26">
        <v>30</v>
      </c>
      <c r="W65" s="29">
        <v>29</v>
      </c>
      <c r="X65" s="29">
        <v>28</v>
      </c>
    </row>
    <row r="66" spans="1:24" x14ac:dyDescent="0.2">
      <c r="A66" s="8">
        <f t="shared" si="2"/>
        <v>47208</v>
      </c>
      <c r="B66" s="27">
        <f>IFERROR(VLOOKUP(Form!$B$6,Table!$A$17:$BM$616,MATCH(VALUE(RIGHT(D66,2)),Table!$B$16:$BM$16,0)+1,FALSE)/4,0)</f>
        <v>0</v>
      </c>
      <c r="C66" s="34">
        <f t="shared" si="1"/>
        <v>0</v>
      </c>
      <c r="D66" s="7" t="s">
        <v>13</v>
      </c>
      <c r="E66" s="7"/>
      <c r="F66" s="26">
        <v>44</v>
      </c>
      <c r="G66" s="26">
        <v>43</v>
      </c>
      <c r="H66" s="29">
        <v>42</v>
      </c>
      <c r="I66" s="29">
        <v>41</v>
      </c>
      <c r="K66" s="26">
        <v>40</v>
      </c>
      <c r="L66" s="26">
        <v>39</v>
      </c>
      <c r="M66" s="29">
        <v>38</v>
      </c>
      <c r="N66" s="29">
        <v>37</v>
      </c>
      <c r="P66" s="26">
        <v>36</v>
      </c>
      <c r="Q66" s="26">
        <v>35</v>
      </c>
      <c r="R66" s="29">
        <v>34</v>
      </c>
      <c r="S66" s="29">
        <v>33</v>
      </c>
      <c r="U66" s="26">
        <v>32</v>
      </c>
      <c r="V66" s="26">
        <v>31</v>
      </c>
      <c r="W66" s="29">
        <v>30</v>
      </c>
      <c r="X66" s="29">
        <v>29</v>
      </c>
    </row>
    <row r="67" spans="1:24" x14ac:dyDescent="0.2">
      <c r="A67" s="8">
        <f t="shared" si="2"/>
        <v>47299</v>
      </c>
      <c r="B67" s="27">
        <f>IFERROR(VLOOKUP(Form!$B$6,Table!$A$17:$BM$616,MATCH(VALUE(RIGHT(D67,2)),Table!$B$16:$BM$16,0)+1,FALSE)/4,0)</f>
        <v>0</v>
      </c>
      <c r="C67" s="34">
        <f t="shared" si="1"/>
        <v>0</v>
      </c>
      <c r="D67" s="7" t="s">
        <v>13</v>
      </c>
      <c r="E67" s="7"/>
      <c r="F67" s="26">
        <v>45</v>
      </c>
      <c r="G67" s="26">
        <v>44</v>
      </c>
      <c r="H67" s="29">
        <v>43</v>
      </c>
      <c r="I67" s="29">
        <v>42</v>
      </c>
      <c r="K67" s="26">
        <v>41</v>
      </c>
      <c r="L67" s="26">
        <v>40</v>
      </c>
      <c r="M67" s="29">
        <v>39</v>
      </c>
      <c r="N67" s="29">
        <v>38</v>
      </c>
      <c r="P67" s="26">
        <v>37</v>
      </c>
      <c r="Q67" s="26">
        <v>36</v>
      </c>
      <c r="R67" s="29">
        <v>35</v>
      </c>
      <c r="S67" s="29">
        <v>34</v>
      </c>
      <c r="U67" s="26">
        <v>33</v>
      </c>
      <c r="V67" s="26">
        <v>32</v>
      </c>
      <c r="W67" s="29">
        <v>31</v>
      </c>
      <c r="X67" s="29">
        <v>30</v>
      </c>
    </row>
    <row r="68" spans="1:24" x14ac:dyDescent="0.2">
      <c r="A68" s="8">
        <f t="shared" si="2"/>
        <v>47391</v>
      </c>
      <c r="B68" s="27">
        <f>IFERROR(VLOOKUP(Form!$B$6,Table!$A$17:$BM$616,MATCH(VALUE(RIGHT(D68,2)),Table!$B$16:$BM$16,0)+1,FALSE)/4,0)</f>
        <v>0</v>
      </c>
      <c r="C68" s="34">
        <f t="shared" si="1"/>
        <v>0</v>
      </c>
      <c r="D68" s="7" t="s">
        <v>13</v>
      </c>
      <c r="E68" s="7"/>
      <c r="F68" s="26">
        <v>46</v>
      </c>
      <c r="G68" s="26">
        <v>45</v>
      </c>
      <c r="H68" s="29">
        <v>44</v>
      </c>
      <c r="I68" s="29">
        <v>43</v>
      </c>
      <c r="K68" s="26">
        <v>42</v>
      </c>
      <c r="L68" s="26">
        <v>41</v>
      </c>
      <c r="M68" s="29">
        <v>40</v>
      </c>
      <c r="N68" s="29">
        <v>39</v>
      </c>
      <c r="P68" s="26">
        <v>38</v>
      </c>
      <c r="Q68" s="26">
        <v>37</v>
      </c>
      <c r="R68" s="29">
        <v>36</v>
      </c>
      <c r="S68" s="29">
        <v>35</v>
      </c>
      <c r="U68" s="26">
        <v>34</v>
      </c>
      <c r="V68" s="26">
        <v>33</v>
      </c>
      <c r="W68" s="29">
        <v>32</v>
      </c>
      <c r="X68" s="29">
        <v>31</v>
      </c>
    </row>
    <row r="69" spans="1:24" x14ac:dyDescent="0.2">
      <c r="A69" s="8">
        <f t="shared" si="2"/>
        <v>47483</v>
      </c>
      <c r="B69" s="27">
        <f>IFERROR(VLOOKUP(Form!$B$6,Table!$A$17:$BM$616,MATCH(VALUE(RIGHT(D69,2)),Table!$B$16:$BM$16,0)+1,FALSE)/4,0)</f>
        <v>0</v>
      </c>
      <c r="C69" s="34">
        <f t="shared" si="1"/>
        <v>0</v>
      </c>
      <c r="D69" s="7" t="s">
        <v>13</v>
      </c>
      <c r="E69" s="7"/>
      <c r="F69" s="26">
        <v>47</v>
      </c>
      <c r="G69" s="26">
        <v>46</v>
      </c>
      <c r="H69" s="29">
        <v>45</v>
      </c>
      <c r="I69" s="29">
        <v>44</v>
      </c>
      <c r="K69" s="26">
        <v>43</v>
      </c>
      <c r="L69" s="26">
        <v>42</v>
      </c>
      <c r="M69" s="29">
        <v>41</v>
      </c>
      <c r="N69" s="29">
        <v>40</v>
      </c>
      <c r="P69" s="26">
        <v>39</v>
      </c>
      <c r="Q69" s="26">
        <v>38</v>
      </c>
      <c r="R69" s="29">
        <v>37</v>
      </c>
      <c r="S69" s="29">
        <v>36</v>
      </c>
      <c r="U69" s="26">
        <v>35</v>
      </c>
      <c r="V69" s="26">
        <v>34</v>
      </c>
      <c r="W69" s="29">
        <v>33</v>
      </c>
      <c r="X69" s="29">
        <v>32</v>
      </c>
    </row>
    <row r="70" spans="1:24" x14ac:dyDescent="0.2">
      <c r="A70" s="8">
        <f t="shared" si="2"/>
        <v>47573</v>
      </c>
      <c r="B70" s="27">
        <f>IFERROR(VLOOKUP(Form!$B$6,Table!$A$17:$BM$616,MATCH(VALUE(RIGHT(D70,2)),Table!$B$16:$BM$16,0)+1,FALSE)/4,0)</f>
        <v>0</v>
      </c>
      <c r="C70" s="34">
        <f t="shared" si="1"/>
        <v>0</v>
      </c>
      <c r="D70" s="7" t="s">
        <v>14</v>
      </c>
      <c r="E70" s="7"/>
      <c r="F70" s="26">
        <v>48</v>
      </c>
      <c r="G70" s="26">
        <v>47</v>
      </c>
      <c r="H70" s="29">
        <v>46</v>
      </c>
      <c r="I70" s="29">
        <v>45</v>
      </c>
      <c r="K70" s="26">
        <v>44</v>
      </c>
      <c r="L70" s="26">
        <v>43</v>
      </c>
      <c r="M70" s="29">
        <v>42</v>
      </c>
      <c r="N70" s="29">
        <v>41</v>
      </c>
      <c r="P70" s="26">
        <v>40</v>
      </c>
      <c r="Q70" s="26">
        <v>39</v>
      </c>
      <c r="R70" s="29">
        <v>38</v>
      </c>
      <c r="S70" s="29">
        <v>37</v>
      </c>
      <c r="U70" s="26">
        <v>36</v>
      </c>
      <c r="V70" s="26">
        <v>35</v>
      </c>
      <c r="W70" s="29">
        <v>34</v>
      </c>
      <c r="X70" s="29">
        <v>33</v>
      </c>
    </row>
    <row r="71" spans="1:24" x14ac:dyDescent="0.2">
      <c r="A71" s="8">
        <f t="shared" si="2"/>
        <v>47664</v>
      </c>
      <c r="B71" s="27">
        <f>IFERROR(VLOOKUP(Form!$B$6,Table!$A$17:$BM$616,MATCH(VALUE(RIGHT(D71,2)),Table!$B$16:$BM$16,0)+1,FALSE)/4,0)</f>
        <v>0</v>
      </c>
      <c r="C71" s="34">
        <f t="shared" si="1"/>
        <v>0</v>
      </c>
      <c r="D71" s="7" t="s">
        <v>14</v>
      </c>
      <c r="E71" s="7"/>
      <c r="F71" s="26">
        <v>49</v>
      </c>
      <c r="G71" s="26">
        <v>48</v>
      </c>
      <c r="H71" s="29">
        <v>47</v>
      </c>
      <c r="I71" s="29">
        <v>46</v>
      </c>
      <c r="K71" s="26">
        <v>45</v>
      </c>
      <c r="L71" s="26">
        <v>44</v>
      </c>
      <c r="M71" s="29">
        <v>43</v>
      </c>
      <c r="N71" s="29">
        <v>42</v>
      </c>
      <c r="P71" s="26">
        <v>41</v>
      </c>
      <c r="Q71" s="26">
        <v>40</v>
      </c>
      <c r="R71" s="29">
        <v>39</v>
      </c>
      <c r="S71" s="29">
        <v>38</v>
      </c>
      <c r="U71" s="26">
        <v>37</v>
      </c>
      <c r="V71" s="26">
        <v>36</v>
      </c>
      <c r="W71" s="29">
        <v>35</v>
      </c>
      <c r="X71" s="29">
        <v>34</v>
      </c>
    </row>
    <row r="72" spans="1:24" x14ac:dyDescent="0.2">
      <c r="A72" s="8">
        <f t="shared" si="2"/>
        <v>47756</v>
      </c>
      <c r="B72" s="27">
        <f>IFERROR(VLOOKUP(Form!$B$6,Table!$A$17:$BM$616,MATCH(VALUE(RIGHT(D72,2)),Table!$B$16:$BM$16,0)+1,FALSE)/4,0)</f>
        <v>0</v>
      </c>
      <c r="C72" s="34">
        <f t="shared" si="1"/>
        <v>0</v>
      </c>
      <c r="D72" s="7" t="s">
        <v>14</v>
      </c>
      <c r="E72" s="7"/>
      <c r="F72" s="26">
        <v>50</v>
      </c>
      <c r="G72" s="26">
        <v>49</v>
      </c>
      <c r="H72" s="29">
        <v>48</v>
      </c>
      <c r="I72" s="29">
        <v>47</v>
      </c>
      <c r="K72" s="26">
        <v>46</v>
      </c>
      <c r="L72" s="26">
        <v>45</v>
      </c>
      <c r="M72" s="29">
        <v>44</v>
      </c>
      <c r="N72" s="29">
        <v>43</v>
      </c>
      <c r="P72" s="26">
        <v>42</v>
      </c>
      <c r="Q72" s="26">
        <v>41</v>
      </c>
      <c r="R72" s="29">
        <v>40</v>
      </c>
      <c r="S72" s="29">
        <v>39</v>
      </c>
      <c r="U72" s="26">
        <v>38</v>
      </c>
      <c r="V72" s="26">
        <v>37</v>
      </c>
      <c r="W72" s="29">
        <v>36</v>
      </c>
      <c r="X72" s="29">
        <v>35</v>
      </c>
    </row>
    <row r="73" spans="1:24" x14ac:dyDescent="0.2">
      <c r="A73" s="8">
        <f t="shared" si="2"/>
        <v>47848</v>
      </c>
      <c r="B73" s="27">
        <f>IFERROR(VLOOKUP(Form!$B$6,Table!$A$17:$BM$616,MATCH(VALUE(RIGHT(D73,2)),Table!$B$16:$BM$16,0)+1,FALSE)/4,0)</f>
        <v>0</v>
      </c>
      <c r="C73" s="34">
        <f t="shared" si="1"/>
        <v>0</v>
      </c>
      <c r="D73" s="7" t="s">
        <v>14</v>
      </c>
      <c r="E73" s="7"/>
      <c r="F73" s="26">
        <v>51</v>
      </c>
      <c r="G73" s="26">
        <v>50</v>
      </c>
      <c r="H73" s="29">
        <v>49</v>
      </c>
      <c r="I73" s="29">
        <v>48</v>
      </c>
      <c r="K73" s="26">
        <v>47</v>
      </c>
      <c r="L73" s="26">
        <v>46</v>
      </c>
      <c r="M73" s="29">
        <v>45</v>
      </c>
      <c r="N73" s="29">
        <v>44</v>
      </c>
      <c r="P73" s="26">
        <v>43</v>
      </c>
      <c r="Q73" s="26">
        <v>42</v>
      </c>
      <c r="R73" s="29">
        <v>41</v>
      </c>
      <c r="S73" s="29">
        <v>40</v>
      </c>
      <c r="U73" s="26">
        <v>39</v>
      </c>
      <c r="V73" s="26">
        <v>38</v>
      </c>
      <c r="W73" s="29">
        <v>37</v>
      </c>
      <c r="X73" s="29">
        <v>36</v>
      </c>
    </row>
    <row r="74" spans="1:24" x14ac:dyDescent="0.2">
      <c r="A74" s="8">
        <f t="shared" si="2"/>
        <v>47938</v>
      </c>
      <c r="B74" s="27">
        <f>IFERROR(VLOOKUP(Form!$B$6,Table!$A$17:$BM$616,MATCH(VALUE(RIGHT(D74,2)),Table!$B$16:$BM$16,0)+1,FALSE)/4,0)</f>
        <v>0</v>
      </c>
      <c r="C74" s="34">
        <f t="shared" si="1"/>
        <v>0</v>
      </c>
      <c r="D74" s="7" t="s">
        <v>15</v>
      </c>
      <c r="E74" s="7"/>
      <c r="F74" s="26">
        <v>52</v>
      </c>
      <c r="G74" s="26">
        <v>51</v>
      </c>
      <c r="H74" s="29">
        <v>50</v>
      </c>
      <c r="I74" s="29">
        <v>49</v>
      </c>
      <c r="K74" s="26">
        <v>48</v>
      </c>
      <c r="L74" s="26">
        <v>47</v>
      </c>
      <c r="M74" s="29">
        <v>46</v>
      </c>
      <c r="N74" s="29">
        <v>45</v>
      </c>
      <c r="P74" s="26">
        <v>44</v>
      </c>
      <c r="Q74" s="26">
        <v>43</v>
      </c>
      <c r="R74" s="29">
        <v>42</v>
      </c>
      <c r="S74" s="29">
        <v>41</v>
      </c>
      <c r="U74" s="26">
        <v>40</v>
      </c>
      <c r="V74" s="26">
        <v>39</v>
      </c>
      <c r="W74" s="29">
        <v>38</v>
      </c>
      <c r="X74" s="29">
        <v>37</v>
      </c>
    </row>
    <row r="75" spans="1:24" x14ac:dyDescent="0.2">
      <c r="A75" s="8">
        <f t="shared" si="2"/>
        <v>48029</v>
      </c>
      <c r="B75" s="27">
        <f>IFERROR(VLOOKUP(Form!$B$6,Table!$A$17:$BM$616,MATCH(VALUE(RIGHT(D75,2)),Table!$B$16:$BM$16,0)+1,FALSE)/4,0)</f>
        <v>0</v>
      </c>
      <c r="C75" s="34">
        <f t="shared" si="1"/>
        <v>0</v>
      </c>
      <c r="D75" s="7" t="s">
        <v>15</v>
      </c>
      <c r="E75" s="7"/>
      <c r="F75" s="26">
        <v>53</v>
      </c>
      <c r="G75" s="26">
        <v>52</v>
      </c>
      <c r="H75" s="29">
        <v>51</v>
      </c>
      <c r="I75" s="29">
        <v>50</v>
      </c>
      <c r="K75" s="26">
        <v>49</v>
      </c>
      <c r="L75" s="26">
        <v>48</v>
      </c>
      <c r="M75" s="29">
        <v>47</v>
      </c>
      <c r="N75" s="29">
        <v>46</v>
      </c>
      <c r="P75" s="26">
        <v>45</v>
      </c>
      <c r="Q75" s="26">
        <v>44</v>
      </c>
      <c r="R75" s="29">
        <v>43</v>
      </c>
      <c r="S75" s="29">
        <v>42</v>
      </c>
      <c r="U75" s="26">
        <v>41</v>
      </c>
      <c r="V75" s="26">
        <v>40</v>
      </c>
      <c r="W75" s="29">
        <v>39</v>
      </c>
      <c r="X75" s="29">
        <v>38</v>
      </c>
    </row>
    <row r="76" spans="1:24" x14ac:dyDescent="0.2">
      <c r="A76" s="8">
        <f t="shared" si="2"/>
        <v>48121</v>
      </c>
      <c r="B76" s="27">
        <f>IFERROR(VLOOKUP(Form!$B$6,Table!$A$17:$BM$616,MATCH(VALUE(RIGHT(D76,2)),Table!$B$16:$BM$16,0)+1,FALSE)/4,0)</f>
        <v>0</v>
      </c>
      <c r="C76" s="34">
        <f t="shared" si="1"/>
        <v>0</v>
      </c>
      <c r="D76" s="7" t="s">
        <v>15</v>
      </c>
      <c r="E76" s="7"/>
      <c r="F76" s="26">
        <v>54</v>
      </c>
      <c r="G76" s="26">
        <v>53</v>
      </c>
      <c r="H76" s="29">
        <v>52</v>
      </c>
      <c r="I76" s="29">
        <v>51</v>
      </c>
      <c r="K76" s="26">
        <v>50</v>
      </c>
      <c r="L76" s="26">
        <v>49</v>
      </c>
      <c r="M76" s="29">
        <v>48</v>
      </c>
      <c r="N76" s="29">
        <v>47</v>
      </c>
      <c r="P76" s="26">
        <v>46</v>
      </c>
      <c r="Q76" s="26">
        <v>45</v>
      </c>
      <c r="R76" s="29">
        <v>44</v>
      </c>
      <c r="S76" s="29">
        <v>43</v>
      </c>
      <c r="U76" s="26">
        <v>42</v>
      </c>
      <c r="V76" s="26">
        <v>41</v>
      </c>
      <c r="W76" s="29">
        <v>40</v>
      </c>
      <c r="X76" s="29">
        <v>39</v>
      </c>
    </row>
    <row r="77" spans="1:24" x14ac:dyDescent="0.2">
      <c r="A77" s="8">
        <f t="shared" si="2"/>
        <v>48213</v>
      </c>
      <c r="B77" s="27">
        <f>IFERROR(VLOOKUP(Form!$B$6,Table!$A$17:$BM$616,MATCH(VALUE(RIGHT(D77,2)),Table!$B$16:$BM$16,0)+1,FALSE)/4,0)</f>
        <v>0</v>
      </c>
      <c r="C77" s="34">
        <f t="shared" si="1"/>
        <v>0</v>
      </c>
      <c r="D77" s="7" t="s">
        <v>15</v>
      </c>
      <c r="E77" s="7"/>
      <c r="F77" s="26">
        <v>55</v>
      </c>
      <c r="G77" s="26">
        <v>54</v>
      </c>
      <c r="H77" s="29">
        <v>53</v>
      </c>
      <c r="I77" s="29">
        <v>52</v>
      </c>
      <c r="K77" s="26">
        <v>51</v>
      </c>
      <c r="L77" s="26">
        <v>50</v>
      </c>
      <c r="M77" s="29">
        <v>49</v>
      </c>
      <c r="N77" s="29">
        <v>48</v>
      </c>
      <c r="P77" s="26">
        <v>47</v>
      </c>
      <c r="Q77" s="26">
        <v>46</v>
      </c>
      <c r="R77" s="29">
        <v>45</v>
      </c>
      <c r="S77" s="29">
        <v>44</v>
      </c>
      <c r="U77" s="26">
        <v>43</v>
      </c>
      <c r="V77" s="26">
        <v>42</v>
      </c>
      <c r="W77" s="29">
        <v>41</v>
      </c>
      <c r="X77" s="29">
        <v>40</v>
      </c>
    </row>
    <row r="78" spans="1:24" x14ac:dyDescent="0.2">
      <c r="A78" s="8">
        <f t="shared" si="2"/>
        <v>48304</v>
      </c>
      <c r="B78" s="27">
        <f>IFERROR(VLOOKUP(Form!$B$6,Table!$A$17:$BM$616,MATCH(VALUE(RIGHT(D78,2)),Table!$B$16:$BM$16,0)+1,FALSE)/4,0)</f>
        <v>0</v>
      </c>
      <c r="C78" s="34">
        <f t="shared" si="1"/>
        <v>0</v>
      </c>
      <c r="D78" s="7" t="s">
        <v>16</v>
      </c>
      <c r="E78" s="7"/>
      <c r="F78" s="26">
        <v>56</v>
      </c>
      <c r="G78" s="26">
        <v>55</v>
      </c>
      <c r="H78" s="29">
        <v>54</v>
      </c>
      <c r="I78" s="29">
        <v>53</v>
      </c>
      <c r="K78" s="26">
        <v>52</v>
      </c>
      <c r="L78" s="26">
        <v>51</v>
      </c>
      <c r="M78" s="29">
        <v>50</v>
      </c>
      <c r="N78" s="29">
        <v>49</v>
      </c>
      <c r="P78" s="26">
        <v>48</v>
      </c>
      <c r="Q78" s="26">
        <v>47</v>
      </c>
      <c r="R78" s="29">
        <v>46</v>
      </c>
      <c r="S78" s="29">
        <v>45</v>
      </c>
      <c r="U78" s="26">
        <v>44</v>
      </c>
      <c r="V78" s="26">
        <v>43</v>
      </c>
      <c r="W78" s="29">
        <v>42</v>
      </c>
      <c r="X78" s="29">
        <v>41</v>
      </c>
    </row>
    <row r="79" spans="1:24" x14ac:dyDescent="0.2">
      <c r="A79" s="8">
        <f t="shared" si="2"/>
        <v>48395</v>
      </c>
      <c r="B79" s="27">
        <f>IFERROR(VLOOKUP(Form!$B$6,Table!$A$17:$BM$616,MATCH(VALUE(RIGHT(D79,2)),Table!$B$16:$BM$16,0)+1,FALSE)/4,0)</f>
        <v>0</v>
      </c>
      <c r="C79" s="34">
        <f t="shared" si="1"/>
        <v>0</v>
      </c>
      <c r="D79" s="7" t="s">
        <v>16</v>
      </c>
      <c r="E79" s="7"/>
      <c r="F79" s="26">
        <v>57</v>
      </c>
      <c r="G79" s="26">
        <v>56</v>
      </c>
      <c r="H79" s="29">
        <v>55</v>
      </c>
      <c r="I79" s="29">
        <v>54</v>
      </c>
      <c r="K79" s="26">
        <v>53</v>
      </c>
      <c r="L79" s="26">
        <v>52</v>
      </c>
      <c r="M79" s="29">
        <v>51</v>
      </c>
      <c r="N79" s="29">
        <v>50</v>
      </c>
      <c r="P79" s="26">
        <v>49</v>
      </c>
      <c r="Q79" s="26">
        <v>48</v>
      </c>
      <c r="R79" s="29">
        <v>47</v>
      </c>
      <c r="S79" s="29">
        <v>46</v>
      </c>
      <c r="U79" s="26">
        <v>45</v>
      </c>
      <c r="V79" s="26">
        <v>44</v>
      </c>
      <c r="W79" s="29">
        <v>43</v>
      </c>
      <c r="X79" s="29">
        <v>42</v>
      </c>
    </row>
    <row r="80" spans="1:24" x14ac:dyDescent="0.2">
      <c r="A80" s="8">
        <f t="shared" si="2"/>
        <v>48487</v>
      </c>
      <c r="B80" s="27">
        <f>IFERROR(VLOOKUP(Form!$B$6,Table!$A$17:$BM$616,MATCH(VALUE(RIGHT(D80,2)),Table!$B$16:$BM$16,0)+1,FALSE)/4,0)</f>
        <v>0</v>
      </c>
      <c r="C80" s="34">
        <f t="shared" si="1"/>
        <v>0</v>
      </c>
      <c r="D80" s="7" t="s">
        <v>16</v>
      </c>
      <c r="E80" s="7"/>
      <c r="F80" s="26">
        <v>58</v>
      </c>
      <c r="G80" s="26">
        <v>57</v>
      </c>
      <c r="H80" s="29">
        <v>56</v>
      </c>
      <c r="I80" s="29">
        <v>55</v>
      </c>
      <c r="K80" s="26">
        <v>54</v>
      </c>
      <c r="L80" s="26">
        <v>53</v>
      </c>
      <c r="M80" s="29">
        <v>52</v>
      </c>
      <c r="N80" s="29">
        <v>51</v>
      </c>
      <c r="P80" s="26">
        <v>50</v>
      </c>
      <c r="Q80" s="26">
        <v>49</v>
      </c>
      <c r="R80" s="29">
        <v>48</v>
      </c>
      <c r="S80" s="29">
        <v>47</v>
      </c>
      <c r="U80" s="26">
        <v>46</v>
      </c>
      <c r="V80" s="26">
        <v>45</v>
      </c>
      <c r="W80" s="29">
        <v>44</v>
      </c>
      <c r="X80" s="29">
        <v>43</v>
      </c>
    </row>
    <row r="81" spans="1:24" x14ac:dyDescent="0.2">
      <c r="A81" s="8">
        <f t="shared" si="2"/>
        <v>48579</v>
      </c>
      <c r="B81" s="27">
        <f>IFERROR(VLOOKUP(Form!$B$6,Table!$A$17:$BM$616,MATCH(VALUE(RIGHT(D81,2)),Table!$B$16:$BM$16,0)+1,FALSE)/4,0)</f>
        <v>0</v>
      </c>
      <c r="C81" s="34">
        <f t="shared" si="1"/>
        <v>0</v>
      </c>
      <c r="D81" s="7" t="s">
        <v>16</v>
      </c>
      <c r="E81" s="7"/>
      <c r="F81" s="26">
        <v>59</v>
      </c>
      <c r="G81" s="26">
        <v>58</v>
      </c>
      <c r="H81" s="29">
        <v>57</v>
      </c>
      <c r="I81" s="29">
        <v>56</v>
      </c>
      <c r="K81" s="26">
        <v>55</v>
      </c>
      <c r="L81" s="26">
        <v>54</v>
      </c>
      <c r="M81" s="29">
        <v>53</v>
      </c>
      <c r="N81" s="29">
        <v>52</v>
      </c>
      <c r="P81" s="26">
        <v>51</v>
      </c>
      <c r="Q81" s="26">
        <v>50</v>
      </c>
      <c r="R81" s="29">
        <v>49</v>
      </c>
      <c r="S81" s="29">
        <v>48</v>
      </c>
      <c r="U81" s="26">
        <v>47</v>
      </c>
      <c r="V81" s="26">
        <v>46</v>
      </c>
      <c r="W81" s="29">
        <v>45</v>
      </c>
      <c r="X81" s="29">
        <v>44</v>
      </c>
    </row>
    <row r="82" spans="1:24" x14ac:dyDescent="0.2">
      <c r="A82" s="8">
        <f t="shared" si="2"/>
        <v>48669</v>
      </c>
      <c r="B82" s="27">
        <f>IFERROR(VLOOKUP(Form!$B$6,Table!$A$17:$BM$616,MATCH(VALUE(RIGHT(D82,2)),Table!$B$16:$BM$16,0)+1,FALSE)/4,0)</f>
        <v>0</v>
      </c>
      <c r="C82" s="34">
        <f t="shared" si="1"/>
        <v>0</v>
      </c>
      <c r="D82" s="7" t="s">
        <v>17</v>
      </c>
      <c r="E82" s="7"/>
      <c r="F82" s="26">
        <v>60</v>
      </c>
      <c r="G82" s="26">
        <v>59</v>
      </c>
      <c r="H82" s="29">
        <v>58</v>
      </c>
      <c r="I82" s="29">
        <v>57</v>
      </c>
      <c r="K82" s="26">
        <v>56</v>
      </c>
      <c r="L82" s="26">
        <v>55</v>
      </c>
      <c r="M82" s="29">
        <v>54</v>
      </c>
      <c r="N82" s="29">
        <v>53</v>
      </c>
      <c r="P82" s="26">
        <v>52</v>
      </c>
      <c r="Q82" s="26">
        <v>51</v>
      </c>
      <c r="R82" s="29">
        <v>50</v>
      </c>
      <c r="S82" s="29">
        <v>49</v>
      </c>
      <c r="U82" s="26">
        <v>48</v>
      </c>
      <c r="V82" s="26">
        <v>47</v>
      </c>
      <c r="W82" s="29">
        <v>46</v>
      </c>
      <c r="X82" s="29">
        <v>45</v>
      </c>
    </row>
    <row r="83" spans="1:24" x14ac:dyDescent="0.2">
      <c r="A83" s="8">
        <f t="shared" si="2"/>
        <v>48760</v>
      </c>
      <c r="B83" s="27">
        <f>IFERROR(VLOOKUP(Form!$B$6,Table!$A$17:$BM$616,MATCH(VALUE(RIGHT(D83,2)),Table!$B$16:$BM$16,0)+1,FALSE)/4,0)</f>
        <v>0</v>
      </c>
      <c r="C83" s="34">
        <f t="shared" si="1"/>
        <v>0</v>
      </c>
      <c r="D83" s="7" t="s">
        <v>17</v>
      </c>
      <c r="E83" s="7"/>
      <c r="F83" s="26">
        <v>61</v>
      </c>
      <c r="G83" s="26">
        <v>60</v>
      </c>
      <c r="H83" s="29">
        <v>59</v>
      </c>
      <c r="I83" s="29">
        <v>58</v>
      </c>
      <c r="K83" s="26">
        <v>57</v>
      </c>
      <c r="L83" s="26">
        <v>56</v>
      </c>
      <c r="M83" s="29">
        <v>55</v>
      </c>
      <c r="N83" s="29">
        <v>54</v>
      </c>
      <c r="P83" s="26">
        <v>53</v>
      </c>
      <c r="Q83" s="26">
        <v>52</v>
      </c>
      <c r="R83" s="29">
        <v>51</v>
      </c>
      <c r="S83" s="29">
        <v>50</v>
      </c>
      <c r="U83" s="26">
        <v>49</v>
      </c>
      <c r="V83" s="26">
        <v>48</v>
      </c>
      <c r="W83" s="29">
        <v>47</v>
      </c>
      <c r="X83" s="29">
        <v>46</v>
      </c>
    </row>
    <row r="84" spans="1:24" x14ac:dyDescent="0.2">
      <c r="A84" s="8">
        <f t="shared" si="2"/>
        <v>48852</v>
      </c>
      <c r="B84" s="27">
        <f>IFERROR(VLOOKUP(Form!$B$6,Table!$A$17:$BM$616,MATCH(VALUE(RIGHT(D84,2)),Table!$B$16:$BM$16,0)+1,FALSE)/4,0)</f>
        <v>0</v>
      </c>
      <c r="C84" s="34">
        <f t="shared" si="1"/>
        <v>0</v>
      </c>
      <c r="D84" s="7" t="s">
        <v>17</v>
      </c>
      <c r="E84" s="7"/>
      <c r="F84" s="26">
        <v>62</v>
      </c>
      <c r="G84" s="26">
        <v>61</v>
      </c>
      <c r="H84" s="29">
        <v>60</v>
      </c>
      <c r="I84" s="29">
        <v>59</v>
      </c>
      <c r="K84" s="26">
        <v>58</v>
      </c>
      <c r="L84" s="26">
        <v>57</v>
      </c>
      <c r="M84" s="29">
        <v>56</v>
      </c>
      <c r="N84" s="29">
        <v>55</v>
      </c>
      <c r="P84" s="26">
        <v>54</v>
      </c>
      <c r="Q84" s="26">
        <v>53</v>
      </c>
      <c r="R84" s="29">
        <v>52</v>
      </c>
      <c r="S84" s="29">
        <v>51</v>
      </c>
      <c r="U84" s="26">
        <v>50</v>
      </c>
      <c r="V84" s="26">
        <v>49</v>
      </c>
      <c r="W84" s="29">
        <v>48</v>
      </c>
      <c r="X84" s="29">
        <v>47</v>
      </c>
    </row>
    <row r="85" spans="1:24" x14ac:dyDescent="0.2">
      <c r="A85" s="8">
        <f t="shared" si="2"/>
        <v>48944</v>
      </c>
      <c r="B85" s="27">
        <f>IFERROR(VLOOKUP(Form!$B$6,Table!$A$17:$BM$616,MATCH(VALUE(RIGHT(D85,2)),Table!$B$16:$BM$16,0)+1,FALSE)/4,0)</f>
        <v>0</v>
      </c>
      <c r="C85" s="34">
        <f t="shared" si="1"/>
        <v>0</v>
      </c>
      <c r="D85" s="7" t="s">
        <v>17</v>
      </c>
      <c r="E85" s="7"/>
      <c r="F85" s="26">
        <v>63</v>
      </c>
      <c r="G85" s="26">
        <v>62</v>
      </c>
      <c r="H85" s="29">
        <v>61</v>
      </c>
      <c r="I85" s="29">
        <v>60</v>
      </c>
      <c r="K85" s="26">
        <v>59</v>
      </c>
      <c r="L85" s="26">
        <v>58</v>
      </c>
      <c r="M85" s="29">
        <v>57</v>
      </c>
      <c r="N85" s="29">
        <v>56</v>
      </c>
      <c r="P85" s="26">
        <v>55</v>
      </c>
      <c r="Q85" s="26">
        <v>54</v>
      </c>
      <c r="R85" s="29">
        <v>53</v>
      </c>
      <c r="S85" s="29">
        <v>52</v>
      </c>
      <c r="U85" s="26">
        <v>51</v>
      </c>
      <c r="V85" s="26">
        <v>50</v>
      </c>
      <c r="W85" s="29">
        <v>49</v>
      </c>
      <c r="X85" s="29">
        <v>48</v>
      </c>
    </row>
    <row r="86" spans="1:24" x14ac:dyDescent="0.2">
      <c r="A86" s="8">
        <f t="shared" si="2"/>
        <v>49034</v>
      </c>
      <c r="B86" s="27">
        <f>IFERROR(VLOOKUP(Form!$B$6,Table!$A$17:$BM$616,MATCH(VALUE(RIGHT(D86,2)),Table!$B$16:$BM$16,0)+1,FALSE)/4,0)</f>
        <v>0</v>
      </c>
      <c r="C86" s="34">
        <f t="shared" si="1"/>
        <v>0</v>
      </c>
      <c r="D86" s="7" t="s">
        <v>18</v>
      </c>
      <c r="E86" s="7"/>
      <c r="F86" s="26">
        <v>64</v>
      </c>
      <c r="G86" s="26">
        <v>63</v>
      </c>
      <c r="H86" s="29">
        <v>62</v>
      </c>
      <c r="I86" s="29">
        <v>61</v>
      </c>
      <c r="K86" s="26">
        <v>60</v>
      </c>
      <c r="L86" s="26">
        <v>59</v>
      </c>
      <c r="M86" s="29">
        <v>58</v>
      </c>
      <c r="N86" s="29">
        <v>57</v>
      </c>
      <c r="P86" s="26">
        <v>56</v>
      </c>
      <c r="Q86" s="26">
        <v>55</v>
      </c>
      <c r="R86" s="29">
        <v>54</v>
      </c>
      <c r="S86" s="29">
        <v>53</v>
      </c>
      <c r="U86" s="26">
        <v>52</v>
      </c>
      <c r="V86" s="26">
        <v>51</v>
      </c>
      <c r="W86" s="29">
        <v>50</v>
      </c>
      <c r="X86" s="29">
        <v>49</v>
      </c>
    </row>
    <row r="87" spans="1:24" x14ac:dyDescent="0.2">
      <c r="A87" s="8">
        <f t="shared" si="2"/>
        <v>49125</v>
      </c>
      <c r="B87" s="27">
        <f>IFERROR(VLOOKUP(Form!$B$6,Table!$A$17:$BM$616,MATCH(VALUE(RIGHT(D87,2)),Table!$B$16:$BM$16,0)+1,FALSE)/4,0)</f>
        <v>0</v>
      </c>
      <c r="C87" s="34">
        <f t="shared" ref="C87:C150" si="3">IF(A87=$F$11,(MONTH(A87)-SUM($A$14:$A$17)+1)*(B87/3),IF(A87&lt;$F$11,0,IF(A87=$F$11,(MONTH(A87)-SUM($A$14:$A$17))*B87/3,IF(A87&lt;$F$15,B87,IF(A87=$F$15,($F$16),0)))))</f>
        <v>0</v>
      </c>
      <c r="D87" s="7" t="s">
        <v>18</v>
      </c>
      <c r="E87" s="7"/>
      <c r="F87" s="26">
        <v>65</v>
      </c>
      <c r="G87" s="26">
        <v>64</v>
      </c>
      <c r="H87" s="29">
        <v>63</v>
      </c>
      <c r="I87" s="29">
        <v>62</v>
      </c>
      <c r="K87" s="26">
        <v>61</v>
      </c>
      <c r="L87" s="26">
        <v>60</v>
      </c>
      <c r="M87" s="29">
        <v>59</v>
      </c>
      <c r="N87" s="29">
        <v>58</v>
      </c>
      <c r="P87" s="26">
        <v>57</v>
      </c>
      <c r="Q87" s="26">
        <v>56</v>
      </c>
      <c r="R87" s="29">
        <v>55</v>
      </c>
      <c r="S87" s="29">
        <v>54</v>
      </c>
      <c r="U87" s="26">
        <v>53</v>
      </c>
      <c r="V87" s="26">
        <v>52</v>
      </c>
      <c r="W87" s="29">
        <v>51</v>
      </c>
      <c r="X87" s="29">
        <v>50</v>
      </c>
    </row>
    <row r="88" spans="1:24" x14ac:dyDescent="0.2">
      <c r="A88" s="8">
        <f t="shared" ref="A88:A151" si="4">EOMONTH(A87,3)</f>
        <v>49217</v>
      </c>
      <c r="B88" s="27">
        <f>IFERROR(VLOOKUP(Form!$B$6,Table!$A$17:$BM$616,MATCH(VALUE(RIGHT(D88,2)),Table!$B$16:$BM$16,0)+1,FALSE)/4,0)</f>
        <v>0</v>
      </c>
      <c r="C88" s="34">
        <f t="shared" si="3"/>
        <v>0</v>
      </c>
      <c r="D88" s="7" t="s">
        <v>18</v>
      </c>
      <c r="E88" s="7"/>
      <c r="F88" s="26">
        <v>66</v>
      </c>
      <c r="G88" s="26">
        <v>65</v>
      </c>
      <c r="H88" s="29">
        <v>64</v>
      </c>
      <c r="I88" s="29">
        <v>63</v>
      </c>
      <c r="K88" s="26">
        <v>62</v>
      </c>
      <c r="L88" s="26">
        <v>61</v>
      </c>
      <c r="M88" s="29">
        <v>60</v>
      </c>
      <c r="N88" s="29">
        <v>59</v>
      </c>
      <c r="P88" s="26">
        <v>58</v>
      </c>
      <c r="Q88" s="26">
        <v>57</v>
      </c>
      <c r="R88" s="29">
        <v>56</v>
      </c>
      <c r="S88" s="29">
        <v>55</v>
      </c>
      <c r="U88" s="26">
        <v>54</v>
      </c>
      <c r="V88" s="26">
        <v>53</v>
      </c>
      <c r="W88" s="29">
        <v>52</v>
      </c>
      <c r="X88" s="29">
        <v>51</v>
      </c>
    </row>
    <row r="89" spans="1:24" x14ac:dyDescent="0.2">
      <c r="A89" s="8">
        <f t="shared" si="4"/>
        <v>49309</v>
      </c>
      <c r="B89" s="27">
        <f>IFERROR(VLOOKUP(Form!$B$6,Table!$A$17:$BM$616,MATCH(VALUE(RIGHT(D89,2)),Table!$B$16:$BM$16,0)+1,FALSE)/4,0)</f>
        <v>0</v>
      </c>
      <c r="C89" s="34">
        <f t="shared" si="3"/>
        <v>0</v>
      </c>
      <c r="D89" s="7" t="s">
        <v>18</v>
      </c>
      <c r="E89" s="7"/>
      <c r="F89" s="26">
        <v>67</v>
      </c>
      <c r="G89" s="26">
        <v>66</v>
      </c>
      <c r="H89" s="29">
        <v>65</v>
      </c>
      <c r="I89" s="29">
        <v>64</v>
      </c>
      <c r="K89" s="26">
        <v>63</v>
      </c>
      <c r="L89" s="26">
        <v>62</v>
      </c>
      <c r="M89" s="29">
        <v>61</v>
      </c>
      <c r="N89" s="29">
        <v>60</v>
      </c>
      <c r="P89" s="26">
        <v>59</v>
      </c>
      <c r="Q89" s="26">
        <v>58</v>
      </c>
      <c r="R89" s="29">
        <v>57</v>
      </c>
      <c r="S89" s="29">
        <v>56</v>
      </c>
      <c r="U89" s="26">
        <v>55</v>
      </c>
      <c r="V89" s="26">
        <v>54</v>
      </c>
      <c r="W89" s="29">
        <v>53</v>
      </c>
      <c r="X89" s="29">
        <v>52</v>
      </c>
    </row>
    <row r="90" spans="1:24" x14ac:dyDescent="0.2">
      <c r="A90" s="8">
        <f t="shared" si="4"/>
        <v>49399</v>
      </c>
      <c r="B90" s="27">
        <f>IFERROR(VLOOKUP(Form!$B$6,Table!$A$17:$BM$616,MATCH(VALUE(RIGHT(D90,2)),Table!$B$16:$BM$16,0)+1,FALSE)/4,0)</f>
        <v>0</v>
      </c>
      <c r="C90" s="34">
        <f t="shared" si="3"/>
        <v>0</v>
      </c>
      <c r="D90" s="7" t="s">
        <v>19</v>
      </c>
      <c r="E90" s="7"/>
      <c r="F90" s="26">
        <v>68</v>
      </c>
      <c r="G90" s="26">
        <v>67</v>
      </c>
      <c r="H90" s="29">
        <v>66</v>
      </c>
      <c r="I90" s="29">
        <v>65</v>
      </c>
      <c r="K90" s="26">
        <v>64</v>
      </c>
      <c r="L90" s="26">
        <v>63</v>
      </c>
      <c r="M90" s="29">
        <v>62</v>
      </c>
      <c r="N90" s="29">
        <v>61</v>
      </c>
      <c r="P90" s="26">
        <v>60</v>
      </c>
      <c r="Q90" s="26">
        <v>59</v>
      </c>
      <c r="R90" s="29">
        <v>58</v>
      </c>
      <c r="S90" s="29">
        <v>57</v>
      </c>
      <c r="U90" s="26">
        <v>56</v>
      </c>
      <c r="V90" s="26">
        <v>55</v>
      </c>
      <c r="W90" s="29">
        <v>54</v>
      </c>
      <c r="X90" s="29">
        <v>53</v>
      </c>
    </row>
    <row r="91" spans="1:24" x14ac:dyDescent="0.2">
      <c r="A91" s="8">
        <f t="shared" si="4"/>
        <v>49490</v>
      </c>
      <c r="B91" s="27">
        <f>IFERROR(VLOOKUP(Form!$B$6,Table!$A$17:$BM$616,MATCH(VALUE(RIGHT(D91,2)),Table!$B$16:$BM$16,0)+1,FALSE)/4,0)</f>
        <v>0</v>
      </c>
      <c r="C91" s="34">
        <f t="shared" si="3"/>
        <v>0</v>
      </c>
      <c r="D91" s="7" t="s">
        <v>19</v>
      </c>
      <c r="E91" s="7"/>
      <c r="F91" s="26">
        <v>69</v>
      </c>
      <c r="G91" s="26">
        <v>68</v>
      </c>
      <c r="H91" s="29">
        <v>67</v>
      </c>
      <c r="I91" s="29">
        <v>66</v>
      </c>
      <c r="K91" s="26">
        <v>65</v>
      </c>
      <c r="L91" s="26">
        <v>64</v>
      </c>
      <c r="M91" s="29">
        <v>63</v>
      </c>
      <c r="N91" s="29">
        <v>62</v>
      </c>
      <c r="P91" s="26">
        <v>61</v>
      </c>
      <c r="Q91" s="26">
        <v>60</v>
      </c>
      <c r="R91" s="29">
        <v>59</v>
      </c>
      <c r="S91" s="29">
        <v>58</v>
      </c>
      <c r="U91" s="26">
        <v>57</v>
      </c>
      <c r="V91" s="26">
        <v>56</v>
      </c>
      <c r="W91" s="29">
        <v>55</v>
      </c>
      <c r="X91" s="29">
        <v>54</v>
      </c>
    </row>
    <row r="92" spans="1:24" x14ac:dyDescent="0.2">
      <c r="A92" s="8">
        <f t="shared" si="4"/>
        <v>49582</v>
      </c>
      <c r="B92" s="27">
        <f>IFERROR(VLOOKUP(Form!$B$6,Table!$A$17:$BM$616,MATCH(VALUE(RIGHT(D92,2)),Table!$B$16:$BM$16,0)+1,FALSE)/4,0)</f>
        <v>0</v>
      </c>
      <c r="C92" s="34">
        <f t="shared" si="3"/>
        <v>0</v>
      </c>
      <c r="D92" s="7" t="s">
        <v>19</v>
      </c>
      <c r="E92" s="7"/>
      <c r="F92" s="26">
        <v>70</v>
      </c>
      <c r="G92" s="26">
        <v>69</v>
      </c>
      <c r="H92" s="29">
        <v>68</v>
      </c>
      <c r="I92" s="29">
        <v>67</v>
      </c>
      <c r="K92" s="26">
        <v>66</v>
      </c>
      <c r="L92" s="26">
        <v>65</v>
      </c>
      <c r="M92" s="29">
        <v>64</v>
      </c>
      <c r="N92" s="29">
        <v>63</v>
      </c>
      <c r="P92" s="26">
        <v>62</v>
      </c>
      <c r="Q92" s="26">
        <v>61</v>
      </c>
      <c r="R92" s="29">
        <v>60</v>
      </c>
      <c r="S92" s="29">
        <v>59</v>
      </c>
      <c r="U92" s="26">
        <v>58</v>
      </c>
      <c r="V92" s="26">
        <v>57</v>
      </c>
      <c r="W92" s="29">
        <v>56</v>
      </c>
      <c r="X92" s="29">
        <v>55</v>
      </c>
    </row>
    <row r="93" spans="1:24" x14ac:dyDescent="0.2">
      <c r="A93" s="8">
        <f t="shared" si="4"/>
        <v>49674</v>
      </c>
      <c r="B93" s="27">
        <f>IFERROR(VLOOKUP(Form!$B$6,Table!$A$17:$BM$616,MATCH(VALUE(RIGHT(D93,2)),Table!$B$16:$BM$16,0)+1,FALSE)/4,0)</f>
        <v>0</v>
      </c>
      <c r="C93" s="34">
        <f t="shared" si="3"/>
        <v>0</v>
      </c>
      <c r="D93" s="7" t="s">
        <v>19</v>
      </c>
      <c r="E93" s="7"/>
      <c r="F93" s="26">
        <v>71</v>
      </c>
      <c r="G93" s="26">
        <v>70</v>
      </c>
      <c r="H93" s="29">
        <v>69</v>
      </c>
      <c r="I93" s="29">
        <v>68</v>
      </c>
      <c r="K93" s="26">
        <v>67</v>
      </c>
      <c r="L93" s="26">
        <v>66</v>
      </c>
      <c r="M93" s="29">
        <v>65</v>
      </c>
      <c r="N93" s="29">
        <v>64</v>
      </c>
      <c r="P93" s="26">
        <v>63</v>
      </c>
      <c r="Q93" s="26">
        <v>62</v>
      </c>
      <c r="R93" s="29">
        <v>61</v>
      </c>
      <c r="S93" s="29">
        <v>60</v>
      </c>
      <c r="U93" s="26">
        <v>59</v>
      </c>
      <c r="V93" s="26">
        <v>58</v>
      </c>
      <c r="W93" s="29">
        <v>57</v>
      </c>
      <c r="X93" s="29">
        <v>56</v>
      </c>
    </row>
    <row r="94" spans="1:24" x14ac:dyDescent="0.2">
      <c r="A94" s="8">
        <f t="shared" si="4"/>
        <v>49765</v>
      </c>
      <c r="B94" s="27">
        <f>IFERROR(VLOOKUP(Form!$B$6,Table!$A$17:$BM$616,MATCH(VALUE(RIGHT(D94,2)),Table!$B$16:$BM$16,0)+1,FALSE)/4,0)</f>
        <v>0</v>
      </c>
      <c r="C94" s="34">
        <f t="shared" si="3"/>
        <v>0</v>
      </c>
      <c r="D94" s="7" t="s">
        <v>20</v>
      </c>
      <c r="E94" s="7"/>
      <c r="F94" s="26">
        <v>72</v>
      </c>
      <c r="G94" s="26">
        <v>71</v>
      </c>
      <c r="H94" s="29">
        <v>70</v>
      </c>
      <c r="I94" s="29">
        <v>69</v>
      </c>
      <c r="K94" s="26">
        <v>68</v>
      </c>
      <c r="L94" s="26">
        <v>67</v>
      </c>
      <c r="M94" s="29">
        <v>66</v>
      </c>
      <c r="N94" s="29">
        <v>65</v>
      </c>
      <c r="P94" s="26">
        <v>64</v>
      </c>
      <c r="Q94" s="26">
        <v>63</v>
      </c>
      <c r="R94" s="29">
        <v>62</v>
      </c>
      <c r="S94" s="29">
        <v>61</v>
      </c>
      <c r="U94" s="26">
        <v>60</v>
      </c>
      <c r="V94" s="26">
        <v>59</v>
      </c>
      <c r="W94" s="29">
        <v>58</v>
      </c>
      <c r="X94" s="29">
        <v>57</v>
      </c>
    </row>
    <row r="95" spans="1:24" x14ac:dyDescent="0.2">
      <c r="A95" s="8">
        <f t="shared" si="4"/>
        <v>49856</v>
      </c>
      <c r="B95" s="27">
        <f>IFERROR(VLOOKUP(Form!$B$6,Table!$A$17:$BM$616,MATCH(VALUE(RIGHT(D95,2)),Table!$B$16:$BM$16,0)+1,FALSE)/4,0)</f>
        <v>0</v>
      </c>
      <c r="C95" s="34">
        <f t="shared" si="3"/>
        <v>0</v>
      </c>
      <c r="D95" s="7" t="s">
        <v>20</v>
      </c>
      <c r="E95" s="7"/>
      <c r="F95" s="26">
        <v>73</v>
      </c>
      <c r="G95" s="26">
        <v>72</v>
      </c>
      <c r="H95" s="29">
        <v>71</v>
      </c>
      <c r="I95" s="29">
        <v>70</v>
      </c>
      <c r="K95" s="26">
        <v>69</v>
      </c>
      <c r="L95" s="26">
        <v>68</v>
      </c>
      <c r="M95" s="29">
        <v>67</v>
      </c>
      <c r="N95" s="29">
        <v>66</v>
      </c>
      <c r="P95" s="26">
        <v>65</v>
      </c>
      <c r="Q95" s="26">
        <v>64</v>
      </c>
      <c r="R95" s="29">
        <v>63</v>
      </c>
      <c r="S95" s="29">
        <v>62</v>
      </c>
      <c r="U95" s="26">
        <v>61</v>
      </c>
      <c r="V95" s="26">
        <v>60</v>
      </c>
      <c r="W95" s="29">
        <v>59</v>
      </c>
      <c r="X95" s="29">
        <v>58</v>
      </c>
    </row>
    <row r="96" spans="1:24" x14ac:dyDescent="0.2">
      <c r="A96" s="8">
        <f t="shared" si="4"/>
        <v>49948</v>
      </c>
      <c r="B96" s="27">
        <f>IFERROR(VLOOKUP(Form!$B$6,Table!$A$17:$BM$616,MATCH(VALUE(RIGHT(D96,2)),Table!$B$16:$BM$16,0)+1,FALSE)/4,0)</f>
        <v>0</v>
      </c>
      <c r="C96" s="34">
        <f t="shared" si="3"/>
        <v>0</v>
      </c>
      <c r="D96" s="7" t="s">
        <v>20</v>
      </c>
      <c r="E96" s="7"/>
      <c r="F96" s="26">
        <v>74</v>
      </c>
      <c r="G96" s="26">
        <v>73</v>
      </c>
      <c r="H96" s="29">
        <v>72</v>
      </c>
      <c r="I96" s="29">
        <v>71</v>
      </c>
      <c r="K96" s="26">
        <v>70</v>
      </c>
      <c r="L96" s="26">
        <v>69</v>
      </c>
      <c r="M96" s="29">
        <v>68</v>
      </c>
      <c r="N96" s="29">
        <v>67</v>
      </c>
      <c r="P96" s="26">
        <v>66</v>
      </c>
      <c r="Q96" s="26">
        <v>65</v>
      </c>
      <c r="R96" s="29">
        <v>64</v>
      </c>
      <c r="S96" s="29">
        <v>63</v>
      </c>
      <c r="U96" s="26">
        <v>62</v>
      </c>
      <c r="V96" s="26">
        <v>61</v>
      </c>
      <c r="W96" s="29">
        <v>60</v>
      </c>
      <c r="X96" s="29">
        <v>59</v>
      </c>
    </row>
    <row r="97" spans="1:24" x14ac:dyDescent="0.2">
      <c r="A97" s="8">
        <f t="shared" si="4"/>
        <v>50040</v>
      </c>
      <c r="B97" s="27">
        <f>IFERROR(VLOOKUP(Form!$B$6,Table!$A$17:$BM$616,MATCH(VALUE(RIGHT(D97,2)),Table!$B$16:$BM$16,0)+1,FALSE)/4,0)</f>
        <v>0</v>
      </c>
      <c r="C97" s="34">
        <f t="shared" si="3"/>
        <v>0</v>
      </c>
      <c r="D97" s="7" t="s">
        <v>20</v>
      </c>
      <c r="E97" s="7"/>
      <c r="F97" s="26">
        <v>75</v>
      </c>
      <c r="G97" s="26">
        <v>74</v>
      </c>
      <c r="H97" s="29">
        <v>73</v>
      </c>
      <c r="I97" s="29">
        <v>72</v>
      </c>
      <c r="K97" s="26">
        <v>71</v>
      </c>
      <c r="L97" s="26">
        <v>70</v>
      </c>
      <c r="M97" s="29">
        <v>69</v>
      </c>
      <c r="N97" s="29">
        <v>68</v>
      </c>
      <c r="P97" s="26">
        <v>67</v>
      </c>
      <c r="Q97" s="26">
        <v>66</v>
      </c>
      <c r="R97" s="29">
        <v>65</v>
      </c>
      <c r="S97" s="29">
        <v>64</v>
      </c>
      <c r="U97" s="26">
        <v>63</v>
      </c>
      <c r="V97" s="26">
        <v>62</v>
      </c>
      <c r="W97" s="29">
        <v>61</v>
      </c>
      <c r="X97" s="29">
        <v>60</v>
      </c>
    </row>
    <row r="98" spans="1:24" x14ac:dyDescent="0.2">
      <c r="A98" s="8">
        <f t="shared" si="4"/>
        <v>50130</v>
      </c>
      <c r="B98" s="27">
        <f>IFERROR(VLOOKUP(Form!$B$6,Table!$A$17:$BM$616,MATCH(VALUE(RIGHT(D98,2)),Table!$B$16:$BM$16,0)+1,FALSE)/4,0)</f>
        <v>0</v>
      </c>
      <c r="C98" s="34">
        <f t="shared" si="3"/>
        <v>0</v>
      </c>
      <c r="D98" s="7" t="s">
        <v>21</v>
      </c>
      <c r="E98" s="7"/>
      <c r="F98" s="26">
        <v>76</v>
      </c>
      <c r="G98" s="26">
        <v>75</v>
      </c>
      <c r="H98" s="29">
        <v>74</v>
      </c>
      <c r="I98" s="29">
        <v>73</v>
      </c>
      <c r="K98" s="26">
        <v>72</v>
      </c>
      <c r="L98" s="26">
        <v>71</v>
      </c>
      <c r="M98" s="29">
        <v>70</v>
      </c>
      <c r="N98" s="29">
        <v>69</v>
      </c>
      <c r="P98" s="26">
        <v>68</v>
      </c>
      <c r="Q98" s="26">
        <v>67</v>
      </c>
      <c r="R98" s="29">
        <v>66</v>
      </c>
      <c r="S98" s="29">
        <v>65</v>
      </c>
      <c r="U98" s="26">
        <v>64</v>
      </c>
      <c r="V98" s="26">
        <v>63</v>
      </c>
      <c r="W98" s="29">
        <v>62</v>
      </c>
      <c r="X98" s="29">
        <v>61</v>
      </c>
    </row>
    <row r="99" spans="1:24" x14ac:dyDescent="0.2">
      <c r="A99" s="8">
        <f t="shared" si="4"/>
        <v>50221</v>
      </c>
      <c r="B99" s="27">
        <f>IFERROR(VLOOKUP(Form!$B$6,Table!$A$17:$BM$616,MATCH(VALUE(RIGHT(D99,2)),Table!$B$16:$BM$16,0)+1,FALSE)/4,0)</f>
        <v>0</v>
      </c>
      <c r="C99" s="34">
        <f t="shared" si="3"/>
        <v>0</v>
      </c>
      <c r="D99" s="7" t="s">
        <v>21</v>
      </c>
      <c r="E99" s="7"/>
      <c r="F99" s="26">
        <v>77</v>
      </c>
      <c r="G99" s="26">
        <v>76</v>
      </c>
      <c r="H99" s="29">
        <v>75</v>
      </c>
      <c r="I99" s="29">
        <v>74</v>
      </c>
      <c r="K99" s="26">
        <v>73</v>
      </c>
      <c r="L99" s="26">
        <v>72</v>
      </c>
      <c r="M99" s="29">
        <v>71</v>
      </c>
      <c r="N99" s="29">
        <v>70</v>
      </c>
      <c r="P99" s="26">
        <v>69</v>
      </c>
      <c r="Q99" s="26">
        <v>68</v>
      </c>
      <c r="R99" s="29">
        <v>67</v>
      </c>
      <c r="S99" s="29">
        <v>66</v>
      </c>
      <c r="U99" s="26">
        <v>65</v>
      </c>
      <c r="V99" s="26">
        <v>64</v>
      </c>
      <c r="W99" s="29">
        <v>63</v>
      </c>
      <c r="X99" s="29">
        <v>62</v>
      </c>
    </row>
    <row r="100" spans="1:24" x14ac:dyDescent="0.2">
      <c r="A100" s="8">
        <f t="shared" si="4"/>
        <v>50313</v>
      </c>
      <c r="B100" s="27">
        <f>IFERROR(VLOOKUP(Form!$B$6,Table!$A$17:$BM$616,MATCH(VALUE(RIGHT(D100,2)),Table!$B$16:$BM$16,0)+1,FALSE)/4,0)</f>
        <v>0</v>
      </c>
      <c r="C100" s="34">
        <f t="shared" si="3"/>
        <v>0</v>
      </c>
      <c r="D100" s="7" t="s">
        <v>21</v>
      </c>
      <c r="E100" s="7"/>
      <c r="F100" s="26">
        <v>78</v>
      </c>
      <c r="G100" s="26">
        <v>77</v>
      </c>
      <c r="H100" s="29">
        <v>76</v>
      </c>
      <c r="I100" s="29">
        <v>75</v>
      </c>
      <c r="K100" s="26">
        <v>74</v>
      </c>
      <c r="L100" s="26">
        <v>73</v>
      </c>
      <c r="M100" s="29">
        <v>72</v>
      </c>
      <c r="N100" s="29">
        <v>71</v>
      </c>
      <c r="P100" s="26">
        <v>70</v>
      </c>
      <c r="Q100" s="26">
        <v>69</v>
      </c>
      <c r="R100" s="29">
        <v>68</v>
      </c>
      <c r="S100" s="29">
        <v>67</v>
      </c>
      <c r="U100" s="26">
        <v>66</v>
      </c>
      <c r="V100" s="26">
        <v>65</v>
      </c>
      <c r="W100" s="29">
        <v>64</v>
      </c>
      <c r="X100" s="29">
        <v>63</v>
      </c>
    </row>
    <row r="101" spans="1:24" x14ac:dyDescent="0.2">
      <c r="A101" s="8">
        <f t="shared" si="4"/>
        <v>50405</v>
      </c>
      <c r="B101" s="27">
        <f>IFERROR(VLOOKUP(Form!$B$6,Table!$A$17:$BM$616,MATCH(VALUE(RIGHT(D101,2)),Table!$B$16:$BM$16,0)+1,FALSE)/4,0)</f>
        <v>0</v>
      </c>
      <c r="C101" s="34">
        <f t="shared" si="3"/>
        <v>0</v>
      </c>
      <c r="D101" s="7" t="s">
        <v>21</v>
      </c>
      <c r="E101" s="7"/>
      <c r="F101" s="26">
        <v>79</v>
      </c>
      <c r="G101" s="26">
        <v>78</v>
      </c>
      <c r="H101" s="29">
        <v>77</v>
      </c>
      <c r="I101" s="29">
        <v>76</v>
      </c>
      <c r="K101" s="26">
        <v>75</v>
      </c>
      <c r="L101" s="26">
        <v>74</v>
      </c>
      <c r="M101" s="29">
        <v>73</v>
      </c>
      <c r="N101" s="29">
        <v>72</v>
      </c>
      <c r="P101" s="26">
        <v>71</v>
      </c>
      <c r="Q101" s="26">
        <v>70</v>
      </c>
      <c r="R101" s="29">
        <v>69</v>
      </c>
      <c r="S101" s="29">
        <v>68</v>
      </c>
      <c r="U101" s="26">
        <v>67</v>
      </c>
      <c r="V101" s="26">
        <v>66</v>
      </c>
      <c r="W101" s="29">
        <v>65</v>
      </c>
      <c r="X101" s="29">
        <v>64</v>
      </c>
    </row>
    <row r="102" spans="1:24" x14ac:dyDescent="0.2">
      <c r="A102" s="8">
        <f t="shared" si="4"/>
        <v>50495</v>
      </c>
      <c r="B102" s="27">
        <f>IFERROR(VLOOKUP(Form!$B$6,Table!$A$17:$BM$616,MATCH(VALUE(RIGHT(D102,2)),Table!$B$16:$BM$16,0)+1,FALSE)/4,0)</f>
        <v>0</v>
      </c>
      <c r="C102" s="34">
        <f t="shared" si="3"/>
        <v>0</v>
      </c>
      <c r="D102" s="7" t="s">
        <v>22</v>
      </c>
      <c r="E102" s="7"/>
      <c r="F102" s="26">
        <v>80</v>
      </c>
      <c r="G102" s="26">
        <v>79</v>
      </c>
      <c r="H102" s="29">
        <v>78</v>
      </c>
      <c r="I102" s="29">
        <v>77</v>
      </c>
      <c r="K102" s="26">
        <v>76</v>
      </c>
      <c r="L102" s="26">
        <v>75</v>
      </c>
      <c r="M102" s="29">
        <v>74</v>
      </c>
      <c r="N102" s="29">
        <v>73</v>
      </c>
      <c r="P102" s="26">
        <v>72</v>
      </c>
      <c r="Q102" s="26">
        <v>71</v>
      </c>
      <c r="R102" s="29">
        <v>70</v>
      </c>
      <c r="S102" s="29">
        <v>69</v>
      </c>
      <c r="U102" s="26">
        <v>68</v>
      </c>
      <c r="V102" s="26">
        <v>67</v>
      </c>
      <c r="W102" s="29">
        <v>66</v>
      </c>
      <c r="X102" s="29">
        <v>65</v>
      </c>
    </row>
    <row r="103" spans="1:24" x14ac:dyDescent="0.2">
      <c r="A103" s="8">
        <f t="shared" si="4"/>
        <v>50586</v>
      </c>
      <c r="B103" s="27">
        <f>IFERROR(VLOOKUP(Form!$B$6,Table!$A$17:$BM$616,MATCH(VALUE(RIGHT(D103,2)),Table!$B$16:$BM$16,0)+1,FALSE)/4,0)</f>
        <v>0</v>
      </c>
      <c r="C103" s="34">
        <f t="shared" si="3"/>
        <v>0</v>
      </c>
      <c r="D103" s="7" t="s">
        <v>22</v>
      </c>
      <c r="E103" s="7"/>
      <c r="F103" s="26">
        <v>81</v>
      </c>
      <c r="G103" s="26">
        <v>80</v>
      </c>
      <c r="H103" s="29">
        <v>79</v>
      </c>
      <c r="I103" s="29">
        <v>78</v>
      </c>
      <c r="K103" s="26">
        <v>77</v>
      </c>
      <c r="L103" s="26">
        <v>76</v>
      </c>
      <c r="M103" s="29">
        <v>75</v>
      </c>
      <c r="N103" s="29">
        <v>74</v>
      </c>
      <c r="P103" s="26">
        <v>73</v>
      </c>
      <c r="Q103" s="26">
        <v>72</v>
      </c>
      <c r="R103" s="29">
        <v>71</v>
      </c>
      <c r="S103" s="29">
        <v>70</v>
      </c>
      <c r="U103" s="26">
        <v>69</v>
      </c>
      <c r="V103" s="26">
        <v>68</v>
      </c>
      <c r="W103" s="29">
        <v>67</v>
      </c>
      <c r="X103" s="29">
        <v>66</v>
      </c>
    </row>
    <row r="104" spans="1:24" x14ac:dyDescent="0.2">
      <c r="A104" s="8">
        <f t="shared" si="4"/>
        <v>50678</v>
      </c>
      <c r="B104" s="27">
        <f>IFERROR(VLOOKUP(Form!$B$6,Table!$A$17:$BM$616,MATCH(VALUE(RIGHT(D104,2)),Table!$B$16:$BM$16,0)+1,FALSE)/4,0)</f>
        <v>0</v>
      </c>
      <c r="C104" s="34">
        <f t="shared" si="3"/>
        <v>0</v>
      </c>
      <c r="D104" s="7" t="s">
        <v>22</v>
      </c>
      <c r="E104" s="7"/>
      <c r="F104" s="26">
        <v>82</v>
      </c>
      <c r="G104" s="26">
        <v>81</v>
      </c>
      <c r="H104" s="29">
        <v>80</v>
      </c>
      <c r="I104" s="29">
        <v>79</v>
      </c>
      <c r="K104" s="26">
        <v>78</v>
      </c>
      <c r="L104" s="26">
        <v>77</v>
      </c>
      <c r="M104" s="29">
        <v>76</v>
      </c>
      <c r="N104" s="29">
        <v>75</v>
      </c>
      <c r="P104" s="26">
        <v>74</v>
      </c>
      <c r="Q104" s="26">
        <v>73</v>
      </c>
      <c r="R104" s="29">
        <v>72</v>
      </c>
      <c r="S104" s="29">
        <v>71</v>
      </c>
      <c r="U104" s="26">
        <v>70</v>
      </c>
      <c r="V104" s="26">
        <v>69</v>
      </c>
      <c r="W104" s="29">
        <v>68</v>
      </c>
      <c r="X104" s="29">
        <v>67</v>
      </c>
    </row>
    <row r="105" spans="1:24" x14ac:dyDescent="0.2">
      <c r="A105" s="8">
        <f t="shared" si="4"/>
        <v>50770</v>
      </c>
      <c r="B105" s="27">
        <f>IFERROR(VLOOKUP(Form!$B$6,Table!$A$17:$BM$616,MATCH(VALUE(RIGHT(D105,2)),Table!$B$16:$BM$16,0)+1,FALSE)/4,0)</f>
        <v>0</v>
      </c>
      <c r="C105" s="34">
        <f t="shared" si="3"/>
        <v>0</v>
      </c>
      <c r="D105" s="7" t="s">
        <v>22</v>
      </c>
      <c r="E105" s="7"/>
      <c r="F105" s="26">
        <v>83</v>
      </c>
      <c r="G105" s="26">
        <v>82</v>
      </c>
      <c r="H105" s="29">
        <v>81</v>
      </c>
      <c r="I105" s="29">
        <v>80</v>
      </c>
      <c r="K105" s="26">
        <v>79</v>
      </c>
      <c r="L105" s="26">
        <v>78</v>
      </c>
      <c r="M105" s="29">
        <v>77</v>
      </c>
      <c r="N105" s="29">
        <v>76</v>
      </c>
      <c r="P105" s="26">
        <v>75</v>
      </c>
      <c r="Q105" s="26">
        <v>74</v>
      </c>
      <c r="R105" s="29">
        <v>73</v>
      </c>
      <c r="S105" s="29">
        <v>72</v>
      </c>
      <c r="U105" s="26">
        <v>71</v>
      </c>
      <c r="V105" s="26">
        <v>70</v>
      </c>
      <c r="W105" s="29">
        <v>69</v>
      </c>
      <c r="X105" s="29">
        <v>68</v>
      </c>
    </row>
    <row r="106" spans="1:24" x14ac:dyDescent="0.2">
      <c r="A106" s="8">
        <f t="shared" si="4"/>
        <v>50860</v>
      </c>
      <c r="B106" s="27">
        <f>IFERROR(VLOOKUP(Form!$B$6,Table!$A$17:$BM$616,MATCH(VALUE(RIGHT(D106,2)),Table!$B$16:$BM$16,0)+1,FALSE)/4,0)</f>
        <v>0</v>
      </c>
      <c r="C106" s="34">
        <f t="shared" si="3"/>
        <v>0</v>
      </c>
      <c r="D106" s="7" t="s">
        <v>23</v>
      </c>
      <c r="E106" s="7"/>
      <c r="F106" s="26">
        <v>84</v>
      </c>
      <c r="G106" s="26">
        <v>83</v>
      </c>
      <c r="H106" s="29">
        <v>82</v>
      </c>
      <c r="I106" s="29">
        <v>81</v>
      </c>
      <c r="K106" s="26">
        <v>80</v>
      </c>
      <c r="L106" s="26">
        <v>79</v>
      </c>
      <c r="M106" s="29">
        <v>78</v>
      </c>
      <c r="N106" s="29">
        <v>77</v>
      </c>
      <c r="P106" s="26">
        <v>76</v>
      </c>
      <c r="Q106" s="26">
        <v>75</v>
      </c>
      <c r="R106" s="29">
        <v>74</v>
      </c>
      <c r="S106" s="29">
        <v>73</v>
      </c>
      <c r="U106" s="26">
        <v>72</v>
      </c>
      <c r="V106" s="26">
        <v>71</v>
      </c>
      <c r="W106" s="29">
        <v>70</v>
      </c>
      <c r="X106" s="29">
        <v>69</v>
      </c>
    </row>
    <row r="107" spans="1:24" x14ac:dyDescent="0.2">
      <c r="A107" s="8">
        <f t="shared" si="4"/>
        <v>50951</v>
      </c>
      <c r="B107" s="27">
        <f>IFERROR(VLOOKUP(Form!$B$6,Table!$A$17:$BM$616,MATCH(VALUE(RIGHT(D107,2)),Table!$B$16:$BM$16,0)+1,FALSE)/4,0)</f>
        <v>0</v>
      </c>
      <c r="C107" s="34">
        <f t="shared" si="3"/>
        <v>0</v>
      </c>
      <c r="D107" s="7" t="s">
        <v>23</v>
      </c>
      <c r="E107" s="7"/>
      <c r="F107" s="26">
        <v>85</v>
      </c>
      <c r="G107" s="26">
        <v>84</v>
      </c>
      <c r="H107" s="29">
        <v>83</v>
      </c>
      <c r="I107" s="29">
        <v>82</v>
      </c>
      <c r="K107" s="26">
        <v>81</v>
      </c>
      <c r="L107" s="26">
        <v>80</v>
      </c>
      <c r="M107" s="29">
        <v>79</v>
      </c>
      <c r="N107" s="29">
        <v>78</v>
      </c>
      <c r="P107" s="26">
        <v>77</v>
      </c>
      <c r="Q107" s="26">
        <v>76</v>
      </c>
      <c r="R107" s="29">
        <v>75</v>
      </c>
      <c r="S107" s="29">
        <v>74</v>
      </c>
      <c r="U107" s="26">
        <v>73</v>
      </c>
      <c r="V107" s="26">
        <v>72</v>
      </c>
      <c r="W107" s="29">
        <v>71</v>
      </c>
      <c r="X107" s="29">
        <v>70</v>
      </c>
    </row>
    <row r="108" spans="1:24" x14ac:dyDescent="0.2">
      <c r="A108" s="8">
        <f t="shared" si="4"/>
        <v>51043</v>
      </c>
      <c r="B108" s="27">
        <f>IFERROR(VLOOKUP(Form!$B$6,Table!$A$17:$BM$616,MATCH(VALUE(RIGHT(D108,2)),Table!$B$16:$BM$16,0)+1,FALSE)/4,0)</f>
        <v>0</v>
      </c>
      <c r="C108" s="34">
        <f t="shared" si="3"/>
        <v>0</v>
      </c>
      <c r="D108" s="7" t="s">
        <v>23</v>
      </c>
      <c r="E108" s="7"/>
      <c r="F108" s="26">
        <v>86</v>
      </c>
      <c r="G108" s="26">
        <v>85</v>
      </c>
      <c r="H108" s="29">
        <v>84</v>
      </c>
      <c r="I108" s="29">
        <v>83</v>
      </c>
      <c r="K108" s="26">
        <v>82</v>
      </c>
      <c r="L108" s="26">
        <v>81</v>
      </c>
      <c r="M108" s="29">
        <v>80</v>
      </c>
      <c r="N108" s="29">
        <v>79</v>
      </c>
      <c r="P108" s="26">
        <v>78</v>
      </c>
      <c r="Q108" s="26">
        <v>77</v>
      </c>
      <c r="R108" s="29">
        <v>76</v>
      </c>
      <c r="S108" s="29">
        <v>75</v>
      </c>
      <c r="U108" s="26">
        <v>74</v>
      </c>
      <c r="V108" s="26">
        <v>73</v>
      </c>
      <c r="W108" s="29">
        <v>72</v>
      </c>
      <c r="X108" s="29">
        <v>71</v>
      </c>
    </row>
    <row r="109" spans="1:24" x14ac:dyDescent="0.2">
      <c r="A109" s="8">
        <f t="shared" si="4"/>
        <v>51135</v>
      </c>
      <c r="B109" s="27">
        <f>IFERROR(VLOOKUP(Form!$B$6,Table!$A$17:$BM$616,MATCH(VALUE(RIGHT(D109,2)),Table!$B$16:$BM$16,0)+1,FALSE)/4,0)</f>
        <v>0</v>
      </c>
      <c r="C109" s="34">
        <f t="shared" si="3"/>
        <v>0</v>
      </c>
      <c r="D109" s="7" t="s">
        <v>23</v>
      </c>
      <c r="E109" s="7"/>
      <c r="F109" s="26">
        <v>87</v>
      </c>
      <c r="G109" s="26">
        <v>86</v>
      </c>
      <c r="H109" s="29">
        <v>85</v>
      </c>
      <c r="I109" s="29">
        <v>84</v>
      </c>
      <c r="K109" s="26">
        <v>83</v>
      </c>
      <c r="L109" s="26">
        <v>82</v>
      </c>
      <c r="M109" s="29">
        <v>81</v>
      </c>
      <c r="N109" s="29">
        <v>80</v>
      </c>
      <c r="P109" s="26">
        <v>79</v>
      </c>
      <c r="Q109" s="26">
        <v>78</v>
      </c>
      <c r="R109" s="29">
        <v>77</v>
      </c>
      <c r="S109" s="29">
        <v>76</v>
      </c>
      <c r="U109" s="26">
        <v>75</v>
      </c>
      <c r="V109" s="26">
        <v>74</v>
      </c>
      <c r="W109" s="29">
        <v>73</v>
      </c>
      <c r="X109" s="29">
        <v>72</v>
      </c>
    </row>
    <row r="110" spans="1:24" x14ac:dyDescent="0.2">
      <c r="A110" s="8">
        <f t="shared" si="4"/>
        <v>51226</v>
      </c>
      <c r="B110" s="27">
        <f>IFERROR(VLOOKUP(Form!$B$6,Table!$A$17:$BM$616,MATCH(VALUE(RIGHT(D110,2)),Table!$B$16:$BM$16,0)+1,FALSE)/4,0)</f>
        <v>0</v>
      </c>
      <c r="C110" s="34">
        <f t="shared" si="3"/>
        <v>0</v>
      </c>
      <c r="D110" s="7" t="s">
        <v>24</v>
      </c>
      <c r="E110" s="7"/>
      <c r="F110" s="26">
        <v>88</v>
      </c>
      <c r="G110" s="26">
        <v>87</v>
      </c>
      <c r="H110" s="29">
        <v>86</v>
      </c>
      <c r="I110" s="29">
        <v>85</v>
      </c>
      <c r="K110" s="26">
        <v>84</v>
      </c>
      <c r="L110" s="26">
        <v>83</v>
      </c>
      <c r="M110" s="29">
        <v>82</v>
      </c>
      <c r="N110" s="29">
        <v>81</v>
      </c>
      <c r="P110" s="26">
        <v>80</v>
      </c>
      <c r="Q110" s="26">
        <v>79</v>
      </c>
      <c r="R110" s="29">
        <v>78</v>
      </c>
      <c r="S110" s="29">
        <v>77</v>
      </c>
      <c r="U110" s="26">
        <v>76</v>
      </c>
      <c r="V110" s="26">
        <v>75</v>
      </c>
      <c r="W110" s="29">
        <v>74</v>
      </c>
      <c r="X110" s="29">
        <v>73</v>
      </c>
    </row>
    <row r="111" spans="1:24" x14ac:dyDescent="0.2">
      <c r="A111" s="8">
        <f t="shared" si="4"/>
        <v>51317</v>
      </c>
      <c r="B111" s="27">
        <f>IFERROR(VLOOKUP(Form!$B$6,Table!$A$17:$BM$616,MATCH(VALUE(RIGHT(D111,2)),Table!$B$16:$BM$16,0)+1,FALSE)/4,0)</f>
        <v>0</v>
      </c>
      <c r="C111" s="34">
        <f t="shared" si="3"/>
        <v>0</v>
      </c>
      <c r="D111" s="7" t="s">
        <v>24</v>
      </c>
      <c r="E111" s="7"/>
      <c r="F111" s="26">
        <v>89</v>
      </c>
      <c r="G111" s="26">
        <v>88</v>
      </c>
      <c r="H111" s="29">
        <v>87</v>
      </c>
      <c r="I111" s="29">
        <v>86</v>
      </c>
      <c r="K111" s="26">
        <v>85</v>
      </c>
      <c r="L111" s="26">
        <v>84</v>
      </c>
      <c r="M111" s="29">
        <v>83</v>
      </c>
      <c r="N111" s="29">
        <v>82</v>
      </c>
      <c r="P111" s="26">
        <v>81</v>
      </c>
      <c r="Q111" s="26">
        <v>80</v>
      </c>
      <c r="R111" s="29">
        <v>79</v>
      </c>
      <c r="S111" s="29">
        <v>78</v>
      </c>
      <c r="U111" s="26">
        <v>77</v>
      </c>
      <c r="V111" s="26">
        <v>76</v>
      </c>
      <c r="W111" s="29">
        <v>75</v>
      </c>
      <c r="X111" s="29">
        <v>74</v>
      </c>
    </row>
    <row r="112" spans="1:24" x14ac:dyDescent="0.2">
      <c r="A112" s="8">
        <f t="shared" si="4"/>
        <v>51409</v>
      </c>
      <c r="B112" s="27">
        <f>IFERROR(VLOOKUP(Form!$B$6,Table!$A$17:$BM$616,MATCH(VALUE(RIGHT(D112,2)),Table!$B$16:$BM$16,0)+1,FALSE)/4,0)</f>
        <v>0</v>
      </c>
      <c r="C112" s="34">
        <f t="shared" si="3"/>
        <v>0</v>
      </c>
      <c r="D112" s="7" t="s">
        <v>24</v>
      </c>
      <c r="E112" s="7"/>
      <c r="F112" s="26">
        <v>90</v>
      </c>
      <c r="G112" s="26">
        <v>89</v>
      </c>
      <c r="H112" s="29">
        <v>88</v>
      </c>
      <c r="I112" s="29">
        <v>87</v>
      </c>
      <c r="K112" s="26">
        <v>86</v>
      </c>
      <c r="L112" s="26">
        <v>85</v>
      </c>
      <c r="M112" s="29">
        <v>84</v>
      </c>
      <c r="N112" s="29">
        <v>83</v>
      </c>
      <c r="P112" s="26">
        <v>82</v>
      </c>
      <c r="Q112" s="26">
        <v>81</v>
      </c>
      <c r="R112" s="29">
        <v>80</v>
      </c>
      <c r="S112" s="29">
        <v>79</v>
      </c>
      <c r="U112" s="26">
        <v>78</v>
      </c>
      <c r="V112" s="26">
        <v>77</v>
      </c>
      <c r="W112" s="29">
        <v>76</v>
      </c>
      <c r="X112" s="29">
        <v>75</v>
      </c>
    </row>
    <row r="113" spans="1:24" x14ac:dyDescent="0.2">
      <c r="A113" s="8">
        <f t="shared" si="4"/>
        <v>51501</v>
      </c>
      <c r="B113" s="27">
        <f>IFERROR(VLOOKUP(Form!$B$6,Table!$A$17:$BM$616,MATCH(VALUE(RIGHT(D113,2)),Table!$B$16:$BM$16,0)+1,FALSE)/4,0)</f>
        <v>0</v>
      </c>
      <c r="C113" s="34">
        <f t="shared" si="3"/>
        <v>0</v>
      </c>
      <c r="D113" s="7" t="s">
        <v>24</v>
      </c>
      <c r="E113" s="7"/>
      <c r="F113" s="26">
        <v>91</v>
      </c>
      <c r="G113" s="26">
        <v>90</v>
      </c>
      <c r="H113" s="29">
        <v>89</v>
      </c>
      <c r="I113" s="29">
        <v>88</v>
      </c>
      <c r="K113" s="26">
        <v>87</v>
      </c>
      <c r="L113" s="26">
        <v>86</v>
      </c>
      <c r="M113" s="29">
        <v>85</v>
      </c>
      <c r="N113" s="29">
        <v>84</v>
      </c>
      <c r="P113" s="26">
        <v>83</v>
      </c>
      <c r="Q113" s="26">
        <v>82</v>
      </c>
      <c r="R113" s="29">
        <v>81</v>
      </c>
      <c r="S113" s="29">
        <v>80</v>
      </c>
      <c r="U113" s="26">
        <v>79</v>
      </c>
      <c r="V113" s="26">
        <v>78</v>
      </c>
      <c r="W113" s="29">
        <v>77</v>
      </c>
      <c r="X113" s="29">
        <v>76</v>
      </c>
    </row>
    <row r="114" spans="1:24" x14ac:dyDescent="0.2">
      <c r="A114" s="8">
        <f t="shared" si="4"/>
        <v>51591</v>
      </c>
      <c r="B114" s="27">
        <f>IFERROR(VLOOKUP(Form!$B$6,Table!$A$17:$BM$616,MATCH(VALUE(RIGHT(D114,2)),Table!$B$16:$BM$16,0)+1,FALSE)/4,0)</f>
        <v>0</v>
      </c>
      <c r="C114" s="34">
        <f t="shared" si="3"/>
        <v>0</v>
      </c>
      <c r="D114" s="7" t="s">
        <v>25</v>
      </c>
      <c r="E114" s="7"/>
      <c r="F114" s="26">
        <v>92</v>
      </c>
      <c r="G114" s="26">
        <v>91</v>
      </c>
      <c r="H114" s="29">
        <v>90</v>
      </c>
      <c r="I114" s="29">
        <v>89</v>
      </c>
      <c r="K114" s="26">
        <v>88</v>
      </c>
      <c r="L114" s="26">
        <v>87</v>
      </c>
      <c r="M114" s="29">
        <v>86</v>
      </c>
      <c r="N114" s="29">
        <v>85</v>
      </c>
      <c r="P114" s="26">
        <v>84</v>
      </c>
      <c r="Q114" s="26">
        <v>83</v>
      </c>
      <c r="R114" s="29">
        <v>82</v>
      </c>
      <c r="S114" s="29">
        <v>81</v>
      </c>
      <c r="U114" s="26">
        <v>80</v>
      </c>
      <c r="V114" s="26">
        <v>79</v>
      </c>
      <c r="W114" s="29">
        <v>78</v>
      </c>
      <c r="X114" s="29">
        <v>77</v>
      </c>
    </row>
    <row r="115" spans="1:24" x14ac:dyDescent="0.2">
      <c r="A115" s="8">
        <f t="shared" si="4"/>
        <v>51682</v>
      </c>
      <c r="B115" s="27">
        <f>IFERROR(VLOOKUP(Form!$B$6,Table!$A$17:$BM$616,MATCH(VALUE(RIGHT(D115,2)),Table!$B$16:$BM$16,0)+1,FALSE)/4,0)</f>
        <v>0</v>
      </c>
      <c r="C115" s="34">
        <f t="shared" si="3"/>
        <v>0</v>
      </c>
      <c r="D115" s="7" t="s">
        <v>25</v>
      </c>
      <c r="E115" s="7"/>
      <c r="F115" s="26">
        <v>93</v>
      </c>
      <c r="G115" s="26">
        <v>92</v>
      </c>
      <c r="H115" s="29">
        <v>91</v>
      </c>
      <c r="I115" s="29">
        <v>90</v>
      </c>
      <c r="K115" s="26">
        <v>89</v>
      </c>
      <c r="L115" s="26">
        <v>88</v>
      </c>
      <c r="M115" s="29">
        <v>87</v>
      </c>
      <c r="N115" s="29">
        <v>86</v>
      </c>
      <c r="P115" s="26">
        <v>85</v>
      </c>
      <c r="Q115" s="26">
        <v>84</v>
      </c>
      <c r="R115" s="29">
        <v>83</v>
      </c>
      <c r="S115" s="29">
        <v>82</v>
      </c>
      <c r="U115" s="26">
        <v>81</v>
      </c>
      <c r="V115" s="26">
        <v>80</v>
      </c>
      <c r="W115" s="29">
        <v>79</v>
      </c>
      <c r="X115" s="29">
        <v>78</v>
      </c>
    </row>
    <row r="116" spans="1:24" x14ac:dyDescent="0.2">
      <c r="A116" s="8">
        <f t="shared" si="4"/>
        <v>51774</v>
      </c>
      <c r="B116" s="27">
        <f>IFERROR(VLOOKUP(Form!$B$6,Table!$A$17:$BM$616,MATCH(VALUE(RIGHT(D116,2)),Table!$B$16:$BM$16,0)+1,FALSE)/4,0)</f>
        <v>0</v>
      </c>
      <c r="C116" s="34">
        <f t="shared" si="3"/>
        <v>0</v>
      </c>
      <c r="D116" s="7" t="s">
        <v>25</v>
      </c>
      <c r="E116" s="7"/>
      <c r="F116" s="26">
        <v>94</v>
      </c>
      <c r="G116" s="26">
        <v>93</v>
      </c>
      <c r="H116" s="29">
        <v>92</v>
      </c>
      <c r="I116" s="29">
        <v>91</v>
      </c>
      <c r="K116" s="26">
        <v>90</v>
      </c>
      <c r="L116" s="26">
        <v>89</v>
      </c>
      <c r="M116" s="29">
        <v>88</v>
      </c>
      <c r="N116" s="29">
        <v>87</v>
      </c>
      <c r="P116" s="26">
        <v>86</v>
      </c>
      <c r="Q116" s="26">
        <v>85</v>
      </c>
      <c r="R116" s="29">
        <v>84</v>
      </c>
      <c r="S116" s="29">
        <v>83</v>
      </c>
      <c r="U116" s="26">
        <v>82</v>
      </c>
      <c r="V116" s="26">
        <v>81</v>
      </c>
      <c r="W116" s="29">
        <v>80</v>
      </c>
      <c r="X116" s="29">
        <v>79</v>
      </c>
    </row>
    <row r="117" spans="1:24" x14ac:dyDescent="0.2">
      <c r="A117" s="8">
        <f t="shared" si="4"/>
        <v>51866</v>
      </c>
      <c r="B117" s="27">
        <f>IFERROR(VLOOKUP(Form!$B$6,Table!$A$17:$BM$616,MATCH(VALUE(RIGHT(D117,2)),Table!$B$16:$BM$16,0)+1,FALSE)/4,0)</f>
        <v>0</v>
      </c>
      <c r="C117" s="34">
        <f t="shared" si="3"/>
        <v>0</v>
      </c>
      <c r="D117" s="7" t="s">
        <v>25</v>
      </c>
      <c r="E117" s="7"/>
      <c r="F117" s="26">
        <v>95</v>
      </c>
      <c r="G117" s="26">
        <v>94</v>
      </c>
      <c r="H117" s="29">
        <v>93</v>
      </c>
      <c r="I117" s="29">
        <v>92</v>
      </c>
      <c r="K117" s="26">
        <v>91</v>
      </c>
      <c r="L117" s="26">
        <v>90</v>
      </c>
      <c r="M117" s="29">
        <v>89</v>
      </c>
      <c r="N117" s="29">
        <v>88</v>
      </c>
      <c r="P117" s="26">
        <v>87</v>
      </c>
      <c r="Q117" s="26">
        <v>86</v>
      </c>
      <c r="R117" s="29">
        <v>85</v>
      </c>
      <c r="S117" s="29">
        <v>84</v>
      </c>
      <c r="U117" s="26">
        <v>83</v>
      </c>
      <c r="V117" s="26">
        <v>82</v>
      </c>
      <c r="W117" s="29">
        <v>81</v>
      </c>
      <c r="X117" s="29">
        <v>80</v>
      </c>
    </row>
    <row r="118" spans="1:24" x14ac:dyDescent="0.2">
      <c r="A118" s="8">
        <f t="shared" si="4"/>
        <v>51956</v>
      </c>
      <c r="B118" s="27">
        <f>IFERROR(VLOOKUP(Form!$B$6,Table!$A$17:$BM$616,MATCH(VALUE(RIGHT(D118,2)),Table!$B$16:$BM$16,0)+1,FALSE)/4,0)</f>
        <v>0</v>
      </c>
      <c r="C118" s="34">
        <f t="shared" si="3"/>
        <v>0</v>
      </c>
      <c r="D118" s="7" t="s">
        <v>26</v>
      </c>
      <c r="E118" s="7"/>
      <c r="F118" s="26">
        <v>96</v>
      </c>
      <c r="G118" s="26">
        <v>95</v>
      </c>
      <c r="H118" s="29">
        <v>94</v>
      </c>
      <c r="I118" s="29">
        <v>93</v>
      </c>
      <c r="K118" s="26">
        <v>92</v>
      </c>
      <c r="L118" s="26">
        <v>91</v>
      </c>
      <c r="M118" s="29">
        <v>90</v>
      </c>
      <c r="N118" s="29">
        <v>89</v>
      </c>
      <c r="P118" s="26">
        <v>88</v>
      </c>
      <c r="Q118" s="26">
        <v>87</v>
      </c>
      <c r="R118" s="29">
        <v>86</v>
      </c>
      <c r="S118" s="29">
        <v>85</v>
      </c>
      <c r="U118" s="26">
        <v>84</v>
      </c>
      <c r="V118" s="26">
        <v>83</v>
      </c>
      <c r="W118" s="29">
        <v>82</v>
      </c>
      <c r="X118" s="29">
        <v>81</v>
      </c>
    </row>
    <row r="119" spans="1:24" x14ac:dyDescent="0.2">
      <c r="A119" s="8">
        <f t="shared" si="4"/>
        <v>52047</v>
      </c>
      <c r="B119" s="27">
        <f>IFERROR(VLOOKUP(Form!$B$6,Table!$A$17:$BM$616,MATCH(VALUE(RIGHT(D119,2)),Table!$B$16:$BM$16,0)+1,FALSE)/4,0)</f>
        <v>0</v>
      </c>
      <c r="C119" s="34">
        <f t="shared" si="3"/>
        <v>0</v>
      </c>
      <c r="D119" s="7" t="s">
        <v>26</v>
      </c>
      <c r="E119" s="7"/>
      <c r="F119" s="26">
        <v>97</v>
      </c>
      <c r="G119" s="26">
        <v>96</v>
      </c>
      <c r="H119" s="29">
        <v>95</v>
      </c>
      <c r="I119" s="29">
        <v>94</v>
      </c>
      <c r="K119" s="26">
        <v>93</v>
      </c>
      <c r="L119" s="26">
        <v>92</v>
      </c>
      <c r="M119" s="29">
        <v>91</v>
      </c>
      <c r="N119" s="29">
        <v>90</v>
      </c>
      <c r="P119" s="26">
        <v>89</v>
      </c>
      <c r="Q119" s="26">
        <v>88</v>
      </c>
      <c r="R119" s="29">
        <v>87</v>
      </c>
      <c r="S119" s="29">
        <v>86</v>
      </c>
      <c r="U119" s="26">
        <v>85</v>
      </c>
      <c r="V119" s="26">
        <v>84</v>
      </c>
      <c r="W119" s="29">
        <v>83</v>
      </c>
      <c r="X119" s="29">
        <v>82</v>
      </c>
    </row>
    <row r="120" spans="1:24" x14ac:dyDescent="0.2">
      <c r="A120" s="8">
        <f t="shared" si="4"/>
        <v>52139</v>
      </c>
      <c r="B120" s="27">
        <f>IFERROR(VLOOKUP(Form!$B$6,Table!$A$17:$BM$616,MATCH(VALUE(RIGHT(D120,2)),Table!$B$16:$BM$16,0)+1,FALSE)/4,0)</f>
        <v>0</v>
      </c>
      <c r="C120" s="34">
        <f t="shared" si="3"/>
        <v>0</v>
      </c>
      <c r="D120" s="7" t="s">
        <v>26</v>
      </c>
      <c r="E120" s="7"/>
      <c r="F120" s="26">
        <v>98</v>
      </c>
      <c r="G120" s="26">
        <v>97</v>
      </c>
      <c r="H120" s="29">
        <v>96</v>
      </c>
      <c r="I120" s="29">
        <v>95</v>
      </c>
      <c r="K120" s="26">
        <v>94</v>
      </c>
      <c r="L120" s="26">
        <v>93</v>
      </c>
      <c r="M120" s="29">
        <v>92</v>
      </c>
      <c r="N120" s="29">
        <v>91</v>
      </c>
      <c r="P120" s="26">
        <v>90</v>
      </c>
      <c r="Q120" s="26">
        <v>89</v>
      </c>
      <c r="R120" s="29">
        <v>88</v>
      </c>
      <c r="S120" s="29">
        <v>87</v>
      </c>
      <c r="U120" s="26">
        <v>86</v>
      </c>
      <c r="V120" s="26">
        <v>85</v>
      </c>
      <c r="W120" s="29">
        <v>84</v>
      </c>
      <c r="X120" s="29">
        <v>83</v>
      </c>
    </row>
    <row r="121" spans="1:24" x14ac:dyDescent="0.2">
      <c r="A121" s="8">
        <f t="shared" si="4"/>
        <v>52231</v>
      </c>
      <c r="B121" s="27">
        <f>IFERROR(VLOOKUP(Form!$B$6,Table!$A$17:$BM$616,MATCH(VALUE(RIGHT(D121,2)),Table!$B$16:$BM$16,0)+1,FALSE)/4,0)</f>
        <v>0</v>
      </c>
      <c r="C121" s="34">
        <f t="shared" si="3"/>
        <v>0</v>
      </c>
      <c r="D121" s="7" t="s">
        <v>26</v>
      </c>
      <c r="E121" s="7"/>
      <c r="F121" s="26">
        <v>99</v>
      </c>
      <c r="G121" s="26">
        <v>98</v>
      </c>
      <c r="H121" s="29">
        <v>97</v>
      </c>
      <c r="I121" s="29">
        <v>96</v>
      </c>
      <c r="K121" s="26">
        <v>95</v>
      </c>
      <c r="L121" s="26">
        <v>94</v>
      </c>
      <c r="M121" s="29">
        <v>93</v>
      </c>
      <c r="N121" s="29">
        <v>92</v>
      </c>
      <c r="P121" s="26">
        <v>91</v>
      </c>
      <c r="Q121" s="26">
        <v>90</v>
      </c>
      <c r="R121" s="29">
        <v>89</v>
      </c>
      <c r="S121" s="29">
        <v>88</v>
      </c>
      <c r="U121" s="26">
        <v>87</v>
      </c>
      <c r="V121" s="26">
        <v>86</v>
      </c>
      <c r="W121" s="29">
        <v>85</v>
      </c>
      <c r="X121" s="29">
        <v>84</v>
      </c>
    </row>
    <row r="122" spans="1:24" x14ac:dyDescent="0.2">
      <c r="A122" s="8">
        <f t="shared" si="4"/>
        <v>52321</v>
      </c>
      <c r="B122" s="27">
        <f>IFERROR(VLOOKUP(Form!$B$6,Table!$A$17:$BM$616,MATCH(VALUE(RIGHT(D122,2)),Table!$B$16:$BM$16,0)+1,FALSE)/4,0)</f>
        <v>0</v>
      </c>
      <c r="C122" s="34">
        <f t="shared" si="3"/>
        <v>0</v>
      </c>
      <c r="D122" s="7" t="s">
        <v>27</v>
      </c>
      <c r="E122" s="7"/>
      <c r="F122" s="26">
        <v>100</v>
      </c>
      <c r="G122" s="26">
        <v>99</v>
      </c>
      <c r="H122" s="29">
        <v>98</v>
      </c>
      <c r="I122" s="29">
        <v>97</v>
      </c>
      <c r="K122" s="26">
        <v>96</v>
      </c>
      <c r="L122" s="26">
        <v>95</v>
      </c>
      <c r="M122" s="29">
        <v>94</v>
      </c>
      <c r="N122" s="29">
        <v>93</v>
      </c>
      <c r="P122" s="26">
        <v>92</v>
      </c>
      <c r="Q122" s="26">
        <v>91</v>
      </c>
      <c r="R122" s="29">
        <v>90</v>
      </c>
      <c r="S122" s="29">
        <v>89</v>
      </c>
      <c r="U122" s="26">
        <v>88</v>
      </c>
      <c r="V122" s="26">
        <v>87</v>
      </c>
      <c r="W122" s="29">
        <v>86</v>
      </c>
      <c r="X122" s="29">
        <v>85</v>
      </c>
    </row>
    <row r="123" spans="1:24" x14ac:dyDescent="0.2">
      <c r="A123" s="8">
        <f t="shared" si="4"/>
        <v>52412</v>
      </c>
      <c r="B123" s="27">
        <f>IFERROR(VLOOKUP(Form!$B$6,Table!$A$17:$BM$616,MATCH(VALUE(RIGHT(D123,2)),Table!$B$16:$BM$16,0)+1,FALSE)/4,0)</f>
        <v>0</v>
      </c>
      <c r="C123" s="34">
        <f t="shared" si="3"/>
        <v>0</v>
      </c>
      <c r="D123" s="7" t="s">
        <v>27</v>
      </c>
      <c r="E123" s="7"/>
      <c r="F123" s="26">
        <v>101</v>
      </c>
      <c r="G123" s="26">
        <v>100</v>
      </c>
      <c r="H123" s="29">
        <v>99</v>
      </c>
      <c r="I123" s="29">
        <v>98</v>
      </c>
      <c r="K123" s="26">
        <v>97</v>
      </c>
      <c r="L123" s="26">
        <v>96</v>
      </c>
      <c r="M123" s="29">
        <v>95</v>
      </c>
      <c r="N123" s="29">
        <v>94</v>
      </c>
      <c r="P123" s="26">
        <v>93</v>
      </c>
      <c r="Q123" s="26">
        <v>92</v>
      </c>
      <c r="R123" s="29">
        <v>91</v>
      </c>
      <c r="S123" s="29">
        <v>90</v>
      </c>
      <c r="U123" s="26">
        <v>89</v>
      </c>
      <c r="V123" s="26">
        <v>88</v>
      </c>
      <c r="W123" s="29">
        <v>87</v>
      </c>
      <c r="X123" s="29">
        <v>86</v>
      </c>
    </row>
    <row r="124" spans="1:24" x14ac:dyDescent="0.2">
      <c r="A124" s="8">
        <f t="shared" si="4"/>
        <v>52504</v>
      </c>
      <c r="B124" s="27">
        <f>IFERROR(VLOOKUP(Form!$B$6,Table!$A$17:$BM$616,MATCH(VALUE(RIGHT(D124,2)),Table!$B$16:$BM$16,0)+1,FALSE)/4,0)</f>
        <v>0</v>
      </c>
      <c r="C124" s="34">
        <f t="shared" si="3"/>
        <v>0</v>
      </c>
      <c r="D124" s="7" t="s">
        <v>27</v>
      </c>
      <c r="E124" s="7"/>
      <c r="F124" s="26">
        <v>102</v>
      </c>
      <c r="G124" s="26">
        <v>101</v>
      </c>
      <c r="H124" s="29">
        <v>100</v>
      </c>
      <c r="I124" s="29">
        <v>99</v>
      </c>
      <c r="K124" s="26">
        <v>98</v>
      </c>
      <c r="L124" s="26">
        <v>97</v>
      </c>
      <c r="M124" s="29">
        <v>96</v>
      </c>
      <c r="N124" s="29">
        <v>95</v>
      </c>
      <c r="P124" s="26">
        <v>94</v>
      </c>
      <c r="Q124" s="26">
        <v>93</v>
      </c>
      <c r="R124" s="29">
        <v>92</v>
      </c>
      <c r="S124" s="29">
        <v>91</v>
      </c>
      <c r="U124" s="26">
        <v>90</v>
      </c>
      <c r="V124" s="26">
        <v>89</v>
      </c>
      <c r="W124" s="29">
        <v>88</v>
      </c>
      <c r="X124" s="29">
        <v>87</v>
      </c>
    </row>
    <row r="125" spans="1:24" x14ac:dyDescent="0.2">
      <c r="A125" s="8">
        <f t="shared" si="4"/>
        <v>52596</v>
      </c>
      <c r="B125" s="27">
        <f>IFERROR(VLOOKUP(Form!$B$6,Table!$A$17:$BM$616,MATCH(VALUE(RIGHT(D125,2)),Table!$B$16:$BM$16,0)+1,FALSE)/4,0)</f>
        <v>0</v>
      </c>
      <c r="C125" s="34">
        <f t="shared" si="3"/>
        <v>0</v>
      </c>
      <c r="D125" s="7" t="s">
        <v>27</v>
      </c>
      <c r="E125" s="7"/>
      <c r="F125" s="26">
        <v>103</v>
      </c>
      <c r="G125" s="26">
        <v>102</v>
      </c>
      <c r="H125" s="29">
        <v>101</v>
      </c>
      <c r="I125" s="29">
        <v>100</v>
      </c>
      <c r="K125" s="26">
        <v>99</v>
      </c>
      <c r="L125" s="26">
        <v>98</v>
      </c>
      <c r="M125" s="29">
        <v>97</v>
      </c>
      <c r="N125" s="29">
        <v>96</v>
      </c>
      <c r="P125" s="26">
        <v>95</v>
      </c>
      <c r="Q125" s="26">
        <v>94</v>
      </c>
      <c r="R125" s="29">
        <v>93</v>
      </c>
      <c r="S125" s="29">
        <v>92</v>
      </c>
      <c r="U125" s="26">
        <v>91</v>
      </c>
      <c r="V125" s="26">
        <v>90</v>
      </c>
      <c r="W125" s="29">
        <v>89</v>
      </c>
      <c r="X125" s="29">
        <v>88</v>
      </c>
    </row>
    <row r="126" spans="1:24" x14ac:dyDescent="0.2">
      <c r="A126" s="8">
        <f t="shared" si="4"/>
        <v>52687</v>
      </c>
      <c r="B126" s="27">
        <f>IFERROR(VLOOKUP(Form!$B$6,Table!$A$17:$BM$616,MATCH(VALUE(RIGHT(D126,2)),Table!$B$16:$BM$16,0)+1,FALSE)/4,0)</f>
        <v>0</v>
      </c>
      <c r="C126" s="34">
        <f t="shared" si="3"/>
        <v>0</v>
      </c>
      <c r="D126" s="7" t="s">
        <v>28</v>
      </c>
      <c r="E126" s="7"/>
      <c r="F126" s="26">
        <v>104</v>
      </c>
      <c r="G126" s="26">
        <v>103</v>
      </c>
      <c r="H126" s="29">
        <v>102</v>
      </c>
      <c r="I126" s="29">
        <v>101</v>
      </c>
      <c r="K126" s="26">
        <v>100</v>
      </c>
      <c r="L126" s="26">
        <v>99</v>
      </c>
      <c r="M126" s="29">
        <v>98</v>
      </c>
      <c r="N126" s="29">
        <v>97</v>
      </c>
      <c r="P126" s="26">
        <v>96</v>
      </c>
      <c r="Q126" s="26">
        <v>95</v>
      </c>
      <c r="R126" s="29">
        <v>94</v>
      </c>
      <c r="S126" s="29">
        <v>93</v>
      </c>
      <c r="U126" s="26">
        <v>92</v>
      </c>
      <c r="V126" s="26">
        <v>91</v>
      </c>
      <c r="W126" s="29">
        <v>90</v>
      </c>
      <c r="X126" s="29">
        <v>89</v>
      </c>
    </row>
    <row r="127" spans="1:24" x14ac:dyDescent="0.2">
      <c r="A127" s="8">
        <f t="shared" si="4"/>
        <v>52778</v>
      </c>
      <c r="B127" s="27">
        <f>IFERROR(VLOOKUP(Form!$B$6,Table!$A$17:$BM$616,MATCH(VALUE(RIGHT(D127,2)),Table!$B$16:$BM$16,0)+1,FALSE)/4,0)</f>
        <v>0</v>
      </c>
      <c r="C127" s="34">
        <f t="shared" si="3"/>
        <v>0</v>
      </c>
      <c r="D127" s="7" t="s">
        <v>28</v>
      </c>
      <c r="E127" s="7"/>
      <c r="F127" s="26">
        <v>105</v>
      </c>
      <c r="G127" s="26">
        <v>104</v>
      </c>
      <c r="H127" s="29">
        <v>103</v>
      </c>
      <c r="I127" s="29">
        <v>102</v>
      </c>
      <c r="K127" s="26">
        <v>101</v>
      </c>
      <c r="L127" s="26">
        <v>100</v>
      </c>
      <c r="M127" s="29">
        <v>99</v>
      </c>
      <c r="N127" s="29">
        <v>98</v>
      </c>
      <c r="P127" s="26">
        <v>97</v>
      </c>
      <c r="Q127" s="26">
        <v>96</v>
      </c>
      <c r="R127" s="29">
        <v>95</v>
      </c>
      <c r="S127" s="29">
        <v>94</v>
      </c>
      <c r="U127" s="26">
        <v>93</v>
      </c>
      <c r="V127" s="26">
        <v>92</v>
      </c>
      <c r="W127" s="29">
        <v>91</v>
      </c>
      <c r="X127" s="29">
        <v>90</v>
      </c>
    </row>
    <row r="128" spans="1:24" x14ac:dyDescent="0.2">
      <c r="A128" s="8">
        <f t="shared" si="4"/>
        <v>52870</v>
      </c>
      <c r="B128" s="27">
        <f>IFERROR(VLOOKUP(Form!$B$6,Table!$A$17:$BM$616,MATCH(VALUE(RIGHT(D128,2)),Table!$B$16:$BM$16,0)+1,FALSE)/4,0)</f>
        <v>0</v>
      </c>
      <c r="C128" s="34">
        <f t="shared" si="3"/>
        <v>0</v>
      </c>
      <c r="D128" s="7" t="s">
        <v>28</v>
      </c>
      <c r="E128" s="7"/>
      <c r="F128" s="26">
        <v>106</v>
      </c>
      <c r="G128" s="26">
        <v>105</v>
      </c>
      <c r="H128" s="29">
        <v>104</v>
      </c>
      <c r="I128" s="29">
        <v>103</v>
      </c>
      <c r="K128" s="26">
        <v>102</v>
      </c>
      <c r="L128" s="26">
        <v>101</v>
      </c>
      <c r="M128" s="29">
        <v>100</v>
      </c>
      <c r="N128" s="29">
        <v>99</v>
      </c>
      <c r="P128" s="26">
        <v>98</v>
      </c>
      <c r="Q128" s="26">
        <v>97</v>
      </c>
      <c r="R128" s="29">
        <v>96</v>
      </c>
      <c r="S128" s="29">
        <v>95</v>
      </c>
      <c r="U128" s="26">
        <v>94</v>
      </c>
      <c r="V128" s="26">
        <v>93</v>
      </c>
      <c r="W128" s="29">
        <v>92</v>
      </c>
      <c r="X128" s="29">
        <v>91</v>
      </c>
    </row>
    <row r="129" spans="1:24" x14ac:dyDescent="0.2">
      <c r="A129" s="8">
        <f t="shared" si="4"/>
        <v>52962</v>
      </c>
      <c r="B129" s="27">
        <f>IFERROR(VLOOKUP(Form!$B$6,Table!$A$17:$BM$616,MATCH(VALUE(RIGHT(D129,2)),Table!$B$16:$BM$16,0)+1,FALSE)/4,0)</f>
        <v>0</v>
      </c>
      <c r="C129" s="34">
        <f t="shared" si="3"/>
        <v>0</v>
      </c>
      <c r="D129" s="7" t="s">
        <v>28</v>
      </c>
      <c r="E129" s="7"/>
      <c r="F129" s="26">
        <v>107</v>
      </c>
      <c r="G129" s="26">
        <v>106</v>
      </c>
      <c r="H129" s="29">
        <v>105</v>
      </c>
      <c r="I129" s="29">
        <v>104</v>
      </c>
      <c r="K129" s="26">
        <v>103</v>
      </c>
      <c r="L129" s="26">
        <v>102</v>
      </c>
      <c r="M129" s="29">
        <v>101</v>
      </c>
      <c r="N129" s="29">
        <v>100</v>
      </c>
      <c r="P129" s="26">
        <v>99</v>
      </c>
      <c r="Q129" s="26">
        <v>98</v>
      </c>
      <c r="R129" s="29">
        <v>97</v>
      </c>
      <c r="S129" s="29">
        <v>96</v>
      </c>
      <c r="U129" s="26">
        <v>95</v>
      </c>
      <c r="V129" s="26">
        <v>94</v>
      </c>
      <c r="W129" s="29">
        <v>93</v>
      </c>
      <c r="X129" s="29">
        <v>92</v>
      </c>
    </row>
    <row r="130" spans="1:24" x14ac:dyDescent="0.2">
      <c r="A130" s="8">
        <f t="shared" si="4"/>
        <v>53052</v>
      </c>
      <c r="B130" s="27">
        <f>IFERROR(VLOOKUP(Form!$B$6,Table!$A$17:$BM$616,MATCH(VALUE(RIGHT(D130,2)),Table!$B$16:$BM$16,0)+1,FALSE)/4,0)</f>
        <v>0</v>
      </c>
      <c r="C130" s="34">
        <f t="shared" si="3"/>
        <v>0</v>
      </c>
      <c r="D130" s="7" t="s">
        <v>29</v>
      </c>
      <c r="E130" s="7"/>
      <c r="F130" s="26">
        <v>108</v>
      </c>
      <c r="G130" s="26">
        <v>107</v>
      </c>
      <c r="H130" s="29">
        <v>106</v>
      </c>
      <c r="I130" s="29">
        <v>105</v>
      </c>
      <c r="K130" s="26">
        <v>104</v>
      </c>
      <c r="L130" s="26">
        <v>103</v>
      </c>
      <c r="M130" s="29">
        <v>102</v>
      </c>
      <c r="N130" s="29">
        <v>101</v>
      </c>
      <c r="P130" s="26">
        <v>100</v>
      </c>
      <c r="Q130" s="26">
        <v>99</v>
      </c>
      <c r="R130" s="29">
        <v>98</v>
      </c>
      <c r="S130" s="29">
        <v>97</v>
      </c>
      <c r="U130" s="26">
        <v>96</v>
      </c>
      <c r="V130" s="26">
        <v>95</v>
      </c>
      <c r="W130" s="29">
        <v>94</v>
      </c>
      <c r="X130" s="29">
        <v>93</v>
      </c>
    </row>
    <row r="131" spans="1:24" x14ac:dyDescent="0.2">
      <c r="A131" s="8">
        <f t="shared" si="4"/>
        <v>53143</v>
      </c>
      <c r="B131" s="27">
        <f>IFERROR(VLOOKUP(Form!$B$6,Table!$A$17:$BM$616,MATCH(VALUE(RIGHT(D131,2)),Table!$B$16:$BM$16,0)+1,FALSE)/4,0)</f>
        <v>0</v>
      </c>
      <c r="C131" s="34">
        <f t="shared" si="3"/>
        <v>0</v>
      </c>
      <c r="D131" s="7" t="s">
        <v>29</v>
      </c>
      <c r="E131" s="7"/>
      <c r="F131" s="26">
        <v>109</v>
      </c>
      <c r="G131" s="26">
        <v>108</v>
      </c>
      <c r="H131" s="29">
        <v>107</v>
      </c>
      <c r="I131" s="29">
        <v>106</v>
      </c>
      <c r="K131" s="26">
        <v>105</v>
      </c>
      <c r="L131" s="26">
        <v>104</v>
      </c>
      <c r="M131" s="29">
        <v>103</v>
      </c>
      <c r="N131" s="29">
        <v>102</v>
      </c>
      <c r="P131" s="26">
        <v>101</v>
      </c>
      <c r="Q131" s="26">
        <v>100</v>
      </c>
      <c r="R131" s="29">
        <v>99</v>
      </c>
      <c r="S131" s="29">
        <v>98</v>
      </c>
      <c r="U131" s="26">
        <v>97</v>
      </c>
      <c r="V131" s="26">
        <v>96</v>
      </c>
      <c r="W131" s="29">
        <v>95</v>
      </c>
      <c r="X131" s="29">
        <v>94</v>
      </c>
    </row>
    <row r="132" spans="1:24" x14ac:dyDescent="0.2">
      <c r="A132" s="8">
        <f t="shared" si="4"/>
        <v>53235</v>
      </c>
      <c r="B132" s="27">
        <f>IFERROR(VLOOKUP(Form!$B$6,Table!$A$17:$BM$616,MATCH(VALUE(RIGHT(D132,2)),Table!$B$16:$BM$16,0)+1,FALSE)/4,0)</f>
        <v>0</v>
      </c>
      <c r="C132" s="34">
        <f t="shared" si="3"/>
        <v>0</v>
      </c>
      <c r="D132" s="7" t="s">
        <v>29</v>
      </c>
      <c r="E132" s="7"/>
      <c r="F132" s="26">
        <v>110</v>
      </c>
      <c r="G132" s="26">
        <v>109</v>
      </c>
      <c r="H132" s="29">
        <v>108</v>
      </c>
      <c r="I132" s="29">
        <v>107</v>
      </c>
      <c r="K132" s="26">
        <v>106</v>
      </c>
      <c r="L132" s="26">
        <v>105</v>
      </c>
      <c r="M132" s="29">
        <v>104</v>
      </c>
      <c r="N132" s="29">
        <v>103</v>
      </c>
      <c r="P132" s="26">
        <v>102</v>
      </c>
      <c r="Q132" s="26">
        <v>101</v>
      </c>
      <c r="R132" s="29">
        <v>100</v>
      </c>
      <c r="S132" s="29">
        <v>99</v>
      </c>
      <c r="U132" s="26">
        <v>98</v>
      </c>
      <c r="V132" s="26">
        <v>97</v>
      </c>
      <c r="W132" s="29">
        <v>96</v>
      </c>
      <c r="X132" s="29">
        <v>95</v>
      </c>
    </row>
    <row r="133" spans="1:24" x14ac:dyDescent="0.2">
      <c r="A133" s="8">
        <f t="shared" si="4"/>
        <v>53327</v>
      </c>
      <c r="B133" s="27">
        <f>IFERROR(VLOOKUP(Form!$B$6,Table!$A$17:$BM$616,MATCH(VALUE(RIGHT(D133,2)),Table!$B$16:$BM$16,0)+1,FALSE)/4,0)</f>
        <v>0</v>
      </c>
      <c r="C133" s="34">
        <f t="shared" si="3"/>
        <v>0</v>
      </c>
      <c r="D133" s="7" t="s">
        <v>29</v>
      </c>
      <c r="E133" s="7"/>
      <c r="F133" s="26">
        <v>111</v>
      </c>
      <c r="G133" s="26">
        <v>110</v>
      </c>
      <c r="H133" s="29">
        <v>109</v>
      </c>
      <c r="I133" s="29">
        <v>108</v>
      </c>
      <c r="K133" s="26">
        <v>107</v>
      </c>
      <c r="L133" s="26">
        <v>106</v>
      </c>
      <c r="M133" s="29">
        <v>105</v>
      </c>
      <c r="N133" s="29">
        <v>104</v>
      </c>
      <c r="P133" s="26">
        <v>103</v>
      </c>
      <c r="Q133" s="26">
        <v>102</v>
      </c>
      <c r="R133" s="29">
        <v>101</v>
      </c>
      <c r="S133" s="29">
        <v>100</v>
      </c>
      <c r="U133" s="26">
        <v>99</v>
      </c>
      <c r="V133" s="26">
        <v>98</v>
      </c>
      <c r="W133" s="29">
        <v>97</v>
      </c>
      <c r="X133" s="29">
        <v>96</v>
      </c>
    </row>
    <row r="134" spans="1:24" x14ac:dyDescent="0.2">
      <c r="A134" s="8">
        <f t="shared" si="4"/>
        <v>53417</v>
      </c>
      <c r="B134" s="27">
        <f>IFERROR(VLOOKUP(Form!$B$6,Table!$A$17:$BM$616,MATCH(VALUE(RIGHT(D134,2)),Table!$B$16:$BM$16,0)+1,FALSE)/4,0)</f>
        <v>0</v>
      </c>
      <c r="C134" s="34">
        <f t="shared" si="3"/>
        <v>0</v>
      </c>
      <c r="D134" s="7" t="s">
        <v>30</v>
      </c>
      <c r="E134" s="7"/>
      <c r="F134" s="26">
        <v>112</v>
      </c>
      <c r="G134" s="26">
        <v>111</v>
      </c>
      <c r="H134" s="29">
        <v>110</v>
      </c>
      <c r="I134" s="29">
        <v>109</v>
      </c>
      <c r="K134" s="26">
        <v>108</v>
      </c>
      <c r="L134" s="26">
        <v>107</v>
      </c>
      <c r="M134" s="29">
        <v>106</v>
      </c>
      <c r="N134" s="29">
        <v>105</v>
      </c>
      <c r="P134" s="26">
        <v>104</v>
      </c>
      <c r="Q134" s="26">
        <v>103</v>
      </c>
      <c r="R134" s="29">
        <v>102</v>
      </c>
      <c r="S134" s="29">
        <v>101</v>
      </c>
      <c r="U134" s="26">
        <v>100</v>
      </c>
      <c r="V134" s="26">
        <v>99</v>
      </c>
      <c r="W134" s="29">
        <v>98</v>
      </c>
      <c r="X134" s="29">
        <v>97</v>
      </c>
    </row>
    <row r="135" spans="1:24" x14ac:dyDescent="0.2">
      <c r="A135" s="8">
        <f t="shared" si="4"/>
        <v>53508</v>
      </c>
      <c r="B135" s="27">
        <f>IFERROR(VLOOKUP(Form!$B$6,Table!$A$17:$BM$616,MATCH(VALUE(RIGHT(D135,2)),Table!$B$16:$BM$16,0)+1,FALSE)/4,0)</f>
        <v>0</v>
      </c>
      <c r="C135" s="34">
        <f t="shared" si="3"/>
        <v>0</v>
      </c>
      <c r="D135" s="7" t="s">
        <v>30</v>
      </c>
      <c r="E135" s="7"/>
      <c r="F135" s="26">
        <v>113</v>
      </c>
      <c r="G135" s="26">
        <v>112</v>
      </c>
      <c r="H135" s="29">
        <v>111</v>
      </c>
      <c r="I135" s="29">
        <v>110</v>
      </c>
      <c r="K135" s="26">
        <v>109</v>
      </c>
      <c r="L135" s="26">
        <v>108</v>
      </c>
      <c r="M135" s="29">
        <v>107</v>
      </c>
      <c r="N135" s="29">
        <v>106</v>
      </c>
      <c r="P135" s="26">
        <v>105</v>
      </c>
      <c r="Q135" s="26">
        <v>104</v>
      </c>
      <c r="R135" s="29">
        <v>103</v>
      </c>
      <c r="S135" s="29">
        <v>102</v>
      </c>
      <c r="U135" s="26">
        <v>101</v>
      </c>
      <c r="V135" s="26">
        <v>100</v>
      </c>
      <c r="W135" s="29">
        <v>99</v>
      </c>
      <c r="X135" s="29">
        <v>98</v>
      </c>
    </row>
    <row r="136" spans="1:24" x14ac:dyDescent="0.2">
      <c r="A136" s="8">
        <f t="shared" si="4"/>
        <v>53600</v>
      </c>
      <c r="B136" s="27">
        <f>IFERROR(VLOOKUP(Form!$B$6,Table!$A$17:$BM$616,MATCH(VALUE(RIGHT(D136,2)),Table!$B$16:$BM$16,0)+1,FALSE)/4,0)</f>
        <v>0</v>
      </c>
      <c r="C136" s="34">
        <f t="shared" si="3"/>
        <v>0</v>
      </c>
      <c r="D136" s="7" t="s">
        <v>30</v>
      </c>
      <c r="E136" s="7"/>
      <c r="F136" s="26">
        <v>114</v>
      </c>
      <c r="G136" s="26">
        <v>113</v>
      </c>
      <c r="H136" s="29">
        <v>112</v>
      </c>
      <c r="I136" s="29">
        <v>111</v>
      </c>
      <c r="K136" s="26">
        <v>110</v>
      </c>
      <c r="L136" s="26">
        <v>109</v>
      </c>
      <c r="M136" s="29">
        <v>108</v>
      </c>
      <c r="N136" s="29">
        <v>107</v>
      </c>
      <c r="P136" s="26">
        <v>106</v>
      </c>
      <c r="Q136" s="26">
        <v>105</v>
      </c>
      <c r="R136" s="29">
        <v>104</v>
      </c>
      <c r="S136" s="29">
        <v>103</v>
      </c>
      <c r="U136" s="26">
        <v>102</v>
      </c>
      <c r="V136" s="26">
        <v>101</v>
      </c>
      <c r="W136" s="29">
        <v>100</v>
      </c>
      <c r="X136" s="29">
        <v>99</v>
      </c>
    </row>
    <row r="137" spans="1:24" x14ac:dyDescent="0.2">
      <c r="A137" s="8">
        <f t="shared" si="4"/>
        <v>53692</v>
      </c>
      <c r="B137" s="27">
        <f>IFERROR(VLOOKUP(Form!$B$6,Table!$A$17:$BM$616,MATCH(VALUE(RIGHT(D137,2)),Table!$B$16:$BM$16,0)+1,FALSE)/4,0)</f>
        <v>0</v>
      </c>
      <c r="C137" s="34">
        <f t="shared" si="3"/>
        <v>0</v>
      </c>
      <c r="D137" s="7" t="s">
        <v>30</v>
      </c>
      <c r="E137" s="7"/>
      <c r="F137" s="26">
        <v>115</v>
      </c>
      <c r="G137" s="26">
        <v>114</v>
      </c>
      <c r="H137" s="29">
        <v>113</v>
      </c>
      <c r="I137" s="29">
        <v>112</v>
      </c>
      <c r="K137" s="26">
        <v>111</v>
      </c>
      <c r="L137" s="26">
        <v>110</v>
      </c>
      <c r="M137" s="29">
        <v>109</v>
      </c>
      <c r="N137" s="29">
        <v>108</v>
      </c>
      <c r="P137" s="26">
        <v>107</v>
      </c>
      <c r="Q137" s="26">
        <v>106</v>
      </c>
      <c r="R137" s="29">
        <v>105</v>
      </c>
      <c r="S137" s="29">
        <v>104</v>
      </c>
      <c r="U137" s="26">
        <v>103</v>
      </c>
      <c r="V137" s="26">
        <v>102</v>
      </c>
      <c r="W137" s="29">
        <v>101</v>
      </c>
      <c r="X137" s="29">
        <v>100</v>
      </c>
    </row>
    <row r="138" spans="1:24" x14ac:dyDescent="0.2">
      <c r="A138" s="8">
        <f t="shared" si="4"/>
        <v>53782</v>
      </c>
      <c r="B138" s="27">
        <f>IFERROR(VLOOKUP(Form!$B$6,Table!$A$17:$BM$616,MATCH(VALUE(RIGHT(D138,2)),Table!$B$16:$BM$16,0)+1,FALSE)/4,0)</f>
        <v>0</v>
      </c>
      <c r="C138" s="34">
        <f t="shared" si="3"/>
        <v>0</v>
      </c>
      <c r="D138" s="7" t="s">
        <v>31</v>
      </c>
      <c r="E138" s="7"/>
      <c r="F138" s="26">
        <v>116</v>
      </c>
      <c r="G138" s="26">
        <v>115</v>
      </c>
      <c r="H138" s="29">
        <v>114</v>
      </c>
      <c r="I138" s="29">
        <v>113</v>
      </c>
      <c r="K138" s="26">
        <v>112</v>
      </c>
      <c r="L138" s="26">
        <v>111</v>
      </c>
      <c r="M138" s="29">
        <v>110</v>
      </c>
      <c r="N138" s="29">
        <v>109</v>
      </c>
      <c r="P138" s="26">
        <v>108</v>
      </c>
      <c r="Q138" s="26">
        <v>107</v>
      </c>
      <c r="R138" s="29">
        <v>106</v>
      </c>
      <c r="S138" s="29">
        <v>105</v>
      </c>
      <c r="U138" s="26">
        <v>104</v>
      </c>
      <c r="V138" s="26">
        <v>103</v>
      </c>
      <c r="W138" s="29">
        <v>102</v>
      </c>
      <c r="X138" s="29">
        <v>101</v>
      </c>
    </row>
    <row r="139" spans="1:24" x14ac:dyDescent="0.2">
      <c r="A139" s="8">
        <f t="shared" si="4"/>
        <v>53873</v>
      </c>
      <c r="B139" s="27">
        <f>IFERROR(VLOOKUP(Form!$B$6,Table!$A$17:$BM$616,MATCH(VALUE(RIGHT(D139,2)),Table!$B$16:$BM$16,0)+1,FALSE)/4,0)</f>
        <v>0</v>
      </c>
      <c r="C139" s="34">
        <f t="shared" si="3"/>
        <v>0</v>
      </c>
      <c r="D139" s="7" t="s">
        <v>31</v>
      </c>
      <c r="E139" s="7"/>
      <c r="F139" s="26">
        <v>117</v>
      </c>
      <c r="G139" s="26">
        <v>116</v>
      </c>
      <c r="H139" s="29">
        <v>115</v>
      </c>
      <c r="I139" s="29">
        <v>114</v>
      </c>
      <c r="K139" s="26">
        <v>113</v>
      </c>
      <c r="L139" s="26">
        <v>112</v>
      </c>
      <c r="M139" s="29">
        <v>111</v>
      </c>
      <c r="N139" s="29">
        <v>110</v>
      </c>
      <c r="P139" s="26">
        <v>109</v>
      </c>
      <c r="Q139" s="26">
        <v>108</v>
      </c>
      <c r="R139" s="29">
        <v>107</v>
      </c>
      <c r="S139" s="29">
        <v>106</v>
      </c>
      <c r="U139" s="26">
        <v>105</v>
      </c>
      <c r="V139" s="26">
        <v>104</v>
      </c>
      <c r="W139" s="29">
        <v>103</v>
      </c>
      <c r="X139" s="29">
        <v>102</v>
      </c>
    </row>
    <row r="140" spans="1:24" x14ac:dyDescent="0.2">
      <c r="A140" s="8">
        <f t="shared" si="4"/>
        <v>53965</v>
      </c>
      <c r="B140" s="27">
        <f>IFERROR(VLOOKUP(Form!$B$6,Table!$A$17:$BM$616,MATCH(VALUE(RIGHT(D140,2)),Table!$B$16:$BM$16,0)+1,FALSE)/4,0)</f>
        <v>0</v>
      </c>
      <c r="C140" s="34">
        <f t="shared" si="3"/>
        <v>0</v>
      </c>
      <c r="D140" s="7" t="s">
        <v>31</v>
      </c>
      <c r="E140" s="7"/>
      <c r="F140" s="26">
        <v>118</v>
      </c>
      <c r="G140" s="26">
        <v>117</v>
      </c>
      <c r="H140" s="29">
        <v>116</v>
      </c>
      <c r="I140" s="29">
        <v>115</v>
      </c>
      <c r="K140" s="26">
        <v>114</v>
      </c>
      <c r="L140" s="26">
        <v>113</v>
      </c>
      <c r="M140" s="29">
        <v>112</v>
      </c>
      <c r="N140" s="29">
        <v>111</v>
      </c>
      <c r="P140" s="26">
        <v>110</v>
      </c>
      <c r="Q140" s="26">
        <v>109</v>
      </c>
      <c r="R140" s="29">
        <v>108</v>
      </c>
      <c r="S140" s="29">
        <v>107</v>
      </c>
      <c r="U140" s="26">
        <v>106</v>
      </c>
      <c r="V140" s="26">
        <v>105</v>
      </c>
      <c r="W140" s="29">
        <v>104</v>
      </c>
      <c r="X140" s="29">
        <v>103</v>
      </c>
    </row>
    <row r="141" spans="1:24" x14ac:dyDescent="0.2">
      <c r="A141" s="8">
        <f t="shared" si="4"/>
        <v>54057</v>
      </c>
      <c r="B141" s="27">
        <f>IFERROR(VLOOKUP(Form!$B$6,Table!$A$17:$BM$616,MATCH(VALUE(RIGHT(D141,2)),Table!$B$16:$BM$16,0)+1,FALSE)/4,0)</f>
        <v>0</v>
      </c>
      <c r="C141" s="34">
        <f t="shared" si="3"/>
        <v>0</v>
      </c>
      <c r="D141" s="7" t="s">
        <v>31</v>
      </c>
      <c r="E141" s="7"/>
      <c r="F141" s="26">
        <v>119</v>
      </c>
      <c r="G141" s="26">
        <v>118</v>
      </c>
      <c r="H141" s="29">
        <v>117</v>
      </c>
      <c r="I141" s="29">
        <v>116</v>
      </c>
      <c r="K141" s="26">
        <v>115</v>
      </c>
      <c r="L141" s="26">
        <v>114</v>
      </c>
      <c r="M141" s="29">
        <v>113</v>
      </c>
      <c r="N141" s="29">
        <v>112</v>
      </c>
      <c r="P141" s="26">
        <v>111</v>
      </c>
      <c r="Q141" s="26">
        <v>110</v>
      </c>
      <c r="R141" s="29">
        <v>109</v>
      </c>
      <c r="S141" s="29">
        <v>108</v>
      </c>
      <c r="U141" s="26">
        <v>107</v>
      </c>
      <c r="V141" s="26">
        <v>106</v>
      </c>
      <c r="W141" s="29">
        <v>105</v>
      </c>
      <c r="X141" s="29">
        <v>104</v>
      </c>
    </row>
    <row r="142" spans="1:24" x14ac:dyDescent="0.2">
      <c r="A142" s="8">
        <f t="shared" si="4"/>
        <v>54148</v>
      </c>
      <c r="B142" s="27">
        <f>IFERROR(VLOOKUP(Form!$B$6,Table!$A$17:$BM$616,MATCH(VALUE(RIGHT(D142,2)),Table!$B$16:$BM$16,0)+1,FALSE)/4,0)</f>
        <v>0</v>
      </c>
      <c r="C142" s="34">
        <f t="shared" si="3"/>
        <v>0</v>
      </c>
      <c r="D142" s="7" t="s">
        <v>32</v>
      </c>
      <c r="E142" s="7"/>
      <c r="F142" s="26">
        <v>120</v>
      </c>
      <c r="G142" s="26">
        <v>119</v>
      </c>
      <c r="H142" s="29">
        <v>118</v>
      </c>
      <c r="I142" s="29">
        <v>117</v>
      </c>
      <c r="K142" s="26">
        <v>116</v>
      </c>
      <c r="L142" s="26">
        <v>115</v>
      </c>
      <c r="M142" s="29">
        <v>114</v>
      </c>
      <c r="N142" s="29">
        <v>113</v>
      </c>
      <c r="P142" s="26">
        <v>112</v>
      </c>
      <c r="Q142" s="26">
        <v>111</v>
      </c>
      <c r="R142" s="29">
        <v>110</v>
      </c>
      <c r="S142" s="29">
        <v>109</v>
      </c>
      <c r="U142" s="26">
        <v>108</v>
      </c>
      <c r="V142" s="26">
        <v>107</v>
      </c>
      <c r="W142" s="29">
        <v>106</v>
      </c>
      <c r="X142" s="29">
        <v>105</v>
      </c>
    </row>
    <row r="143" spans="1:24" x14ac:dyDescent="0.2">
      <c r="A143" s="8">
        <f t="shared" si="4"/>
        <v>54239</v>
      </c>
      <c r="B143" s="27">
        <f>IFERROR(VLOOKUP(Form!$B$6,Table!$A$17:$BM$616,MATCH(VALUE(RIGHT(D143,2)),Table!$B$16:$BM$16,0)+1,FALSE)/4,0)</f>
        <v>0</v>
      </c>
      <c r="C143" s="34">
        <f t="shared" si="3"/>
        <v>0</v>
      </c>
      <c r="D143" s="7" t="s">
        <v>32</v>
      </c>
      <c r="E143" s="7"/>
      <c r="F143" s="26">
        <v>121</v>
      </c>
      <c r="G143" s="26">
        <v>120</v>
      </c>
      <c r="H143" s="29">
        <v>119</v>
      </c>
      <c r="I143" s="29">
        <v>118</v>
      </c>
      <c r="K143" s="26">
        <v>117</v>
      </c>
      <c r="L143" s="26">
        <v>116</v>
      </c>
      <c r="M143" s="29">
        <v>115</v>
      </c>
      <c r="N143" s="29">
        <v>114</v>
      </c>
      <c r="P143" s="26">
        <v>113</v>
      </c>
      <c r="Q143" s="26">
        <v>112</v>
      </c>
      <c r="R143" s="29">
        <v>111</v>
      </c>
      <c r="S143" s="29">
        <v>110</v>
      </c>
      <c r="U143" s="26">
        <v>109</v>
      </c>
      <c r="V143" s="26">
        <v>108</v>
      </c>
      <c r="W143" s="29">
        <v>107</v>
      </c>
      <c r="X143" s="29">
        <v>106</v>
      </c>
    </row>
    <row r="144" spans="1:24" x14ac:dyDescent="0.2">
      <c r="A144" s="8">
        <f t="shared" si="4"/>
        <v>54331</v>
      </c>
      <c r="B144" s="27">
        <f>IFERROR(VLOOKUP(Form!$B$6,Table!$A$17:$BM$616,MATCH(VALUE(RIGHT(D144,2)),Table!$B$16:$BM$16,0)+1,FALSE)/4,0)</f>
        <v>0</v>
      </c>
      <c r="C144" s="34">
        <f t="shared" si="3"/>
        <v>0</v>
      </c>
      <c r="D144" s="7" t="s">
        <v>32</v>
      </c>
      <c r="E144" s="7"/>
      <c r="F144" s="26">
        <v>122</v>
      </c>
      <c r="G144" s="26">
        <v>121</v>
      </c>
      <c r="H144" s="29">
        <v>120</v>
      </c>
      <c r="I144" s="29">
        <v>119</v>
      </c>
      <c r="K144" s="26">
        <v>118</v>
      </c>
      <c r="L144" s="26">
        <v>117</v>
      </c>
      <c r="M144" s="29">
        <v>116</v>
      </c>
      <c r="N144" s="29">
        <v>115</v>
      </c>
      <c r="P144" s="26">
        <v>114</v>
      </c>
      <c r="Q144" s="26">
        <v>113</v>
      </c>
      <c r="R144" s="29">
        <v>112</v>
      </c>
      <c r="S144" s="29">
        <v>111</v>
      </c>
      <c r="U144" s="26">
        <v>110</v>
      </c>
      <c r="V144" s="26">
        <v>109</v>
      </c>
      <c r="W144" s="29">
        <v>108</v>
      </c>
      <c r="X144" s="29">
        <v>107</v>
      </c>
    </row>
    <row r="145" spans="1:24" x14ac:dyDescent="0.2">
      <c r="A145" s="8">
        <f t="shared" si="4"/>
        <v>54423</v>
      </c>
      <c r="B145" s="27">
        <f>IFERROR(VLOOKUP(Form!$B$6,Table!$A$17:$BM$616,MATCH(VALUE(RIGHT(D145,2)),Table!$B$16:$BM$16,0)+1,FALSE)/4,0)</f>
        <v>0</v>
      </c>
      <c r="C145" s="34">
        <f t="shared" si="3"/>
        <v>0</v>
      </c>
      <c r="D145" s="7" t="s">
        <v>32</v>
      </c>
      <c r="E145" s="7"/>
      <c r="F145" s="26">
        <v>123</v>
      </c>
      <c r="G145" s="26">
        <v>122</v>
      </c>
      <c r="H145" s="29">
        <v>121</v>
      </c>
      <c r="I145" s="29">
        <v>120</v>
      </c>
      <c r="K145" s="26">
        <v>119</v>
      </c>
      <c r="L145" s="26">
        <v>118</v>
      </c>
      <c r="M145" s="29">
        <v>117</v>
      </c>
      <c r="N145" s="29">
        <v>116</v>
      </c>
      <c r="P145" s="26">
        <v>115</v>
      </c>
      <c r="Q145" s="26">
        <v>114</v>
      </c>
      <c r="R145" s="29">
        <v>113</v>
      </c>
      <c r="S145" s="29">
        <v>112</v>
      </c>
      <c r="U145" s="26">
        <v>111</v>
      </c>
      <c r="V145" s="26">
        <v>110</v>
      </c>
      <c r="W145" s="29">
        <v>109</v>
      </c>
      <c r="X145" s="29">
        <v>108</v>
      </c>
    </row>
    <row r="146" spans="1:24" x14ac:dyDescent="0.2">
      <c r="A146" s="8">
        <f t="shared" si="4"/>
        <v>54513</v>
      </c>
      <c r="B146" s="27">
        <f>IFERROR(VLOOKUP(Form!$B$6,Table!$A$17:$BM$616,MATCH(VALUE(RIGHT(D146,2)),Table!$B$16:$BM$16,0)+1,FALSE)/4,0)</f>
        <v>0</v>
      </c>
      <c r="C146" s="34">
        <f t="shared" si="3"/>
        <v>0</v>
      </c>
      <c r="D146" s="7" t="s">
        <v>33</v>
      </c>
      <c r="E146" s="7"/>
      <c r="F146" s="26">
        <v>124</v>
      </c>
      <c r="G146" s="26">
        <v>123</v>
      </c>
      <c r="H146" s="29">
        <v>122</v>
      </c>
      <c r="I146" s="29">
        <v>121</v>
      </c>
      <c r="K146" s="26">
        <v>120</v>
      </c>
      <c r="L146" s="26">
        <v>119</v>
      </c>
      <c r="M146" s="29">
        <v>118</v>
      </c>
      <c r="N146" s="29">
        <v>117</v>
      </c>
      <c r="P146" s="26">
        <v>116</v>
      </c>
      <c r="Q146" s="26">
        <v>115</v>
      </c>
      <c r="R146" s="29">
        <v>114</v>
      </c>
      <c r="S146" s="29">
        <v>113</v>
      </c>
      <c r="U146" s="26">
        <v>112</v>
      </c>
      <c r="V146" s="26">
        <v>111</v>
      </c>
      <c r="W146" s="29">
        <v>110</v>
      </c>
      <c r="X146" s="29">
        <v>109</v>
      </c>
    </row>
    <row r="147" spans="1:24" x14ac:dyDescent="0.2">
      <c r="A147" s="8">
        <f t="shared" si="4"/>
        <v>54604</v>
      </c>
      <c r="B147" s="27">
        <f>IFERROR(VLOOKUP(Form!$B$6,Table!$A$17:$BM$616,MATCH(VALUE(RIGHT(D147,2)),Table!$B$16:$BM$16,0)+1,FALSE)/4,0)</f>
        <v>0</v>
      </c>
      <c r="C147" s="34">
        <f t="shared" si="3"/>
        <v>0</v>
      </c>
      <c r="D147" s="7" t="s">
        <v>33</v>
      </c>
      <c r="E147" s="7"/>
      <c r="F147" s="26">
        <v>125</v>
      </c>
      <c r="G147" s="26">
        <v>124</v>
      </c>
      <c r="H147" s="29">
        <v>123</v>
      </c>
      <c r="I147" s="29">
        <v>122</v>
      </c>
      <c r="K147" s="26">
        <v>121</v>
      </c>
      <c r="L147" s="26">
        <v>120</v>
      </c>
      <c r="M147" s="29">
        <v>119</v>
      </c>
      <c r="N147" s="29">
        <v>118</v>
      </c>
      <c r="P147" s="26">
        <v>117</v>
      </c>
      <c r="Q147" s="26">
        <v>116</v>
      </c>
      <c r="R147" s="29">
        <v>115</v>
      </c>
      <c r="S147" s="29">
        <v>114</v>
      </c>
      <c r="U147" s="26">
        <v>113</v>
      </c>
      <c r="V147" s="26">
        <v>112</v>
      </c>
      <c r="W147" s="29">
        <v>111</v>
      </c>
      <c r="X147" s="29">
        <v>110</v>
      </c>
    </row>
    <row r="148" spans="1:24" x14ac:dyDescent="0.2">
      <c r="A148" s="8">
        <f t="shared" si="4"/>
        <v>54696</v>
      </c>
      <c r="B148" s="27">
        <f>IFERROR(VLOOKUP(Form!$B$6,Table!$A$17:$BM$616,MATCH(VALUE(RIGHT(D148,2)),Table!$B$16:$BM$16,0)+1,FALSE)/4,0)</f>
        <v>0</v>
      </c>
      <c r="C148" s="34">
        <f t="shared" si="3"/>
        <v>0</v>
      </c>
      <c r="D148" s="7" t="s">
        <v>33</v>
      </c>
      <c r="E148" s="7"/>
      <c r="F148" s="26">
        <v>126</v>
      </c>
      <c r="G148" s="26">
        <v>125</v>
      </c>
      <c r="H148" s="29">
        <v>124</v>
      </c>
      <c r="I148" s="29">
        <v>123</v>
      </c>
      <c r="K148" s="26">
        <v>122</v>
      </c>
      <c r="L148" s="26">
        <v>121</v>
      </c>
      <c r="M148" s="29">
        <v>120</v>
      </c>
      <c r="N148" s="29">
        <v>119</v>
      </c>
      <c r="P148" s="26">
        <v>118</v>
      </c>
      <c r="Q148" s="26">
        <v>117</v>
      </c>
      <c r="R148" s="29">
        <v>116</v>
      </c>
      <c r="S148" s="29">
        <v>115</v>
      </c>
      <c r="U148" s="26">
        <v>114</v>
      </c>
      <c r="V148" s="26">
        <v>113</v>
      </c>
      <c r="W148" s="29">
        <v>112</v>
      </c>
      <c r="X148" s="29">
        <v>111</v>
      </c>
    </row>
    <row r="149" spans="1:24" x14ac:dyDescent="0.2">
      <c r="A149" s="8">
        <f t="shared" si="4"/>
        <v>54788</v>
      </c>
      <c r="B149" s="27">
        <f>IFERROR(VLOOKUP(Form!$B$6,Table!$A$17:$BM$616,MATCH(VALUE(RIGHT(D149,2)),Table!$B$16:$BM$16,0)+1,FALSE)/4,0)</f>
        <v>0</v>
      </c>
      <c r="C149" s="34">
        <f t="shared" si="3"/>
        <v>0</v>
      </c>
      <c r="D149" s="7" t="s">
        <v>33</v>
      </c>
      <c r="E149" s="7"/>
      <c r="F149" s="26">
        <v>127</v>
      </c>
      <c r="G149" s="26">
        <v>126</v>
      </c>
      <c r="H149" s="29">
        <v>125</v>
      </c>
      <c r="I149" s="29">
        <v>124</v>
      </c>
      <c r="K149" s="26">
        <v>123</v>
      </c>
      <c r="L149" s="26">
        <v>122</v>
      </c>
      <c r="M149" s="29">
        <v>121</v>
      </c>
      <c r="N149" s="29">
        <v>120</v>
      </c>
      <c r="P149" s="26">
        <v>119</v>
      </c>
      <c r="Q149" s="26">
        <v>118</v>
      </c>
      <c r="R149" s="29">
        <v>117</v>
      </c>
      <c r="S149" s="29">
        <v>116</v>
      </c>
      <c r="U149" s="26">
        <v>115</v>
      </c>
      <c r="V149" s="26">
        <v>114</v>
      </c>
      <c r="W149" s="29">
        <v>113</v>
      </c>
      <c r="X149" s="29">
        <v>112</v>
      </c>
    </row>
    <row r="150" spans="1:24" x14ac:dyDescent="0.2">
      <c r="A150" s="8">
        <f t="shared" si="4"/>
        <v>54878</v>
      </c>
      <c r="B150" s="27">
        <f>IFERROR(VLOOKUP(Form!$B$6,Table!$A$17:$BM$616,MATCH(VALUE(RIGHT(D150,2)),Table!$B$16:$BM$16,0)+1,FALSE)/4,0)</f>
        <v>0</v>
      </c>
      <c r="C150" s="34">
        <f t="shared" si="3"/>
        <v>0</v>
      </c>
      <c r="D150" s="7" t="s">
        <v>34</v>
      </c>
      <c r="E150" s="7"/>
      <c r="F150" s="26">
        <v>128</v>
      </c>
      <c r="G150" s="26">
        <v>127</v>
      </c>
      <c r="H150" s="29">
        <v>126</v>
      </c>
      <c r="I150" s="29">
        <v>125</v>
      </c>
      <c r="K150" s="26">
        <v>124</v>
      </c>
      <c r="L150" s="26">
        <v>123</v>
      </c>
      <c r="M150" s="29">
        <v>122</v>
      </c>
      <c r="N150" s="29">
        <v>121</v>
      </c>
      <c r="P150" s="26">
        <v>120</v>
      </c>
      <c r="Q150" s="26">
        <v>119</v>
      </c>
      <c r="R150" s="29">
        <v>118</v>
      </c>
      <c r="S150" s="29">
        <v>117</v>
      </c>
      <c r="U150" s="26">
        <v>116</v>
      </c>
      <c r="V150" s="26">
        <v>115</v>
      </c>
      <c r="W150" s="29">
        <v>114</v>
      </c>
      <c r="X150" s="29">
        <v>113</v>
      </c>
    </row>
    <row r="151" spans="1:24" x14ac:dyDescent="0.2">
      <c r="A151" s="8">
        <f t="shared" si="4"/>
        <v>54969</v>
      </c>
      <c r="B151" s="27">
        <f>IFERROR(VLOOKUP(Form!$B$6,Table!$A$17:$BM$616,MATCH(VALUE(RIGHT(D151,2)),Table!$B$16:$BM$16,0)+1,FALSE)/4,0)</f>
        <v>0</v>
      </c>
      <c r="C151" s="34">
        <f t="shared" ref="C151:C214" si="5">IF(A151=$F$11,(MONTH(A151)-SUM($A$14:$A$17)+1)*(B151/3),IF(A151&lt;$F$11,0,IF(A151=$F$11,(MONTH(A151)-SUM($A$14:$A$17))*B151/3,IF(A151&lt;$F$15,B151,IF(A151=$F$15,($F$16),0)))))</f>
        <v>0</v>
      </c>
      <c r="D151" s="7" t="s">
        <v>34</v>
      </c>
      <c r="E151" s="7"/>
      <c r="F151" s="26">
        <v>129</v>
      </c>
      <c r="G151" s="26">
        <v>128</v>
      </c>
      <c r="H151" s="29">
        <v>127</v>
      </c>
      <c r="I151" s="29">
        <v>126</v>
      </c>
      <c r="K151" s="26">
        <v>125</v>
      </c>
      <c r="L151" s="26">
        <v>124</v>
      </c>
      <c r="M151" s="29">
        <v>123</v>
      </c>
      <c r="N151" s="29">
        <v>122</v>
      </c>
      <c r="P151" s="26">
        <v>121</v>
      </c>
      <c r="Q151" s="26">
        <v>120</v>
      </c>
      <c r="R151" s="29">
        <v>119</v>
      </c>
      <c r="S151" s="29">
        <v>118</v>
      </c>
      <c r="U151" s="26">
        <v>117</v>
      </c>
      <c r="V151" s="26">
        <v>116</v>
      </c>
      <c r="W151" s="29">
        <v>115</v>
      </c>
      <c r="X151" s="29">
        <v>114</v>
      </c>
    </row>
    <row r="152" spans="1:24" x14ac:dyDescent="0.2">
      <c r="A152" s="8">
        <f t="shared" ref="A152:A215" si="6">EOMONTH(A151,3)</f>
        <v>55061</v>
      </c>
      <c r="B152" s="27">
        <f>IFERROR(VLOOKUP(Form!$B$6,Table!$A$17:$BM$616,MATCH(VALUE(RIGHT(D152,2)),Table!$B$16:$BM$16,0)+1,FALSE)/4,0)</f>
        <v>0</v>
      </c>
      <c r="C152" s="34">
        <f t="shared" si="5"/>
        <v>0</v>
      </c>
      <c r="D152" s="7" t="s">
        <v>34</v>
      </c>
      <c r="E152" s="7"/>
      <c r="F152" s="26">
        <v>130</v>
      </c>
      <c r="G152" s="26">
        <v>129</v>
      </c>
      <c r="H152" s="29">
        <v>128</v>
      </c>
      <c r="I152" s="29">
        <v>127</v>
      </c>
      <c r="K152" s="26">
        <v>126</v>
      </c>
      <c r="L152" s="26">
        <v>125</v>
      </c>
      <c r="M152" s="29">
        <v>124</v>
      </c>
      <c r="N152" s="29">
        <v>123</v>
      </c>
      <c r="P152" s="26">
        <v>122</v>
      </c>
      <c r="Q152" s="26">
        <v>121</v>
      </c>
      <c r="R152" s="29">
        <v>120</v>
      </c>
      <c r="S152" s="29">
        <v>119</v>
      </c>
      <c r="U152" s="26">
        <v>118</v>
      </c>
      <c r="V152" s="26">
        <v>117</v>
      </c>
      <c r="W152" s="29">
        <v>116</v>
      </c>
      <c r="X152" s="29">
        <v>115</v>
      </c>
    </row>
    <row r="153" spans="1:24" x14ac:dyDescent="0.2">
      <c r="A153" s="8">
        <f t="shared" si="6"/>
        <v>55153</v>
      </c>
      <c r="B153" s="27">
        <f>IFERROR(VLOOKUP(Form!$B$6,Table!$A$17:$BM$616,MATCH(VALUE(RIGHT(D153,2)),Table!$B$16:$BM$16,0)+1,FALSE)/4,0)</f>
        <v>0</v>
      </c>
      <c r="C153" s="34">
        <f t="shared" si="5"/>
        <v>0</v>
      </c>
      <c r="D153" s="7" t="s">
        <v>34</v>
      </c>
      <c r="E153" s="7"/>
      <c r="F153" s="26">
        <v>131</v>
      </c>
      <c r="G153" s="26">
        <v>130</v>
      </c>
      <c r="H153" s="29">
        <v>129</v>
      </c>
      <c r="I153" s="29">
        <v>128</v>
      </c>
      <c r="K153" s="26">
        <v>127</v>
      </c>
      <c r="L153" s="26">
        <v>126</v>
      </c>
      <c r="M153" s="29">
        <v>125</v>
      </c>
      <c r="N153" s="29">
        <v>124</v>
      </c>
      <c r="P153" s="26">
        <v>123</v>
      </c>
      <c r="Q153" s="26">
        <v>122</v>
      </c>
      <c r="R153" s="29">
        <v>121</v>
      </c>
      <c r="S153" s="29">
        <v>120</v>
      </c>
      <c r="U153" s="26">
        <v>119</v>
      </c>
      <c r="V153" s="26">
        <v>118</v>
      </c>
      <c r="W153" s="29">
        <v>117</v>
      </c>
      <c r="X153" s="29">
        <v>116</v>
      </c>
    </row>
    <row r="154" spans="1:24" x14ac:dyDescent="0.2">
      <c r="A154" s="8">
        <f t="shared" si="6"/>
        <v>55243</v>
      </c>
      <c r="B154" s="27">
        <f>IFERROR(VLOOKUP(Form!$B$6,Table!$A$17:$BM$616,MATCH(VALUE(RIGHT(D154,2)),Table!$B$16:$BM$16,0)+1,FALSE)/4,0)</f>
        <v>0</v>
      </c>
      <c r="C154" s="34">
        <f t="shared" si="5"/>
        <v>0</v>
      </c>
      <c r="D154" s="7" t="s">
        <v>35</v>
      </c>
      <c r="E154" s="7"/>
      <c r="F154" s="26">
        <v>132</v>
      </c>
      <c r="G154" s="26">
        <v>131</v>
      </c>
      <c r="H154" s="29">
        <v>130</v>
      </c>
      <c r="I154" s="29">
        <v>129</v>
      </c>
      <c r="K154" s="26">
        <v>128</v>
      </c>
      <c r="L154" s="26">
        <v>127</v>
      </c>
      <c r="M154" s="29">
        <v>126</v>
      </c>
      <c r="N154" s="29">
        <v>125</v>
      </c>
      <c r="P154" s="26">
        <v>124</v>
      </c>
      <c r="Q154" s="26">
        <v>123</v>
      </c>
      <c r="R154" s="29">
        <v>122</v>
      </c>
      <c r="S154" s="29">
        <v>121</v>
      </c>
      <c r="U154" s="26">
        <v>120</v>
      </c>
      <c r="V154" s="26">
        <v>119</v>
      </c>
      <c r="W154" s="29">
        <v>118</v>
      </c>
      <c r="X154" s="29">
        <v>117</v>
      </c>
    </row>
    <row r="155" spans="1:24" x14ac:dyDescent="0.2">
      <c r="A155" s="8">
        <f t="shared" si="6"/>
        <v>55334</v>
      </c>
      <c r="B155" s="27">
        <f>IFERROR(VLOOKUP(Form!$B$6,Table!$A$17:$BM$616,MATCH(VALUE(RIGHT(D155,2)),Table!$B$16:$BM$16,0)+1,FALSE)/4,0)</f>
        <v>0</v>
      </c>
      <c r="C155" s="34">
        <f t="shared" si="5"/>
        <v>0</v>
      </c>
      <c r="D155" s="7" t="s">
        <v>35</v>
      </c>
      <c r="E155" s="7"/>
      <c r="F155" s="26">
        <v>133</v>
      </c>
      <c r="G155" s="26">
        <v>132</v>
      </c>
      <c r="H155" s="29">
        <v>131</v>
      </c>
      <c r="I155" s="29">
        <v>130</v>
      </c>
      <c r="K155" s="26">
        <v>129</v>
      </c>
      <c r="L155" s="26">
        <v>128</v>
      </c>
      <c r="M155" s="29">
        <v>127</v>
      </c>
      <c r="N155" s="29">
        <v>126</v>
      </c>
      <c r="P155" s="26">
        <v>125</v>
      </c>
      <c r="Q155" s="26">
        <v>124</v>
      </c>
      <c r="R155" s="29">
        <v>123</v>
      </c>
      <c r="S155" s="29">
        <v>122</v>
      </c>
      <c r="U155" s="26">
        <v>121</v>
      </c>
      <c r="V155" s="26">
        <v>120</v>
      </c>
      <c r="W155" s="29">
        <v>119</v>
      </c>
      <c r="X155" s="29">
        <v>118</v>
      </c>
    </row>
    <row r="156" spans="1:24" x14ac:dyDescent="0.2">
      <c r="A156" s="8">
        <f t="shared" si="6"/>
        <v>55426</v>
      </c>
      <c r="B156" s="27">
        <f>IFERROR(VLOOKUP(Form!$B$6,Table!$A$17:$BM$616,MATCH(VALUE(RIGHT(D156,2)),Table!$B$16:$BM$16,0)+1,FALSE)/4,0)</f>
        <v>0</v>
      </c>
      <c r="C156" s="34">
        <f t="shared" si="5"/>
        <v>0</v>
      </c>
      <c r="D156" s="7" t="s">
        <v>35</v>
      </c>
      <c r="E156" s="7"/>
      <c r="F156" s="26">
        <v>134</v>
      </c>
      <c r="G156" s="26">
        <v>133</v>
      </c>
      <c r="H156" s="29">
        <v>132</v>
      </c>
      <c r="I156" s="29">
        <v>131</v>
      </c>
      <c r="K156" s="26">
        <v>130</v>
      </c>
      <c r="L156" s="26">
        <v>129</v>
      </c>
      <c r="M156" s="29">
        <v>128</v>
      </c>
      <c r="N156" s="29">
        <v>127</v>
      </c>
      <c r="P156" s="26">
        <v>126</v>
      </c>
      <c r="Q156" s="26">
        <v>125</v>
      </c>
      <c r="R156" s="29">
        <v>124</v>
      </c>
      <c r="S156" s="29">
        <v>123</v>
      </c>
      <c r="U156" s="26">
        <v>122</v>
      </c>
      <c r="V156" s="26">
        <v>121</v>
      </c>
      <c r="W156" s="29">
        <v>120</v>
      </c>
      <c r="X156" s="29">
        <v>119</v>
      </c>
    </row>
    <row r="157" spans="1:24" x14ac:dyDescent="0.2">
      <c r="A157" s="8">
        <f t="shared" si="6"/>
        <v>55518</v>
      </c>
      <c r="B157" s="27">
        <f>IFERROR(VLOOKUP(Form!$B$6,Table!$A$17:$BM$616,MATCH(VALUE(RIGHT(D157,2)),Table!$B$16:$BM$16,0)+1,FALSE)/4,0)</f>
        <v>0</v>
      </c>
      <c r="C157" s="34">
        <f t="shared" si="5"/>
        <v>0</v>
      </c>
      <c r="D157" s="7" t="s">
        <v>35</v>
      </c>
      <c r="E157" s="7"/>
      <c r="F157" s="26">
        <v>135</v>
      </c>
      <c r="G157" s="26">
        <v>134</v>
      </c>
      <c r="H157" s="29">
        <v>133</v>
      </c>
      <c r="I157" s="29">
        <v>132</v>
      </c>
      <c r="K157" s="26">
        <v>131</v>
      </c>
      <c r="L157" s="26">
        <v>130</v>
      </c>
      <c r="M157" s="29">
        <v>129</v>
      </c>
      <c r="N157" s="29">
        <v>128</v>
      </c>
      <c r="P157" s="26">
        <v>127</v>
      </c>
      <c r="Q157" s="26">
        <v>126</v>
      </c>
      <c r="R157" s="29">
        <v>125</v>
      </c>
      <c r="S157" s="29">
        <v>124</v>
      </c>
      <c r="U157" s="26">
        <v>123</v>
      </c>
      <c r="V157" s="26">
        <v>122</v>
      </c>
      <c r="W157" s="29">
        <v>121</v>
      </c>
      <c r="X157" s="29">
        <v>120</v>
      </c>
    </row>
    <row r="158" spans="1:24" x14ac:dyDescent="0.2">
      <c r="A158" s="8">
        <f t="shared" si="6"/>
        <v>55609</v>
      </c>
      <c r="B158" s="27">
        <f>IFERROR(VLOOKUP(Form!$B$6,Table!$A$17:$BM$616,MATCH(VALUE(RIGHT(D158,2)),Table!$B$16:$BM$16,0)+1,FALSE)/4,0)</f>
        <v>0</v>
      </c>
      <c r="C158" s="34">
        <f t="shared" si="5"/>
        <v>0</v>
      </c>
      <c r="D158" s="7" t="s">
        <v>36</v>
      </c>
      <c r="E158" s="7"/>
      <c r="F158" s="26">
        <v>136</v>
      </c>
      <c r="G158" s="26">
        <v>135</v>
      </c>
      <c r="H158" s="29">
        <v>134</v>
      </c>
      <c r="I158" s="29">
        <v>133</v>
      </c>
      <c r="K158" s="26">
        <v>132</v>
      </c>
      <c r="L158" s="26">
        <v>131</v>
      </c>
      <c r="M158" s="29">
        <v>130</v>
      </c>
      <c r="N158" s="29">
        <v>129</v>
      </c>
      <c r="P158" s="26">
        <v>128</v>
      </c>
      <c r="Q158" s="26">
        <v>127</v>
      </c>
      <c r="R158" s="29">
        <v>126</v>
      </c>
      <c r="S158" s="29">
        <v>125</v>
      </c>
      <c r="U158" s="26">
        <v>124</v>
      </c>
      <c r="V158" s="26">
        <v>123</v>
      </c>
      <c r="W158" s="29">
        <v>122</v>
      </c>
      <c r="X158" s="29">
        <v>121</v>
      </c>
    </row>
    <row r="159" spans="1:24" x14ac:dyDescent="0.2">
      <c r="A159" s="8">
        <f t="shared" si="6"/>
        <v>55700</v>
      </c>
      <c r="B159" s="27">
        <f>IFERROR(VLOOKUP(Form!$B$6,Table!$A$17:$BM$616,MATCH(VALUE(RIGHT(D159,2)),Table!$B$16:$BM$16,0)+1,FALSE)/4,0)</f>
        <v>0</v>
      </c>
      <c r="C159" s="34">
        <f t="shared" si="5"/>
        <v>0</v>
      </c>
      <c r="D159" s="7" t="s">
        <v>36</v>
      </c>
      <c r="E159" s="7"/>
      <c r="F159" s="26">
        <v>137</v>
      </c>
      <c r="G159" s="26">
        <v>136</v>
      </c>
      <c r="H159" s="29">
        <v>135</v>
      </c>
      <c r="I159" s="29">
        <v>134</v>
      </c>
      <c r="K159" s="26">
        <v>133</v>
      </c>
      <c r="L159" s="26">
        <v>132</v>
      </c>
      <c r="M159" s="29">
        <v>131</v>
      </c>
      <c r="N159" s="29">
        <v>130</v>
      </c>
      <c r="P159" s="26">
        <v>129</v>
      </c>
      <c r="Q159" s="26">
        <v>128</v>
      </c>
      <c r="R159" s="29">
        <v>127</v>
      </c>
      <c r="S159" s="29">
        <v>126</v>
      </c>
      <c r="U159" s="26">
        <v>125</v>
      </c>
      <c r="V159" s="26">
        <v>124</v>
      </c>
      <c r="W159" s="29">
        <v>123</v>
      </c>
      <c r="X159" s="29">
        <v>122</v>
      </c>
    </row>
    <row r="160" spans="1:24" x14ac:dyDescent="0.2">
      <c r="A160" s="8">
        <f t="shared" si="6"/>
        <v>55792</v>
      </c>
      <c r="B160" s="27">
        <f>IFERROR(VLOOKUP(Form!$B$6,Table!$A$17:$BM$616,MATCH(VALUE(RIGHT(D160,2)),Table!$B$16:$BM$16,0)+1,FALSE)/4,0)</f>
        <v>0</v>
      </c>
      <c r="C160" s="34">
        <f t="shared" si="5"/>
        <v>0</v>
      </c>
      <c r="D160" s="7" t="s">
        <v>36</v>
      </c>
      <c r="E160" s="7"/>
      <c r="F160" s="26">
        <v>138</v>
      </c>
      <c r="G160" s="26">
        <v>137</v>
      </c>
      <c r="H160" s="29">
        <v>136</v>
      </c>
      <c r="I160" s="29">
        <v>135</v>
      </c>
      <c r="K160" s="26">
        <v>134</v>
      </c>
      <c r="L160" s="26">
        <v>133</v>
      </c>
      <c r="M160" s="29">
        <v>132</v>
      </c>
      <c r="N160" s="29">
        <v>131</v>
      </c>
      <c r="P160" s="26">
        <v>130</v>
      </c>
      <c r="Q160" s="26">
        <v>129</v>
      </c>
      <c r="R160" s="29">
        <v>128</v>
      </c>
      <c r="S160" s="29">
        <v>127</v>
      </c>
      <c r="U160" s="26">
        <v>126</v>
      </c>
      <c r="V160" s="26">
        <v>125</v>
      </c>
      <c r="W160" s="29">
        <v>124</v>
      </c>
      <c r="X160" s="29">
        <v>123</v>
      </c>
    </row>
    <row r="161" spans="1:24" x14ac:dyDescent="0.2">
      <c r="A161" s="8">
        <f t="shared" si="6"/>
        <v>55884</v>
      </c>
      <c r="B161" s="27">
        <f>IFERROR(VLOOKUP(Form!$B$6,Table!$A$17:$BM$616,MATCH(VALUE(RIGHT(D161,2)),Table!$B$16:$BM$16,0)+1,FALSE)/4,0)</f>
        <v>0</v>
      </c>
      <c r="C161" s="34">
        <f t="shared" si="5"/>
        <v>0</v>
      </c>
      <c r="D161" s="7" t="s">
        <v>36</v>
      </c>
      <c r="E161" s="7"/>
      <c r="F161" s="26">
        <v>139</v>
      </c>
      <c r="G161" s="26">
        <v>138</v>
      </c>
      <c r="H161" s="29">
        <v>137</v>
      </c>
      <c r="I161" s="29">
        <v>136</v>
      </c>
      <c r="K161" s="26">
        <v>135</v>
      </c>
      <c r="L161" s="26">
        <v>134</v>
      </c>
      <c r="M161" s="29">
        <v>133</v>
      </c>
      <c r="N161" s="29">
        <v>132</v>
      </c>
      <c r="P161" s="26">
        <v>131</v>
      </c>
      <c r="Q161" s="26">
        <v>130</v>
      </c>
      <c r="R161" s="29">
        <v>129</v>
      </c>
      <c r="S161" s="29">
        <v>128</v>
      </c>
      <c r="U161" s="26">
        <v>127</v>
      </c>
      <c r="V161" s="26">
        <v>126</v>
      </c>
      <c r="W161" s="29">
        <v>125</v>
      </c>
      <c r="X161" s="29">
        <v>124</v>
      </c>
    </row>
    <row r="162" spans="1:24" x14ac:dyDescent="0.2">
      <c r="A162" s="8">
        <f t="shared" si="6"/>
        <v>55974</v>
      </c>
      <c r="B162" s="27">
        <f>IFERROR(VLOOKUP(Form!$B$6,Table!$A$17:$BM$616,MATCH(VALUE(RIGHT(D162,2)),Table!$B$16:$BM$16,0)+1,FALSE)/4,0)</f>
        <v>0</v>
      </c>
      <c r="C162" s="34">
        <f t="shared" si="5"/>
        <v>0</v>
      </c>
      <c r="D162" s="7" t="s">
        <v>37</v>
      </c>
      <c r="E162" s="7"/>
      <c r="F162" s="26">
        <v>140</v>
      </c>
      <c r="G162" s="26">
        <v>139</v>
      </c>
      <c r="H162" s="29">
        <v>138</v>
      </c>
      <c r="I162" s="29">
        <v>137</v>
      </c>
      <c r="K162" s="26">
        <v>136</v>
      </c>
      <c r="L162" s="26">
        <v>135</v>
      </c>
      <c r="M162" s="29">
        <v>134</v>
      </c>
      <c r="N162" s="29">
        <v>133</v>
      </c>
      <c r="P162" s="26">
        <v>132</v>
      </c>
      <c r="Q162" s="26">
        <v>131</v>
      </c>
      <c r="R162" s="29">
        <v>130</v>
      </c>
      <c r="S162" s="29">
        <v>129</v>
      </c>
      <c r="U162" s="26">
        <v>128</v>
      </c>
      <c r="V162" s="26">
        <v>127</v>
      </c>
      <c r="W162" s="29">
        <v>126</v>
      </c>
      <c r="X162" s="29">
        <v>125</v>
      </c>
    </row>
    <row r="163" spans="1:24" x14ac:dyDescent="0.2">
      <c r="A163" s="8">
        <f t="shared" si="6"/>
        <v>56065</v>
      </c>
      <c r="B163" s="27">
        <f>IFERROR(VLOOKUP(Form!$B$6,Table!$A$17:$BM$616,MATCH(VALUE(RIGHT(D163,2)),Table!$B$16:$BM$16,0)+1,FALSE)/4,0)</f>
        <v>0</v>
      </c>
      <c r="C163" s="34">
        <f t="shared" si="5"/>
        <v>0</v>
      </c>
      <c r="D163" s="7" t="s">
        <v>37</v>
      </c>
      <c r="E163" s="7"/>
      <c r="F163" s="26">
        <v>141</v>
      </c>
      <c r="G163" s="26">
        <v>140</v>
      </c>
      <c r="H163" s="29">
        <v>139</v>
      </c>
      <c r="I163" s="29">
        <v>138</v>
      </c>
      <c r="K163" s="26">
        <v>137</v>
      </c>
      <c r="L163" s="26">
        <v>136</v>
      </c>
      <c r="M163" s="29">
        <v>135</v>
      </c>
      <c r="N163" s="29">
        <v>134</v>
      </c>
      <c r="P163" s="26">
        <v>133</v>
      </c>
      <c r="Q163" s="26">
        <v>132</v>
      </c>
      <c r="R163" s="29">
        <v>131</v>
      </c>
      <c r="S163" s="29">
        <v>130</v>
      </c>
      <c r="U163" s="26">
        <v>129</v>
      </c>
      <c r="V163" s="26">
        <v>128</v>
      </c>
      <c r="W163" s="29">
        <v>127</v>
      </c>
      <c r="X163" s="29">
        <v>126</v>
      </c>
    </row>
    <row r="164" spans="1:24" x14ac:dyDescent="0.2">
      <c r="A164" s="8">
        <f t="shared" si="6"/>
        <v>56157</v>
      </c>
      <c r="B164" s="27">
        <f>IFERROR(VLOOKUP(Form!$B$6,Table!$A$17:$BM$616,MATCH(VALUE(RIGHT(D164,2)),Table!$B$16:$BM$16,0)+1,FALSE)/4,0)</f>
        <v>0</v>
      </c>
      <c r="C164" s="34">
        <f t="shared" si="5"/>
        <v>0</v>
      </c>
      <c r="D164" s="7" t="s">
        <v>37</v>
      </c>
      <c r="E164" s="7"/>
      <c r="F164" s="26">
        <v>142</v>
      </c>
      <c r="G164" s="26">
        <v>141</v>
      </c>
      <c r="H164" s="29">
        <v>140</v>
      </c>
      <c r="I164" s="29">
        <v>139</v>
      </c>
      <c r="K164" s="26">
        <v>138</v>
      </c>
      <c r="L164" s="26">
        <v>137</v>
      </c>
      <c r="M164" s="29">
        <v>136</v>
      </c>
      <c r="N164" s="29">
        <v>135</v>
      </c>
      <c r="P164" s="26">
        <v>134</v>
      </c>
      <c r="Q164" s="26">
        <v>133</v>
      </c>
      <c r="R164" s="29">
        <v>132</v>
      </c>
      <c r="S164" s="29">
        <v>131</v>
      </c>
      <c r="U164" s="26">
        <v>130</v>
      </c>
      <c r="V164" s="26">
        <v>129</v>
      </c>
      <c r="W164" s="29">
        <v>128</v>
      </c>
      <c r="X164" s="29">
        <v>127</v>
      </c>
    </row>
    <row r="165" spans="1:24" x14ac:dyDescent="0.2">
      <c r="A165" s="8">
        <f t="shared" si="6"/>
        <v>56249</v>
      </c>
      <c r="B165" s="27">
        <f>IFERROR(VLOOKUP(Form!$B$6,Table!$A$17:$BM$616,MATCH(VALUE(RIGHT(D165,2)),Table!$B$16:$BM$16,0)+1,FALSE)/4,0)</f>
        <v>0</v>
      </c>
      <c r="C165" s="34">
        <f t="shared" si="5"/>
        <v>0</v>
      </c>
      <c r="D165" s="7" t="s">
        <v>37</v>
      </c>
      <c r="E165" s="7"/>
      <c r="F165" s="26">
        <v>143</v>
      </c>
      <c r="G165" s="26">
        <v>142</v>
      </c>
      <c r="H165" s="29">
        <v>141</v>
      </c>
      <c r="I165" s="29">
        <v>140</v>
      </c>
      <c r="K165" s="26">
        <v>139</v>
      </c>
      <c r="L165" s="26">
        <v>138</v>
      </c>
      <c r="M165" s="29">
        <v>137</v>
      </c>
      <c r="N165" s="29">
        <v>136</v>
      </c>
      <c r="P165" s="26">
        <v>135</v>
      </c>
      <c r="Q165" s="26">
        <v>134</v>
      </c>
      <c r="R165" s="29">
        <v>133</v>
      </c>
      <c r="S165" s="29">
        <v>132</v>
      </c>
      <c r="U165" s="26">
        <v>131</v>
      </c>
      <c r="V165" s="26">
        <v>130</v>
      </c>
      <c r="W165" s="29">
        <v>129</v>
      </c>
      <c r="X165" s="29">
        <v>128</v>
      </c>
    </row>
    <row r="166" spans="1:24" x14ac:dyDescent="0.2">
      <c r="A166" s="8">
        <f t="shared" si="6"/>
        <v>56339</v>
      </c>
      <c r="B166" s="27">
        <f>IFERROR(VLOOKUP(Form!$B$6,Table!$A$17:$BM$616,MATCH(VALUE(RIGHT(D166,2)),Table!$B$16:$BM$16,0)+1,FALSE)/4,0)</f>
        <v>0</v>
      </c>
      <c r="C166" s="34">
        <f t="shared" si="5"/>
        <v>0</v>
      </c>
      <c r="D166" s="7" t="s">
        <v>38</v>
      </c>
      <c r="E166" s="7"/>
      <c r="F166" s="26">
        <v>144</v>
      </c>
      <c r="G166" s="26">
        <v>143</v>
      </c>
      <c r="H166" s="29">
        <v>142</v>
      </c>
      <c r="I166" s="29">
        <v>141</v>
      </c>
      <c r="K166" s="26">
        <v>140</v>
      </c>
      <c r="L166" s="26">
        <v>139</v>
      </c>
      <c r="M166" s="29">
        <v>138</v>
      </c>
      <c r="N166" s="29">
        <v>137</v>
      </c>
      <c r="P166" s="26">
        <v>136</v>
      </c>
      <c r="Q166" s="26">
        <v>135</v>
      </c>
      <c r="R166" s="29">
        <v>134</v>
      </c>
      <c r="S166" s="29">
        <v>133</v>
      </c>
      <c r="U166" s="26">
        <v>132</v>
      </c>
      <c r="V166" s="26">
        <v>131</v>
      </c>
      <c r="W166" s="29">
        <v>130</v>
      </c>
      <c r="X166" s="29">
        <v>129</v>
      </c>
    </row>
    <row r="167" spans="1:24" x14ac:dyDescent="0.2">
      <c r="A167" s="8">
        <f t="shared" si="6"/>
        <v>56430</v>
      </c>
      <c r="B167" s="27">
        <f>IFERROR(VLOOKUP(Form!$B$6,Table!$A$17:$BM$616,MATCH(VALUE(RIGHT(D167,2)),Table!$B$16:$BM$16,0)+1,FALSE)/4,0)</f>
        <v>0</v>
      </c>
      <c r="C167" s="34">
        <f t="shared" si="5"/>
        <v>0</v>
      </c>
      <c r="D167" s="7" t="s">
        <v>38</v>
      </c>
      <c r="E167" s="7"/>
      <c r="F167" s="26">
        <v>145</v>
      </c>
      <c r="G167" s="26">
        <v>144</v>
      </c>
      <c r="H167" s="29">
        <v>143</v>
      </c>
      <c r="I167" s="29">
        <v>142</v>
      </c>
      <c r="K167" s="26">
        <v>141</v>
      </c>
      <c r="L167" s="26">
        <v>140</v>
      </c>
      <c r="M167" s="29">
        <v>139</v>
      </c>
      <c r="N167" s="29">
        <v>138</v>
      </c>
      <c r="P167" s="26">
        <v>137</v>
      </c>
      <c r="Q167" s="26">
        <v>136</v>
      </c>
      <c r="R167" s="29">
        <v>135</v>
      </c>
      <c r="S167" s="29">
        <v>134</v>
      </c>
      <c r="U167" s="26">
        <v>133</v>
      </c>
      <c r="V167" s="26">
        <v>132</v>
      </c>
      <c r="W167" s="29">
        <v>131</v>
      </c>
      <c r="X167" s="29">
        <v>130</v>
      </c>
    </row>
    <row r="168" spans="1:24" x14ac:dyDescent="0.2">
      <c r="A168" s="8">
        <f t="shared" si="6"/>
        <v>56522</v>
      </c>
      <c r="B168" s="27">
        <f>IFERROR(VLOOKUP(Form!$B$6,Table!$A$17:$BM$616,MATCH(VALUE(RIGHT(D168,2)),Table!$B$16:$BM$16,0)+1,FALSE)/4,0)</f>
        <v>0</v>
      </c>
      <c r="C168" s="34">
        <f t="shared" si="5"/>
        <v>0</v>
      </c>
      <c r="D168" s="7" t="s">
        <v>38</v>
      </c>
      <c r="E168" s="7"/>
      <c r="F168" s="26">
        <v>146</v>
      </c>
      <c r="G168" s="26">
        <v>145</v>
      </c>
      <c r="H168" s="29">
        <v>144</v>
      </c>
      <c r="I168" s="29">
        <v>143</v>
      </c>
      <c r="K168" s="26">
        <v>142</v>
      </c>
      <c r="L168" s="26">
        <v>141</v>
      </c>
      <c r="M168" s="29">
        <v>140</v>
      </c>
      <c r="N168" s="29">
        <v>139</v>
      </c>
      <c r="P168" s="26">
        <v>138</v>
      </c>
      <c r="Q168" s="26">
        <v>137</v>
      </c>
      <c r="R168" s="29">
        <v>136</v>
      </c>
      <c r="S168" s="29">
        <v>135</v>
      </c>
      <c r="U168" s="26">
        <v>134</v>
      </c>
      <c r="V168" s="26">
        <v>133</v>
      </c>
      <c r="W168" s="29">
        <v>132</v>
      </c>
      <c r="X168" s="29">
        <v>131</v>
      </c>
    </row>
    <row r="169" spans="1:24" x14ac:dyDescent="0.2">
      <c r="A169" s="8">
        <f t="shared" si="6"/>
        <v>56614</v>
      </c>
      <c r="B169" s="27">
        <f>IFERROR(VLOOKUP(Form!$B$6,Table!$A$17:$BM$616,MATCH(VALUE(RIGHT(D169,2)),Table!$B$16:$BM$16,0)+1,FALSE)/4,0)</f>
        <v>0</v>
      </c>
      <c r="C169" s="34">
        <f t="shared" si="5"/>
        <v>0</v>
      </c>
      <c r="D169" s="7" t="s">
        <v>38</v>
      </c>
      <c r="E169" s="7"/>
      <c r="F169" s="26">
        <v>147</v>
      </c>
      <c r="G169" s="26">
        <v>146</v>
      </c>
      <c r="H169" s="29">
        <v>145</v>
      </c>
      <c r="I169" s="29">
        <v>144</v>
      </c>
      <c r="K169" s="26">
        <v>143</v>
      </c>
      <c r="L169" s="26">
        <v>142</v>
      </c>
      <c r="M169" s="29">
        <v>141</v>
      </c>
      <c r="N169" s="29">
        <v>140</v>
      </c>
      <c r="P169" s="26">
        <v>139</v>
      </c>
      <c r="Q169" s="26">
        <v>138</v>
      </c>
      <c r="R169" s="29">
        <v>137</v>
      </c>
      <c r="S169" s="29">
        <v>136</v>
      </c>
      <c r="U169" s="26">
        <v>135</v>
      </c>
      <c r="V169" s="26">
        <v>134</v>
      </c>
      <c r="W169" s="29">
        <v>133</v>
      </c>
      <c r="X169" s="29">
        <v>132</v>
      </c>
    </row>
    <row r="170" spans="1:24" x14ac:dyDescent="0.2">
      <c r="A170" s="8">
        <f t="shared" si="6"/>
        <v>56704</v>
      </c>
      <c r="B170" s="27">
        <f>IFERROR(VLOOKUP(Form!$B$6,Table!$A$17:$BM$616,MATCH(VALUE(RIGHT(D170,2)),Table!$B$16:$BM$16,0)+1,FALSE)/4,0)</f>
        <v>0</v>
      </c>
      <c r="C170" s="34">
        <f t="shared" si="5"/>
        <v>0</v>
      </c>
      <c r="D170" s="7" t="s">
        <v>39</v>
      </c>
      <c r="E170" s="7"/>
      <c r="F170" s="26">
        <v>148</v>
      </c>
      <c r="G170" s="26">
        <v>147</v>
      </c>
      <c r="H170" s="29">
        <v>146</v>
      </c>
      <c r="I170" s="29">
        <v>145</v>
      </c>
      <c r="K170" s="26">
        <v>144</v>
      </c>
      <c r="L170" s="26">
        <v>143</v>
      </c>
      <c r="M170" s="29">
        <v>142</v>
      </c>
      <c r="N170" s="29">
        <v>141</v>
      </c>
      <c r="P170" s="26">
        <v>140</v>
      </c>
      <c r="Q170" s="26">
        <v>139</v>
      </c>
      <c r="R170" s="29">
        <v>138</v>
      </c>
      <c r="S170" s="29">
        <v>137</v>
      </c>
      <c r="U170" s="26">
        <v>136</v>
      </c>
      <c r="V170" s="26">
        <v>135</v>
      </c>
      <c r="W170" s="29">
        <v>134</v>
      </c>
      <c r="X170" s="29">
        <v>133</v>
      </c>
    </row>
    <row r="171" spans="1:24" x14ac:dyDescent="0.2">
      <c r="A171" s="8">
        <f t="shared" si="6"/>
        <v>56795</v>
      </c>
      <c r="B171" s="27">
        <f>IFERROR(VLOOKUP(Form!$B$6,Table!$A$17:$BM$616,MATCH(VALUE(RIGHT(D171,2)),Table!$B$16:$BM$16,0)+1,FALSE)/4,0)</f>
        <v>0</v>
      </c>
      <c r="C171" s="34">
        <f t="shared" si="5"/>
        <v>0</v>
      </c>
      <c r="D171" s="7" t="s">
        <v>39</v>
      </c>
      <c r="E171" s="7"/>
      <c r="F171" s="26">
        <v>149</v>
      </c>
      <c r="G171" s="26">
        <v>148</v>
      </c>
      <c r="H171" s="29">
        <v>147</v>
      </c>
      <c r="I171" s="29">
        <v>146</v>
      </c>
      <c r="K171" s="26">
        <v>145</v>
      </c>
      <c r="L171" s="26">
        <v>144</v>
      </c>
      <c r="M171" s="29">
        <v>143</v>
      </c>
      <c r="N171" s="29">
        <v>142</v>
      </c>
      <c r="P171" s="26">
        <v>141</v>
      </c>
      <c r="Q171" s="26">
        <v>140</v>
      </c>
      <c r="R171" s="29">
        <v>139</v>
      </c>
      <c r="S171" s="29">
        <v>138</v>
      </c>
      <c r="U171" s="26">
        <v>137</v>
      </c>
      <c r="V171" s="26">
        <v>136</v>
      </c>
      <c r="W171" s="29">
        <v>135</v>
      </c>
      <c r="X171" s="29">
        <v>134</v>
      </c>
    </row>
    <row r="172" spans="1:24" x14ac:dyDescent="0.2">
      <c r="A172" s="8">
        <f t="shared" si="6"/>
        <v>56887</v>
      </c>
      <c r="B172" s="27">
        <f>IFERROR(VLOOKUP(Form!$B$6,Table!$A$17:$BM$616,MATCH(VALUE(RIGHT(D172,2)),Table!$B$16:$BM$16,0)+1,FALSE)/4,0)</f>
        <v>0</v>
      </c>
      <c r="C172" s="34">
        <f t="shared" si="5"/>
        <v>0</v>
      </c>
      <c r="D172" s="7" t="s">
        <v>39</v>
      </c>
      <c r="E172" s="7"/>
      <c r="F172" s="26">
        <v>150</v>
      </c>
      <c r="G172" s="26">
        <v>149</v>
      </c>
      <c r="H172" s="29">
        <v>148</v>
      </c>
      <c r="I172" s="29">
        <v>147</v>
      </c>
      <c r="K172" s="26">
        <v>146</v>
      </c>
      <c r="L172" s="26">
        <v>145</v>
      </c>
      <c r="M172" s="29">
        <v>144</v>
      </c>
      <c r="N172" s="29">
        <v>143</v>
      </c>
      <c r="P172" s="26">
        <v>142</v>
      </c>
      <c r="Q172" s="26">
        <v>141</v>
      </c>
      <c r="R172" s="29">
        <v>140</v>
      </c>
      <c r="S172" s="29">
        <v>139</v>
      </c>
      <c r="U172" s="26">
        <v>138</v>
      </c>
      <c r="V172" s="26">
        <v>137</v>
      </c>
      <c r="W172" s="29">
        <v>136</v>
      </c>
      <c r="X172" s="29">
        <v>135</v>
      </c>
    </row>
    <row r="173" spans="1:24" x14ac:dyDescent="0.2">
      <c r="A173" s="8">
        <f t="shared" si="6"/>
        <v>56979</v>
      </c>
      <c r="B173" s="27">
        <f>IFERROR(VLOOKUP(Form!$B$6,Table!$A$17:$BM$616,MATCH(VALUE(RIGHT(D173,2)),Table!$B$16:$BM$16,0)+1,FALSE)/4,0)</f>
        <v>0</v>
      </c>
      <c r="C173" s="34">
        <f t="shared" si="5"/>
        <v>0</v>
      </c>
      <c r="D173" s="7" t="s">
        <v>39</v>
      </c>
      <c r="E173" s="7"/>
      <c r="F173" s="26">
        <v>151</v>
      </c>
      <c r="G173" s="26">
        <v>150</v>
      </c>
      <c r="H173" s="29">
        <v>149</v>
      </c>
      <c r="I173" s="29">
        <v>148</v>
      </c>
      <c r="K173" s="26">
        <v>147</v>
      </c>
      <c r="L173" s="26">
        <v>146</v>
      </c>
      <c r="M173" s="29">
        <v>145</v>
      </c>
      <c r="N173" s="29">
        <v>144</v>
      </c>
      <c r="P173" s="26">
        <v>143</v>
      </c>
      <c r="Q173" s="26">
        <v>142</v>
      </c>
      <c r="R173" s="29">
        <v>141</v>
      </c>
      <c r="S173" s="29">
        <v>140</v>
      </c>
      <c r="U173" s="26">
        <v>139</v>
      </c>
      <c r="V173" s="26">
        <v>138</v>
      </c>
      <c r="W173" s="29">
        <v>137</v>
      </c>
      <c r="X173" s="29">
        <v>136</v>
      </c>
    </row>
    <row r="174" spans="1:24" x14ac:dyDescent="0.2">
      <c r="A174" s="8">
        <f t="shared" si="6"/>
        <v>57070</v>
      </c>
      <c r="B174" s="27">
        <f>IFERROR(VLOOKUP(Form!$B$6,Table!$A$17:$BM$616,MATCH(VALUE(RIGHT(D174,2)),Table!$B$16:$BM$16,0)+1,FALSE)/4,0)</f>
        <v>0</v>
      </c>
      <c r="C174" s="34">
        <f t="shared" si="5"/>
        <v>0</v>
      </c>
      <c r="D174" s="7" t="s">
        <v>40</v>
      </c>
      <c r="E174" s="7"/>
      <c r="F174" s="26">
        <v>152</v>
      </c>
      <c r="G174" s="26">
        <v>151</v>
      </c>
      <c r="H174" s="29">
        <v>150</v>
      </c>
      <c r="I174" s="29">
        <v>149</v>
      </c>
      <c r="K174" s="26">
        <v>148</v>
      </c>
      <c r="L174" s="26">
        <v>147</v>
      </c>
      <c r="M174" s="29">
        <v>146</v>
      </c>
      <c r="N174" s="29">
        <v>145</v>
      </c>
      <c r="P174" s="26">
        <v>144</v>
      </c>
      <c r="Q174" s="26">
        <v>143</v>
      </c>
      <c r="R174" s="29">
        <v>142</v>
      </c>
      <c r="S174" s="29">
        <v>141</v>
      </c>
      <c r="U174" s="26">
        <v>140</v>
      </c>
      <c r="V174" s="26">
        <v>139</v>
      </c>
      <c r="W174" s="29">
        <v>138</v>
      </c>
      <c r="X174" s="29">
        <v>137</v>
      </c>
    </row>
    <row r="175" spans="1:24" x14ac:dyDescent="0.2">
      <c r="A175" s="8">
        <f t="shared" si="6"/>
        <v>57161</v>
      </c>
      <c r="B175" s="27">
        <f>IFERROR(VLOOKUP(Form!$B$6,Table!$A$17:$BM$616,MATCH(VALUE(RIGHT(D175,2)),Table!$B$16:$BM$16,0)+1,FALSE)/4,0)</f>
        <v>0</v>
      </c>
      <c r="C175" s="34">
        <f t="shared" si="5"/>
        <v>0</v>
      </c>
      <c r="D175" s="7" t="s">
        <v>40</v>
      </c>
      <c r="E175" s="7"/>
      <c r="F175" s="26">
        <v>153</v>
      </c>
      <c r="G175" s="26">
        <v>152</v>
      </c>
      <c r="H175" s="29">
        <v>151</v>
      </c>
      <c r="I175" s="29">
        <v>150</v>
      </c>
      <c r="K175" s="26">
        <v>149</v>
      </c>
      <c r="L175" s="26">
        <v>148</v>
      </c>
      <c r="M175" s="29">
        <v>147</v>
      </c>
      <c r="N175" s="29">
        <v>146</v>
      </c>
      <c r="P175" s="26">
        <v>145</v>
      </c>
      <c r="Q175" s="26">
        <v>144</v>
      </c>
      <c r="R175" s="29">
        <v>143</v>
      </c>
      <c r="S175" s="29">
        <v>142</v>
      </c>
      <c r="U175" s="26">
        <v>141</v>
      </c>
      <c r="V175" s="26">
        <v>140</v>
      </c>
      <c r="W175" s="29">
        <v>139</v>
      </c>
      <c r="X175" s="29">
        <v>138</v>
      </c>
    </row>
    <row r="176" spans="1:24" x14ac:dyDescent="0.2">
      <c r="A176" s="8">
        <f t="shared" si="6"/>
        <v>57253</v>
      </c>
      <c r="B176" s="27">
        <f>IFERROR(VLOOKUP(Form!$B$6,Table!$A$17:$BM$616,MATCH(VALUE(RIGHT(D176,2)),Table!$B$16:$BM$16,0)+1,FALSE)/4,0)</f>
        <v>0</v>
      </c>
      <c r="C176" s="34">
        <f t="shared" si="5"/>
        <v>0</v>
      </c>
      <c r="D176" s="7" t="s">
        <v>40</v>
      </c>
      <c r="E176" s="7"/>
      <c r="F176" s="26">
        <v>154</v>
      </c>
      <c r="G176" s="26">
        <v>153</v>
      </c>
      <c r="H176" s="29">
        <v>152</v>
      </c>
      <c r="I176" s="29">
        <v>151</v>
      </c>
      <c r="K176" s="26">
        <v>150</v>
      </c>
      <c r="L176" s="26">
        <v>149</v>
      </c>
      <c r="M176" s="29">
        <v>148</v>
      </c>
      <c r="N176" s="29">
        <v>147</v>
      </c>
      <c r="P176" s="26">
        <v>146</v>
      </c>
      <c r="Q176" s="26">
        <v>145</v>
      </c>
      <c r="R176" s="29">
        <v>144</v>
      </c>
      <c r="S176" s="29">
        <v>143</v>
      </c>
      <c r="U176" s="26">
        <v>142</v>
      </c>
      <c r="V176" s="26">
        <v>141</v>
      </c>
      <c r="W176" s="29">
        <v>140</v>
      </c>
      <c r="X176" s="29">
        <v>139</v>
      </c>
    </row>
    <row r="177" spans="1:24" x14ac:dyDescent="0.2">
      <c r="A177" s="8">
        <f t="shared" si="6"/>
        <v>57345</v>
      </c>
      <c r="B177" s="27">
        <f>IFERROR(VLOOKUP(Form!$B$6,Table!$A$17:$BM$616,MATCH(VALUE(RIGHT(D177,2)),Table!$B$16:$BM$16,0)+1,FALSE)/4,0)</f>
        <v>0</v>
      </c>
      <c r="C177" s="34">
        <f t="shared" si="5"/>
        <v>0</v>
      </c>
      <c r="D177" s="7" t="s">
        <v>40</v>
      </c>
      <c r="E177" s="7"/>
      <c r="F177" s="26">
        <v>155</v>
      </c>
      <c r="G177" s="26">
        <v>154</v>
      </c>
      <c r="H177" s="29">
        <v>153</v>
      </c>
      <c r="I177" s="29">
        <v>152</v>
      </c>
      <c r="K177" s="26">
        <v>151</v>
      </c>
      <c r="L177" s="26">
        <v>150</v>
      </c>
      <c r="M177" s="29">
        <v>149</v>
      </c>
      <c r="N177" s="29">
        <v>148</v>
      </c>
      <c r="P177" s="26">
        <v>147</v>
      </c>
      <c r="Q177" s="26">
        <v>146</v>
      </c>
      <c r="R177" s="29">
        <v>145</v>
      </c>
      <c r="S177" s="29">
        <v>144</v>
      </c>
      <c r="U177" s="26">
        <v>143</v>
      </c>
      <c r="V177" s="26">
        <v>142</v>
      </c>
      <c r="W177" s="29">
        <v>141</v>
      </c>
      <c r="X177" s="29">
        <v>140</v>
      </c>
    </row>
    <row r="178" spans="1:24" x14ac:dyDescent="0.2">
      <c r="A178" s="8">
        <f t="shared" si="6"/>
        <v>57435</v>
      </c>
      <c r="B178" s="27">
        <f>IFERROR(VLOOKUP(Form!$B$6,Table!$A$17:$BM$616,MATCH(VALUE(RIGHT(D178,2)),Table!$B$16:$BM$16,0)+1,FALSE)/4,0)</f>
        <v>0</v>
      </c>
      <c r="C178" s="34">
        <f t="shared" si="5"/>
        <v>0</v>
      </c>
      <c r="D178" s="7" t="s">
        <v>41</v>
      </c>
      <c r="E178" s="7"/>
      <c r="F178" s="26">
        <v>156</v>
      </c>
      <c r="G178" s="26">
        <v>155</v>
      </c>
      <c r="H178" s="29">
        <v>154</v>
      </c>
      <c r="I178" s="29">
        <v>153</v>
      </c>
      <c r="K178" s="26">
        <v>152</v>
      </c>
      <c r="L178" s="26">
        <v>151</v>
      </c>
      <c r="M178" s="29">
        <v>150</v>
      </c>
      <c r="N178" s="29">
        <v>149</v>
      </c>
      <c r="P178" s="26">
        <v>148</v>
      </c>
      <c r="Q178" s="26">
        <v>147</v>
      </c>
      <c r="R178" s="29">
        <v>146</v>
      </c>
      <c r="S178" s="29">
        <v>145</v>
      </c>
      <c r="U178" s="26">
        <v>144</v>
      </c>
      <c r="V178" s="26">
        <v>143</v>
      </c>
      <c r="W178" s="29">
        <v>142</v>
      </c>
      <c r="X178" s="29">
        <v>141</v>
      </c>
    </row>
    <row r="179" spans="1:24" x14ac:dyDescent="0.2">
      <c r="A179" s="8">
        <f t="shared" si="6"/>
        <v>57526</v>
      </c>
      <c r="B179" s="27">
        <f>IFERROR(VLOOKUP(Form!$B$6,Table!$A$17:$BM$616,MATCH(VALUE(RIGHT(D179,2)),Table!$B$16:$BM$16,0)+1,FALSE)/4,0)</f>
        <v>0</v>
      </c>
      <c r="C179" s="34">
        <f t="shared" si="5"/>
        <v>0</v>
      </c>
      <c r="D179" s="7" t="s">
        <v>41</v>
      </c>
      <c r="E179" s="7"/>
      <c r="F179" s="26">
        <v>157</v>
      </c>
      <c r="G179" s="26">
        <v>156</v>
      </c>
      <c r="H179" s="29">
        <v>155</v>
      </c>
      <c r="I179" s="29">
        <v>154</v>
      </c>
      <c r="K179" s="26">
        <v>153</v>
      </c>
      <c r="L179" s="26">
        <v>152</v>
      </c>
      <c r="M179" s="29">
        <v>151</v>
      </c>
      <c r="N179" s="29">
        <v>150</v>
      </c>
      <c r="P179" s="26">
        <v>149</v>
      </c>
      <c r="Q179" s="26">
        <v>148</v>
      </c>
      <c r="R179" s="29">
        <v>147</v>
      </c>
      <c r="S179" s="29">
        <v>146</v>
      </c>
      <c r="U179" s="26">
        <v>145</v>
      </c>
      <c r="V179" s="26">
        <v>144</v>
      </c>
      <c r="W179" s="29">
        <v>143</v>
      </c>
      <c r="X179" s="29">
        <v>142</v>
      </c>
    </row>
    <row r="180" spans="1:24" x14ac:dyDescent="0.2">
      <c r="A180" s="8">
        <f t="shared" si="6"/>
        <v>57618</v>
      </c>
      <c r="B180" s="27">
        <f>IFERROR(VLOOKUP(Form!$B$6,Table!$A$17:$BM$616,MATCH(VALUE(RIGHT(D180,2)),Table!$B$16:$BM$16,0)+1,FALSE)/4,0)</f>
        <v>0</v>
      </c>
      <c r="C180" s="34">
        <f t="shared" si="5"/>
        <v>0</v>
      </c>
      <c r="D180" s="7" t="s">
        <v>41</v>
      </c>
      <c r="E180" s="7"/>
      <c r="F180" s="26">
        <v>158</v>
      </c>
      <c r="G180" s="26">
        <v>157</v>
      </c>
      <c r="H180" s="29">
        <v>156</v>
      </c>
      <c r="I180" s="29">
        <v>155</v>
      </c>
      <c r="K180" s="26">
        <v>154</v>
      </c>
      <c r="L180" s="26">
        <v>153</v>
      </c>
      <c r="M180" s="29">
        <v>152</v>
      </c>
      <c r="N180" s="29">
        <v>151</v>
      </c>
      <c r="P180" s="26">
        <v>150</v>
      </c>
      <c r="Q180" s="26">
        <v>149</v>
      </c>
      <c r="R180" s="29">
        <v>148</v>
      </c>
      <c r="S180" s="29">
        <v>147</v>
      </c>
      <c r="U180" s="26">
        <v>146</v>
      </c>
      <c r="V180" s="26">
        <v>145</v>
      </c>
      <c r="W180" s="29">
        <v>144</v>
      </c>
      <c r="X180" s="29">
        <v>143</v>
      </c>
    </row>
    <row r="181" spans="1:24" x14ac:dyDescent="0.2">
      <c r="A181" s="8">
        <f t="shared" si="6"/>
        <v>57710</v>
      </c>
      <c r="B181" s="27">
        <f>IFERROR(VLOOKUP(Form!$B$6,Table!$A$17:$BM$616,MATCH(VALUE(RIGHT(D181,2)),Table!$B$16:$BM$16,0)+1,FALSE)/4,0)</f>
        <v>0</v>
      </c>
      <c r="C181" s="34">
        <f t="shared" si="5"/>
        <v>0</v>
      </c>
      <c r="D181" s="7" t="s">
        <v>41</v>
      </c>
      <c r="E181" s="7"/>
      <c r="F181" s="26">
        <v>159</v>
      </c>
      <c r="G181" s="26">
        <v>158</v>
      </c>
      <c r="H181" s="29">
        <v>157</v>
      </c>
      <c r="I181" s="29">
        <v>156</v>
      </c>
      <c r="K181" s="26">
        <v>155</v>
      </c>
      <c r="L181" s="26">
        <v>154</v>
      </c>
      <c r="M181" s="29">
        <v>153</v>
      </c>
      <c r="N181" s="29">
        <v>152</v>
      </c>
      <c r="P181" s="26">
        <v>151</v>
      </c>
      <c r="Q181" s="26">
        <v>150</v>
      </c>
      <c r="R181" s="29">
        <v>149</v>
      </c>
      <c r="S181" s="29">
        <v>148</v>
      </c>
      <c r="U181" s="26">
        <v>147</v>
      </c>
      <c r="V181" s="26">
        <v>146</v>
      </c>
      <c r="W181" s="29">
        <v>145</v>
      </c>
      <c r="X181" s="29">
        <v>144</v>
      </c>
    </row>
    <row r="182" spans="1:24" x14ac:dyDescent="0.2">
      <c r="A182" s="8">
        <f t="shared" si="6"/>
        <v>57800</v>
      </c>
      <c r="B182" s="27">
        <f>IFERROR(VLOOKUP(Form!$B$6,Table!$A$17:$BM$616,MATCH(VALUE(RIGHT(D182,2)),Table!$B$16:$BM$16,0)+1,FALSE)/4,0)</f>
        <v>0</v>
      </c>
      <c r="C182" s="34">
        <f t="shared" si="5"/>
        <v>0</v>
      </c>
      <c r="D182" s="7" t="s">
        <v>42</v>
      </c>
      <c r="E182" s="7"/>
      <c r="F182" s="26">
        <v>160</v>
      </c>
      <c r="G182" s="26">
        <v>159</v>
      </c>
      <c r="H182" s="29">
        <v>158</v>
      </c>
      <c r="I182" s="29">
        <v>157</v>
      </c>
      <c r="K182" s="26">
        <v>156</v>
      </c>
      <c r="L182" s="26">
        <v>155</v>
      </c>
      <c r="M182" s="29">
        <v>154</v>
      </c>
      <c r="N182" s="29">
        <v>153</v>
      </c>
      <c r="P182" s="26">
        <v>152</v>
      </c>
      <c r="Q182" s="26">
        <v>151</v>
      </c>
      <c r="R182" s="29">
        <v>150</v>
      </c>
      <c r="S182" s="29">
        <v>149</v>
      </c>
      <c r="U182" s="26">
        <v>148</v>
      </c>
      <c r="V182" s="26">
        <v>147</v>
      </c>
      <c r="W182" s="29">
        <v>146</v>
      </c>
      <c r="X182" s="29">
        <v>145</v>
      </c>
    </row>
    <row r="183" spans="1:24" x14ac:dyDescent="0.2">
      <c r="A183" s="8">
        <f t="shared" si="6"/>
        <v>57891</v>
      </c>
      <c r="B183" s="27">
        <f>IFERROR(VLOOKUP(Form!$B$6,Table!$A$17:$BM$616,MATCH(VALUE(RIGHT(D183,2)),Table!$B$16:$BM$16,0)+1,FALSE)/4,0)</f>
        <v>0</v>
      </c>
      <c r="C183" s="34">
        <f t="shared" si="5"/>
        <v>0</v>
      </c>
      <c r="D183" s="7" t="s">
        <v>42</v>
      </c>
      <c r="E183" s="7"/>
      <c r="F183" s="26">
        <v>161</v>
      </c>
      <c r="G183" s="26">
        <v>160</v>
      </c>
      <c r="H183" s="29">
        <v>159</v>
      </c>
      <c r="I183" s="29">
        <v>158</v>
      </c>
      <c r="K183" s="26">
        <v>157</v>
      </c>
      <c r="L183" s="26">
        <v>156</v>
      </c>
      <c r="M183" s="29">
        <v>155</v>
      </c>
      <c r="N183" s="29">
        <v>154</v>
      </c>
      <c r="P183" s="26">
        <v>153</v>
      </c>
      <c r="Q183" s="26">
        <v>152</v>
      </c>
      <c r="R183" s="29">
        <v>151</v>
      </c>
      <c r="S183" s="29">
        <v>150</v>
      </c>
      <c r="U183" s="26">
        <v>149</v>
      </c>
      <c r="V183" s="26">
        <v>148</v>
      </c>
      <c r="W183" s="29">
        <v>147</v>
      </c>
      <c r="X183" s="29">
        <v>146</v>
      </c>
    </row>
    <row r="184" spans="1:24" x14ac:dyDescent="0.2">
      <c r="A184" s="8">
        <f t="shared" si="6"/>
        <v>57983</v>
      </c>
      <c r="B184" s="27">
        <f>IFERROR(VLOOKUP(Form!$B$6,Table!$A$17:$BM$616,MATCH(VALUE(RIGHT(D184,2)),Table!$B$16:$BM$16,0)+1,FALSE)/4,0)</f>
        <v>0</v>
      </c>
      <c r="C184" s="34">
        <f t="shared" si="5"/>
        <v>0</v>
      </c>
      <c r="D184" s="7" t="s">
        <v>42</v>
      </c>
      <c r="E184" s="7"/>
      <c r="F184" s="26">
        <v>162</v>
      </c>
      <c r="G184" s="26">
        <v>161</v>
      </c>
      <c r="H184" s="29">
        <v>160</v>
      </c>
      <c r="I184" s="29">
        <v>159</v>
      </c>
      <c r="K184" s="26">
        <v>158</v>
      </c>
      <c r="L184" s="26">
        <v>157</v>
      </c>
      <c r="M184" s="29">
        <v>156</v>
      </c>
      <c r="N184" s="29">
        <v>155</v>
      </c>
      <c r="P184" s="26">
        <v>154</v>
      </c>
      <c r="Q184" s="26">
        <v>153</v>
      </c>
      <c r="R184" s="29">
        <v>152</v>
      </c>
      <c r="S184" s="29">
        <v>151</v>
      </c>
      <c r="U184" s="26">
        <v>150</v>
      </c>
      <c r="V184" s="26">
        <v>149</v>
      </c>
      <c r="W184" s="29">
        <v>148</v>
      </c>
      <c r="X184" s="29">
        <v>147</v>
      </c>
    </row>
    <row r="185" spans="1:24" x14ac:dyDescent="0.2">
      <c r="A185" s="8">
        <f t="shared" si="6"/>
        <v>58075</v>
      </c>
      <c r="B185" s="27">
        <f>IFERROR(VLOOKUP(Form!$B$6,Table!$A$17:$BM$616,MATCH(VALUE(RIGHT(D185,2)),Table!$B$16:$BM$16,0)+1,FALSE)/4,0)</f>
        <v>0</v>
      </c>
      <c r="C185" s="34">
        <f t="shared" si="5"/>
        <v>0</v>
      </c>
      <c r="D185" s="7" t="s">
        <v>42</v>
      </c>
      <c r="E185" s="7"/>
      <c r="F185" s="26">
        <v>163</v>
      </c>
      <c r="G185" s="26">
        <v>162</v>
      </c>
      <c r="H185" s="29">
        <v>161</v>
      </c>
      <c r="I185" s="29">
        <v>160</v>
      </c>
      <c r="K185" s="26">
        <v>159</v>
      </c>
      <c r="L185" s="26">
        <v>158</v>
      </c>
      <c r="M185" s="29">
        <v>157</v>
      </c>
      <c r="N185" s="29">
        <v>156</v>
      </c>
      <c r="P185" s="26">
        <v>155</v>
      </c>
      <c r="Q185" s="26">
        <v>154</v>
      </c>
      <c r="R185" s="29">
        <v>153</v>
      </c>
      <c r="S185" s="29">
        <v>152</v>
      </c>
      <c r="U185" s="26">
        <v>151</v>
      </c>
      <c r="V185" s="26">
        <v>150</v>
      </c>
      <c r="W185" s="29">
        <v>149</v>
      </c>
      <c r="X185" s="29">
        <v>148</v>
      </c>
    </row>
    <row r="186" spans="1:24" x14ac:dyDescent="0.2">
      <c r="A186" s="8">
        <f t="shared" si="6"/>
        <v>58165</v>
      </c>
      <c r="B186" s="27">
        <f>IFERROR(VLOOKUP(Form!$B$6,Table!$A$17:$BM$616,MATCH(VALUE(RIGHT(D186,2)),Table!$B$16:$BM$16,0)+1,FALSE)/4,0)</f>
        <v>0</v>
      </c>
      <c r="C186" s="34">
        <f t="shared" si="5"/>
        <v>0</v>
      </c>
      <c r="D186" s="7" t="s">
        <v>43</v>
      </c>
      <c r="E186" s="7"/>
      <c r="F186" s="26">
        <v>164</v>
      </c>
      <c r="G186" s="26">
        <v>163</v>
      </c>
      <c r="H186" s="29">
        <v>162</v>
      </c>
      <c r="I186" s="29">
        <v>161</v>
      </c>
      <c r="K186" s="26">
        <v>160</v>
      </c>
      <c r="L186" s="26">
        <v>159</v>
      </c>
      <c r="M186" s="29">
        <v>158</v>
      </c>
      <c r="N186" s="29">
        <v>157</v>
      </c>
      <c r="P186" s="26">
        <v>156</v>
      </c>
      <c r="Q186" s="26">
        <v>155</v>
      </c>
      <c r="R186" s="29">
        <v>154</v>
      </c>
      <c r="S186" s="29">
        <v>153</v>
      </c>
      <c r="U186" s="26">
        <v>152</v>
      </c>
      <c r="V186" s="26">
        <v>151</v>
      </c>
      <c r="W186" s="29">
        <v>150</v>
      </c>
      <c r="X186" s="29">
        <v>149</v>
      </c>
    </row>
    <row r="187" spans="1:24" x14ac:dyDescent="0.2">
      <c r="A187" s="8">
        <f t="shared" si="6"/>
        <v>58256</v>
      </c>
      <c r="B187" s="27">
        <f>IFERROR(VLOOKUP(Form!$B$6,Table!$A$17:$BM$616,MATCH(VALUE(RIGHT(D187,2)),Table!$B$16:$BM$16,0)+1,FALSE)/4,0)</f>
        <v>0</v>
      </c>
      <c r="C187" s="34">
        <f t="shared" si="5"/>
        <v>0</v>
      </c>
      <c r="D187" s="7" t="s">
        <v>43</v>
      </c>
      <c r="E187" s="7"/>
      <c r="F187" s="26">
        <v>165</v>
      </c>
      <c r="G187" s="26">
        <v>164</v>
      </c>
      <c r="H187" s="29">
        <v>163</v>
      </c>
      <c r="I187" s="29">
        <v>162</v>
      </c>
      <c r="K187" s="26">
        <v>161</v>
      </c>
      <c r="L187" s="26">
        <v>160</v>
      </c>
      <c r="M187" s="29">
        <v>159</v>
      </c>
      <c r="N187" s="29">
        <v>158</v>
      </c>
      <c r="P187" s="26">
        <v>157</v>
      </c>
      <c r="Q187" s="26">
        <v>156</v>
      </c>
      <c r="R187" s="29">
        <v>155</v>
      </c>
      <c r="S187" s="29">
        <v>154</v>
      </c>
      <c r="U187" s="26">
        <v>153</v>
      </c>
      <c r="V187" s="26">
        <v>152</v>
      </c>
      <c r="W187" s="29">
        <v>151</v>
      </c>
      <c r="X187" s="29">
        <v>150</v>
      </c>
    </row>
    <row r="188" spans="1:24" x14ac:dyDescent="0.2">
      <c r="A188" s="8">
        <f t="shared" si="6"/>
        <v>58348</v>
      </c>
      <c r="B188" s="27">
        <f>IFERROR(VLOOKUP(Form!$B$6,Table!$A$17:$BM$616,MATCH(VALUE(RIGHT(D188,2)),Table!$B$16:$BM$16,0)+1,FALSE)/4,0)</f>
        <v>0</v>
      </c>
      <c r="C188" s="34">
        <f t="shared" si="5"/>
        <v>0</v>
      </c>
      <c r="D188" s="7" t="s">
        <v>43</v>
      </c>
      <c r="E188" s="7"/>
      <c r="F188" s="26">
        <v>166</v>
      </c>
      <c r="G188" s="26">
        <v>165</v>
      </c>
      <c r="H188" s="29">
        <v>164</v>
      </c>
      <c r="I188" s="29">
        <v>163</v>
      </c>
      <c r="K188" s="26">
        <v>162</v>
      </c>
      <c r="L188" s="26">
        <v>161</v>
      </c>
      <c r="M188" s="29">
        <v>160</v>
      </c>
      <c r="N188" s="29">
        <v>159</v>
      </c>
      <c r="P188" s="26">
        <v>158</v>
      </c>
      <c r="Q188" s="26">
        <v>157</v>
      </c>
      <c r="R188" s="29">
        <v>156</v>
      </c>
      <c r="S188" s="29">
        <v>155</v>
      </c>
      <c r="U188" s="26">
        <v>154</v>
      </c>
      <c r="V188" s="26">
        <v>153</v>
      </c>
      <c r="W188" s="29">
        <v>152</v>
      </c>
      <c r="X188" s="29">
        <v>151</v>
      </c>
    </row>
    <row r="189" spans="1:24" x14ac:dyDescent="0.2">
      <c r="A189" s="8">
        <f t="shared" si="6"/>
        <v>58440</v>
      </c>
      <c r="B189" s="27">
        <f>IFERROR(VLOOKUP(Form!$B$6,Table!$A$17:$BM$616,MATCH(VALUE(RIGHT(D189,2)),Table!$B$16:$BM$16,0)+1,FALSE)/4,0)</f>
        <v>0</v>
      </c>
      <c r="C189" s="34">
        <f t="shared" si="5"/>
        <v>0</v>
      </c>
      <c r="D189" s="7" t="s">
        <v>43</v>
      </c>
      <c r="E189" s="7"/>
      <c r="F189" s="26">
        <v>167</v>
      </c>
      <c r="G189" s="26">
        <v>166</v>
      </c>
      <c r="H189" s="29">
        <v>165</v>
      </c>
      <c r="I189" s="29">
        <v>164</v>
      </c>
      <c r="K189" s="26">
        <v>163</v>
      </c>
      <c r="L189" s="26">
        <v>162</v>
      </c>
      <c r="M189" s="29">
        <v>161</v>
      </c>
      <c r="N189" s="29">
        <v>160</v>
      </c>
      <c r="P189" s="26">
        <v>159</v>
      </c>
      <c r="Q189" s="26">
        <v>158</v>
      </c>
      <c r="R189" s="29">
        <v>157</v>
      </c>
      <c r="S189" s="29">
        <v>156</v>
      </c>
      <c r="U189" s="26">
        <v>155</v>
      </c>
      <c r="V189" s="26">
        <v>154</v>
      </c>
      <c r="W189" s="29">
        <v>153</v>
      </c>
      <c r="X189" s="29">
        <v>152</v>
      </c>
    </row>
    <row r="190" spans="1:24" x14ac:dyDescent="0.2">
      <c r="A190" s="8">
        <f t="shared" si="6"/>
        <v>58531</v>
      </c>
      <c r="B190" s="27">
        <f>IFERROR(VLOOKUP(Form!$B$6,Table!$A$17:$BM$616,MATCH(VALUE(RIGHT(D190,2)),Table!$B$16:$BM$16,0)+1,FALSE)/4,0)</f>
        <v>0</v>
      </c>
      <c r="C190" s="34">
        <f t="shared" si="5"/>
        <v>0</v>
      </c>
      <c r="D190" s="7" t="s">
        <v>44</v>
      </c>
      <c r="E190" s="7"/>
      <c r="F190" s="26">
        <v>168</v>
      </c>
      <c r="G190" s="26">
        <v>167</v>
      </c>
      <c r="H190" s="29">
        <v>166</v>
      </c>
      <c r="I190" s="29">
        <v>165</v>
      </c>
      <c r="K190" s="26">
        <v>164</v>
      </c>
      <c r="L190" s="26">
        <v>163</v>
      </c>
      <c r="M190" s="29">
        <v>162</v>
      </c>
      <c r="N190" s="29">
        <v>161</v>
      </c>
      <c r="P190" s="26">
        <v>160</v>
      </c>
      <c r="Q190" s="26">
        <v>159</v>
      </c>
      <c r="R190" s="29">
        <v>158</v>
      </c>
      <c r="S190" s="29">
        <v>157</v>
      </c>
      <c r="U190" s="26">
        <v>156</v>
      </c>
      <c r="V190" s="26">
        <v>155</v>
      </c>
      <c r="W190" s="29">
        <v>154</v>
      </c>
      <c r="X190" s="29">
        <v>153</v>
      </c>
    </row>
    <row r="191" spans="1:24" x14ac:dyDescent="0.2">
      <c r="A191" s="8">
        <f t="shared" si="6"/>
        <v>58622</v>
      </c>
      <c r="B191" s="27">
        <f>IFERROR(VLOOKUP(Form!$B$6,Table!$A$17:$BM$616,MATCH(VALUE(RIGHT(D191,2)),Table!$B$16:$BM$16,0)+1,FALSE)/4,0)</f>
        <v>0</v>
      </c>
      <c r="C191" s="34">
        <f t="shared" si="5"/>
        <v>0</v>
      </c>
      <c r="D191" s="7" t="s">
        <v>44</v>
      </c>
      <c r="E191" s="7"/>
      <c r="F191" s="26">
        <v>169</v>
      </c>
      <c r="G191" s="26">
        <v>168</v>
      </c>
      <c r="H191" s="29">
        <v>167</v>
      </c>
      <c r="I191" s="29">
        <v>166</v>
      </c>
      <c r="K191" s="26">
        <v>165</v>
      </c>
      <c r="L191" s="26">
        <v>164</v>
      </c>
      <c r="M191" s="29">
        <v>163</v>
      </c>
      <c r="N191" s="29">
        <v>162</v>
      </c>
      <c r="P191" s="26">
        <v>161</v>
      </c>
      <c r="Q191" s="26">
        <v>160</v>
      </c>
      <c r="R191" s="29">
        <v>159</v>
      </c>
      <c r="S191" s="29">
        <v>158</v>
      </c>
      <c r="U191" s="26">
        <v>157</v>
      </c>
      <c r="V191" s="26">
        <v>156</v>
      </c>
      <c r="W191" s="29">
        <v>155</v>
      </c>
      <c r="X191" s="29">
        <v>154</v>
      </c>
    </row>
    <row r="192" spans="1:24" x14ac:dyDescent="0.2">
      <c r="A192" s="8">
        <f t="shared" si="6"/>
        <v>58714</v>
      </c>
      <c r="B192" s="27">
        <f>IFERROR(VLOOKUP(Form!$B$6,Table!$A$17:$BM$616,MATCH(VALUE(RIGHT(D192,2)),Table!$B$16:$BM$16,0)+1,FALSE)/4,0)</f>
        <v>0</v>
      </c>
      <c r="C192" s="34">
        <f t="shared" si="5"/>
        <v>0</v>
      </c>
      <c r="D192" s="7" t="s">
        <v>44</v>
      </c>
      <c r="E192" s="7"/>
      <c r="F192" s="26">
        <v>170</v>
      </c>
      <c r="G192" s="26">
        <v>169</v>
      </c>
      <c r="H192" s="29">
        <v>168</v>
      </c>
      <c r="I192" s="29">
        <v>167</v>
      </c>
      <c r="K192" s="26">
        <v>166</v>
      </c>
      <c r="L192" s="26">
        <v>165</v>
      </c>
      <c r="M192" s="29">
        <v>164</v>
      </c>
      <c r="N192" s="29">
        <v>163</v>
      </c>
      <c r="P192" s="26">
        <v>162</v>
      </c>
      <c r="Q192" s="26">
        <v>161</v>
      </c>
      <c r="R192" s="29">
        <v>160</v>
      </c>
      <c r="S192" s="29">
        <v>159</v>
      </c>
      <c r="U192" s="26">
        <v>158</v>
      </c>
      <c r="V192" s="26">
        <v>157</v>
      </c>
      <c r="W192" s="29">
        <v>156</v>
      </c>
      <c r="X192" s="29">
        <v>155</v>
      </c>
    </row>
    <row r="193" spans="1:24" x14ac:dyDescent="0.2">
      <c r="A193" s="8">
        <f t="shared" si="6"/>
        <v>58806</v>
      </c>
      <c r="B193" s="27">
        <f>IFERROR(VLOOKUP(Form!$B$6,Table!$A$17:$BM$616,MATCH(VALUE(RIGHT(D193,2)),Table!$B$16:$BM$16,0)+1,FALSE)/4,0)</f>
        <v>0</v>
      </c>
      <c r="C193" s="34">
        <f t="shared" si="5"/>
        <v>0</v>
      </c>
      <c r="D193" s="7" t="s">
        <v>44</v>
      </c>
      <c r="E193" s="7"/>
      <c r="F193" s="26">
        <v>171</v>
      </c>
      <c r="G193" s="26">
        <v>170</v>
      </c>
      <c r="H193" s="29">
        <v>169</v>
      </c>
      <c r="I193" s="29">
        <v>168</v>
      </c>
      <c r="K193" s="26">
        <v>167</v>
      </c>
      <c r="L193" s="26">
        <v>166</v>
      </c>
      <c r="M193" s="29">
        <v>165</v>
      </c>
      <c r="N193" s="29">
        <v>164</v>
      </c>
      <c r="P193" s="26">
        <v>163</v>
      </c>
      <c r="Q193" s="26">
        <v>162</v>
      </c>
      <c r="R193" s="29">
        <v>161</v>
      </c>
      <c r="S193" s="29">
        <v>160</v>
      </c>
      <c r="U193" s="26">
        <v>159</v>
      </c>
      <c r="V193" s="26">
        <v>158</v>
      </c>
      <c r="W193" s="29">
        <v>157</v>
      </c>
      <c r="X193" s="29">
        <v>156</v>
      </c>
    </row>
    <row r="194" spans="1:24" x14ac:dyDescent="0.2">
      <c r="A194" s="8">
        <f t="shared" si="6"/>
        <v>58896</v>
      </c>
      <c r="B194" s="27">
        <f>IFERROR(VLOOKUP(Form!$B$6,Table!$A$17:$BM$616,MATCH(VALUE(RIGHT(D194,2)),Table!$B$16:$BM$16,0)+1,FALSE)/4,0)</f>
        <v>0</v>
      </c>
      <c r="C194" s="34">
        <f t="shared" si="5"/>
        <v>0</v>
      </c>
      <c r="D194" s="7" t="s">
        <v>45</v>
      </c>
      <c r="E194" s="7"/>
      <c r="F194" s="26">
        <v>172</v>
      </c>
      <c r="G194" s="26">
        <v>171</v>
      </c>
      <c r="H194" s="29">
        <v>170</v>
      </c>
      <c r="I194" s="29">
        <v>169</v>
      </c>
      <c r="K194" s="26">
        <v>168</v>
      </c>
      <c r="L194" s="26">
        <v>167</v>
      </c>
      <c r="M194" s="29">
        <v>166</v>
      </c>
      <c r="N194" s="29">
        <v>165</v>
      </c>
      <c r="P194" s="26">
        <v>164</v>
      </c>
      <c r="Q194" s="26">
        <v>163</v>
      </c>
      <c r="R194" s="29">
        <v>162</v>
      </c>
      <c r="S194" s="29">
        <v>161</v>
      </c>
      <c r="U194" s="26">
        <v>160</v>
      </c>
      <c r="V194" s="26">
        <v>159</v>
      </c>
      <c r="W194" s="29">
        <v>158</v>
      </c>
      <c r="X194" s="29">
        <v>157</v>
      </c>
    </row>
    <row r="195" spans="1:24" x14ac:dyDescent="0.2">
      <c r="A195" s="8">
        <f t="shared" si="6"/>
        <v>58987</v>
      </c>
      <c r="B195" s="27">
        <f>IFERROR(VLOOKUP(Form!$B$6,Table!$A$17:$BM$616,MATCH(VALUE(RIGHT(D195,2)),Table!$B$16:$BM$16,0)+1,FALSE)/4,0)</f>
        <v>0</v>
      </c>
      <c r="C195" s="34">
        <f t="shared" si="5"/>
        <v>0</v>
      </c>
      <c r="D195" s="7" t="s">
        <v>45</v>
      </c>
      <c r="E195" s="7"/>
      <c r="F195" s="26">
        <v>173</v>
      </c>
      <c r="G195" s="26">
        <v>172</v>
      </c>
      <c r="H195" s="29">
        <v>171</v>
      </c>
      <c r="I195" s="29">
        <v>170</v>
      </c>
      <c r="K195" s="26">
        <v>169</v>
      </c>
      <c r="L195" s="26">
        <v>168</v>
      </c>
      <c r="M195" s="29">
        <v>167</v>
      </c>
      <c r="N195" s="29">
        <v>166</v>
      </c>
      <c r="P195" s="26">
        <v>165</v>
      </c>
      <c r="Q195" s="26">
        <v>164</v>
      </c>
      <c r="R195" s="29">
        <v>163</v>
      </c>
      <c r="S195" s="29">
        <v>162</v>
      </c>
      <c r="U195" s="26">
        <v>161</v>
      </c>
      <c r="V195" s="26">
        <v>160</v>
      </c>
      <c r="W195" s="29">
        <v>159</v>
      </c>
      <c r="X195" s="29">
        <v>158</v>
      </c>
    </row>
    <row r="196" spans="1:24" x14ac:dyDescent="0.2">
      <c r="A196" s="8">
        <f t="shared" si="6"/>
        <v>59079</v>
      </c>
      <c r="B196" s="27">
        <f>IFERROR(VLOOKUP(Form!$B$6,Table!$A$17:$BM$616,MATCH(VALUE(RIGHT(D196,2)),Table!$B$16:$BM$16,0)+1,FALSE)/4,0)</f>
        <v>0</v>
      </c>
      <c r="C196" s="34">
        <f t="shared" si="5"/>
        <v>0</v>
      </c>
      <c r="D196" s="7" t="s">
        <v>45</v>
      </c>
      <c r="E196" s="7"/>
      <c r="F196" s="26">
        <v>174</v>
      </c>
      <c r="G196" s="26">
        <v>173</v>
      </c>
      <c r="H196" s="29">
        <v>172</v>
      </c>
      <c r="I196" s="29">
        <v>171</v>
      </c>
      <c r="K196" s="26">
        <v>170</v>
      </c>
      <c r="L196" s="26">
        <v>169</v>
      </c>
      <c r="M196" s="29">
        <v>168</v>
      </c>
      <c r="N196" s="29">
        <v>167</v>
      </c>
      <c r="P196" s="26">
        <v>166</v>
      </c>
      <c r="Q196" s="26">
        <v>165</v>
      </c>
      <c r="R196" s="29">
        <v>164</v>
      </c>
      <c r="S196" s="29">
        <v>163</v>
      </c>
      <c r="U196" s="26">
        <v>162</v>
      </c>
      <c r="V196" s="26">
        <v>161</v>
      </c>
      <c r="W196" s="29">
        <v>160</v>
      </c>
      <c r="X196" s="29">
        <v>159</v>
      </c>
    </row>
    <row r="197" spans="1:24" x14ac:dyDescent="0.2">
      <c r="A197" s="8">
        <f t="shared" si="6"/>
        <v>59171</v>
      </c>
      <c r="B197" s="27">
        <f>IFERROR(VLOOKUP(Form!$B$6,Table!$A$17:$BM$616,MATCH(VALUE(RIGHT(D197,2)),Table!$B$16:$BM$16,0)+1,FALSE)/4,0)</f>
        <v>0</v>
      </c>
      <c r="C197" s="34">
        <f t="shared" si="5"/>
        <v>0</v>
      </c>
      <c r="D197" s="7" t="s">
        <v>45</v>
      </c>
      <c r="E197" s="7"/>
      <c r="F197" s="26">
        <v>175</v>
      </c>
      <c r="G197" s="26">
        <v>174</v>
      </c>
      <c r="H197" s="29">
        <v>173</v>
      </c>
      <c r="I197" s="29">
        <v>172</v>
      </c>
      <c r="K197" s="26">
        <v>171</v>
      </c>
      <c r="L197" s="26">
        <v>170</v>
      </c>
      <c r="M197" s="29">
        <v>169</v>
      </c>
      <c r="N197" s="29">
        <v>168</v>
      </c>
      <c r="P197" s="26">
        <v>167</v>
      </c>
      <c r="Q197" s="26">
        <v>166</v>
      </c>
      <c r="R197" s="29">
        <v>165</v>
      </c>
      <c r="S197" s="29">
        <v>164</v>
      </c>
      <c r="U197" s="26">
        <v>163</v>
      </c>
      <c r="V197" s="26">
        <v>162</v>
      </c>
      <c r="W197" s="29">
        <v>161</v>
      </c>
      <c r="X197" s="29">
        <v>160</v>
      </c>
    </row>
    <row r="198" spans="1:24" x14ac:dyDescent="0.2">
      <c r="A198" s="8">
        <f t="shared" si="6"/>
        <v>59261</v>
      </c>
      <c r="B198" s="27">
        <f>IFERROR(VLOOKUP(Form!$B$6,Table!$A$17:$BM$616,MATCH(VALUE(RIGHT(D198,2)),Table!$B$16:$BM$16,0)+1,FALSE)/4,0)</f>
        <v>0</v>
      </c>
      <c r="C198" s="34">
        <f t="shared" si="5"/>
        <v>0</v>
      </c>
      <c r="D198" s="7" t="s">
        <v>46</v>
      </c>
      <c r="E198" s="7"/>
      <c r="F198" s="26">
        <v>176</v>
      </c>
      <c r="G198" s="26">
        <v>175</v>
      </c>
      <c r="H198" s="29">
        <v>174</v>
      </c>
      <c r="I198" s="29">
        <v>173</v>
      </c>
      <c r="K198" s="26">
        <v>172</v>
      </c>
      <c r="L198" s="26">
        <v>171</v>
      </c>
      <c r="M198" s="29">
        <v>170</v>
      </c>
      <c r="N198" s="29">
        <v>169</v>
      </c>
      <c r="P198" s="26">
        <v>168</v>
      </c>
      <c r="Q198" s="26">
        <v>167</v>
      </c>
      <c r="R198" s="29">
        <v>166</v>
      </c>
      <c r="S198" s="29">
        <v>165</v>
      </c>
      <c r="U198" s="26">
        <v>164</v>
      </c>
      <c r="V198" s="26">
        <v>163</v>
      </c>
      <c r="W198" s="29">
        <v>162</v>
      </c>
      <c r="X198" s="29">
        <v>161</v>
      </c>
    </row>
    <row r="199" spans="1:24" x14ac:dyDescent="0.2">
      <c r="A199" s="8">
        <f t="shared" si="6"/>
        <v>59352</v>
      </c>
      <c r="B199" s="27">
        <f>IFERROR(VLOOKUP(Form!$B$6,Table!$A$17:$BM$616,MATCH(VALUE(RIGHT(D199,2)),Table!$B$16:$BM$16,0)+1,FALSE)/4,0)</f>
        <v>0</v>
      </c>
      <c r="C199" s="34">
        <f t="shared" si="5"/>
        <v>0</v>
      </c>
      <c r="D199" s="7" t="s">
        <v>46</v>
      </c>
      <c r="E199" s="7"/>
      <c r="F199" s="26">
        <v>177</v>
      </c>
      <c r="G199" s="26">
        <v>176</v>
      </c>
      <c r="H199" s="29">
        <v>175</v>
      </c>
      <c r="I199" s="29">
        <v>174</v>
      </c>
      <c r="K199" s="26">
        <v>173</v>
      </c>
      <c r="L199" s="26">
        <v>172</v>
      </c>
      <c r="M199" s="29">
        <v>171</v>
      </c>
      <c r="N199" s="29">
        <v>170</v>
      </c>
      <c r="P199" s="26">
        <v>169</v>
      </c>
      <c r="Q199" s="26">
        <v>168</v>
      </c>
      <c r="R199" s="29">
        <v>167</v>
      </c>
      <c r="S199" s="29">
        <v>166</v>
      </c>
      <c r="U199" s="26">
        <v>165</v>
      </c>
      <c r="V199" s="26">
        <v>164</v>
      </c>
      <c r="W199" s="29">
        <v>163</v>
      </c>
      <c r="X199" s="29">
        <v>162</v>
      </c>
    </row>
    <row r="200" spans="1:24" x14ac:dyDescent="0.2">
      <c r="A200" s="8">
        <f t="shared" si="6"/>
        <v>59444</v>
      </c>
      <c r="B200" s="27">
        <f>IFERROR(VLOOKUP(Form!$B$6,Table!$A$17:$BM$616,MATCH(VALUE(RIGHT(D200,2)),Table!$B$16:$BM$16,0)+1,FALSE)/4,0)</f>
        <v>0</v>
      </c>
      <c r="C200" s="34">
        <f t="shared" si="5"/>
        <v>0</v>
      </c>
      <c r="D200" s="7" t="s">
        <v>46</v>
      </c>
      <c r="E200" s="7"/>
      <c r="F200" s="26">
        <v>178</v>
      </c>
      <c r="G200" s="26">
        <v>177</v>
      </c>
      <c r="H200" s="29">
        <v>176</v>
      </c>
      <c r="I200" s="29">
        <v>175</v>
      </c>
      <c r="K200" s="26">
        <v>174</v>
      </c>
      <c r="L200" s="26">
        <v>173</v>
      </c>
      <c r="M200" s="29">
        <v>172</v>
      </c>
      <c r="N200" s="29">
        <v>171</v>
      </c>
      <c r="P200" s="26">
        <v>170</v>
      </c>
      <c r="Q200" s="26">
        <v>169</v>
      </c>
      <c r="R200" s="29">
        <v>168</v>
      </c>
      <c r="S200" s="29">
        <v>167</v>
      </c>
      <c r="U200" s="26">
        <v>166</v>
      </c>
      <c r="V200" s="26">
        <v>165</v>
      </c>
      <c r="W200" s="29">
        <v>164</v>
      </c>
      <c r="X200" s="29">
        <v>163</v>
      </c>
    </row>
    <row r="201" spans="1:24" x14ac:dyDescent="0.2">
      <c r="A201" s="8">
        <f t="shared" si="6"/>
        <v>59536</v>
      </c>
      <c r="B201" s="27">
        <f>IFERROR(VLOOKUP(Form!$B$6,Table!$A$17:$BM$616,MATCH(VALUE(RIGHT(D201,2)),Table!$B$16:$BM$16,0)+1,FALSE)/4,0)</f>
        <v>0</v>
      </c>
      <c r="C201" s="34">
        <f t="shared" si="5"/>
        <v>0</v>
      </c>
      <c r="D201" s="7" t="s">
        <v>46</v>
      </c>
      <c r="E201" s="7"/>
      <c r="F201" s="26">
        <v>179</v>
      </c>
      <c r="G201" s="26">
        <v>178</v>
      </c>
      <c r="H201" s="29">
        <v>177</v>
      </c>
      <c r="I201" s="29">
        <v>176</v>
      </c>
      <c r="K201" s="26">
        <v>175</v>
      </c>
      <c r="L201" s="26">
        <v>174</v>
      </c>
      <c r="M201" s="29">
        <v>173</v>
      </c>
      <c r="N201" s="29">
        <v>172</v>
      </c>
      <c r="P201" s="26">
        <v>171</v>
      </c>
      <c r="Q201" s="26">
        <v>170</v>
      </c>
      <c r="R201" s="29">
        <v>169</v>
      </c>
      <c r="S201" s="29">
        <v>168</v>
      </c>
      <c r="U201" s="26">
        <v>167</v>
      </c>
      <c r="V201" s="26">
        <v>166</v>
      </c>
      <c r="W201" s="29">
        <v>165</v>
      </c>
      <c r="X201" s="29">
        <v>164</v>
      </c>
    </row>
    <row r="202" spans="1:24" x14ac:dyDescent="0.2">
      <c r="A202" s="8">
        <f t="shared" si="6"/>
        <v>59626</v>
      </c>
      <c r="B202" s="27">
        <f>IFERROR(VLOOKUP(Form!$B$6,Table!$A$17:$BM$616,MATCH(VALUE(RIGHT(D202,2)),Table!$B$16:$BM$16,0)+1,FALSE)/4,0)</f>
        <v>0</v>
      </c>
      <c r="C202" s="34">
        <f t="shared" si="5"/>
        <v>0</v>
      </c>
      <c r="D202" s="7" t="s">
        <v>47</v>
      </c>
      <c r="E202" s="7"/>
      <c r="F202" s="26">
        <v>180</v>
      </c>
      <c r="G202" s="26">
        <v>179</v>
      </c>
      <c r="H202" s="29">
        <v>178</v>
      </c>
      <c r="I202" s="29">
        <v>177</v>
      </c>
      <c r="K202" s="26">
        <v>176</v>
      </c>
      <c r="L202" s="26">
        <v>175</v>
      </c>
      <c r="M202" s="29">
        <v>174</v>
      </c>
      <c r="N202" s="29">
        <v>173</v>
      </c>
      <c r="P202" s="26">
        <v>172</v>
      </c>
      <c r="Q202" s="26">
        <v>171</v>
      </c>
      <c r="R202" s="29">
        <v>170</v>
      </c>
      <c r="S202" s="29">
        <v>169</v>
      </c>
      <c r="U202" s="26">
        <v>168</v>
      </c>
      <c r="V202" s="26">
        <v>167</v>
      </c>
      <c r="W202" s="29">
        <v>166</v>
      </c>
      <c r="X202" s="29">
        <v>165</v>
      </c>
    </row>
    <row r="203" spans="1:24" x14ac:dyDescent="0.2">
      <c r="A203" s="8">
        <f t="shared" si="6"/>
        <v>59717</v>
      </c>
      <c r="B203" s="27">
        <f>IFERROR(VLOOKUP(Form!$B$6,Table!$A$17:$BM$616,MATCH(VALUE(RIGHT(D203,2)),Table!$B$16:$BM$16,0)+1,FALSE)/4,0)</f>
        <v>0</v>
      </c>
      <c r="C203" s="34">
        <f t="shared" si="5"/>
        <v>0</v>
      </c>
      <c r="D203" s="7" t="s">
        <v>47</v>
      </c>
      <c r="E203" s="7"/>
      <c r="F203" s="26">
        <v>181</v>
      </c>
      <c r="G203" s="26">
        <v>180</v>
      </c>
      <c r="H203" s="29">
        <v>179</v>
      </c>
      <c r="I203" s="29">
        <v>178</v>
      </c>
      <c r="K203" s="26">
        <v>177</v>
      </c>
      <c r="L203" s="26">
        <v>176</v>
      </c>
      <c r="M203" s="29">
        <v>175</v>
      </c>
      <c r="N203" s="29">
        <v>174</v>
      </c>
      <c r="P203" s="26">
        <v>173</v>
      </c>
      <c r="Q203" s="26">
        <v>172</v>
      </c>
      <c r="R203" s="29">
        <v>171</v>
      </c>
      <c r="S203" s="29">
        <v>170</v>
      </c>
      <c r="U203" s="26">
        <v>169</v>
      </c>
      <c r="V203" s="26">
        <v>168</v>
      </c>
      <c r="W203" s="29">
        <v>167</v>
      </c>
      <c r="X203" s="29">
        <v>166</v>
      </c>
    </row>
    <row r="204" spans="1:24" x14ac:dyDescent="0.2">
      <c r="A204" s="8">
        <f t="shared" si="6"/>
        <v>59809</v>
      </c>
      <c r="B204" s="27">
        <f>IFERROR(VLOOKUP(Form!$B$6,Table!$A$17:$BM$616,MATCH(VALUE(RIGHT(D204,2)),Table!$B$16:$BM$16,0)+1,FALSE)/4,0)</f>
        <v>0</v>
      </c>
      <c r="C204" s="34">
        <f t="shared" si="5"/>
        <v>0</v>
      </c>
      <c r="D204" s="7" t="s">
        <v>47</v>
      </c>
      <c r="E204" s="7"/>
      <c r="F204" s="26">
        <v>182</v>
      </c>
      <c r="G204" s="26">
        <v>181</v>
      </c>
      <c r="H204" s="29">
        <v>180</v>
      </c>
      <c r="I204" s="29">
        <v>179</v>
      </c>
      <c r="K204" s="26">
        <v>178</v>
      </c>
      <c r="L204" s="26">
        <v>177</v>
      </c>
      <c r="M204" s="29">
        <v>176</v>
      </c>
      <c r="N204" s="29">
        <v>175</v>
      </c>
      <c r="P204" s="26">
        <v>174</v>
      </c>
      <c r="Q204" s="26">
        <v>173</v>
      </c>
      <c r="R204" s="29">
        <v>172</v>
      </c>
      <c r="S204" s="29">
        <v>171</v>
      </c>
      <c r="U204" s="26">
        <v>170</v>
      </c>
      <c r="V204" s="26">
        <v>169</v>
      </c>
      <c r="W204" s="29">
        <v>168</v>
      </c>
      <c r="X204" s="29">
        <v>167</v>
      </c>
    </row>
    <row r="205" spans="1:24" x14ac:dyDescent="0.2">
      <c r="A205" s="8">
        <f t="shared" si="6"/>
        <v>59901</v>
      </c>
      <c r="B205" s="27">
        <f>IFERROR(VLOOKUP(Form!$B$6,Table!$A$17:$BM$616,MATCH(VALUE(RIGHT(D205,2)),Table!$B$16:$BM$16,0)+1,FALSE)/4,0)</f>
        <v>0</v>
      </c>
      <c r="C205" s="34">
        <f t="shared" si="5"/>
        <v>0</v>
      </c>
      <c r="D205" s="7" t="s">
        <v>47</v>
      </c>
      <c r="E205" s="7"/>
      <c r="F205" s="26">
        <v>183</v>
      </c>
      <c r="G205" s="26">
        <v>182</v>
      </c>
      <c r="H205" s="29">
        <v>181</v>
      </c>
      <c r="I205" s="29">
        <v>180</v>
      </c>
      <c r="K205" s="26">
        <v>179</v>
      </c>
      <c r="L205" s="26">
        <v>178</v>
      </c>
      <c r="M205" s="29">
        <v>177</v>
      </c>
      <c r="N205" s="29">
        <v>176</v>
      </c>
      <c r="P205" s="26">
        <v>175</v>
      </c>
      <c r="Q205" s="26">
        <v>174</v>
      </c>
      <c r="R205" s="29">
        <v>173</v>
      </c>
      <c r="S205" s="29">
        <v>172</v>
      </c>
      <c r="U205" s="26">
        <v>171</v>
      </c>
      <c r="V205" s="26">
        <v>170</v>
      </c>
      <c r="W205" s="29">
        <v>169</v>
      </c>
      <c r="X205" s="29">
        <v>168</v>
      </c>
    </row>
    <row r="206" spans="1:24" x14ac:dyDescent="0.2">
      <c r="A206" s="8">
        <f t="shared" si="6"/>
        <v>59992</v>
      </c>
      <c r="B206" s="27">
        <f>IFERROR(VLOOKUP(Form!$B$6,Table!$A$17:$BM$616,MATCH(VALUE(RIGHT(D206,2)),Table!$B$16:$BM$16,0)+1,FALSE)/4,0)</f>
        <v>0</v>
      </c>
      <c r="C206" s="34">
        <f t="shared" si="5"/>
        <v>0</v>
      </c>
      <c r="D206" s="7" t="s">
        <v>48</v>
      </c>
      <c r="E206" s="7"/>
      <c r="F206" s="26">
        <v>184</v>
      </c>
      <c r="G206" s="26">
        <v>183</v>
      </c>
      <c r="H206" s="29">
        <v>182</v>
      </c>
      <c r="I206" s="29">
        <v>181</v>
      </c>
      <c r="K206" s="26">
        <v>180</v>
      </c>
      <c r="L206" s="26">
        <v>179</v>
      </c>
      <c r="M206" s="29">
        <v>178</v>
      </c>
      <c r="N206" s="29">
        <v>177</v>
      </c>
      <c r="P206" s="26">
        <v>176</v>
      </c>
      <c r="Q206" s="26">
        <v>175</v>
      </c>
      <c r="R206" s="29">
        <v>174</v>
      </c>
      <c r="S206" s="29">
        <v>173</v>
      </c>
      <c r="U206" s="26">
        <v>172</v>
      </c>
      <c r="V206" s="26">
        <v>171</v>
      </c>
      <c r="W206" s="29">
        <v>170</v>
      </c>
      <c r="X206" s="29">
        <v>169</v>
      </c>
    </row>
    <row r="207" spans="1:24" x14ac:dyDescent="0.2">
      <c r="A207" s="8">
        <f t="shared" si="6"/>
        <v>60083</v>
      </c>
      <c r="B207" s="27">
        <f>IFERROR(VLOOKUP(Form!$B$6,Table!$A$17:$BM$616,MATCH(VALUE(RIGHT(D207,2)),Table!$B$16:$BM$16,0)+1,FALSE)/4,0)</f>
        <v>0</v>
      </c>
      <c r="C207" s="34">
        <f t="shared" si="5"/>
        <v>0</v>
      </c>
      <c r="D207" s="7" t="s">
        <v>48</v>
      </c>
      <c r="E207" s="7"/>
      <c r="F207" s="26">
        <v>185</v>
      </c>
      <c r="G207" s="26">
        <v>184</v>
      </c>
      <c r="H207" s="29">
        <v>183</v>
      </c>
      <c r="I207" s="29">
        <v>182</v>
      </c>
      <c r="K207" s="26">
        <v>181</v>
      </c>
      <c r="L207" s="26">
        <v>180</v>
      </c>
      <c r="M207" s="29">
        <v>179</v>
      </c>
      <c r="N207" s="29">
        <v>178</v>
      </c>
      <c r="P207" s="26">
        <v>177</v>
      </c>
      <c r="Q207" s="26">
        <v>176</v>
      </c>
      <c r="R207" s="29">
        <v>175</v>
      </c>
      <c r="S207" s="29">
        <v>174</v>
      </c>
      <c r="U207" s="26">
        <v>173</v>
      </c>
      <c r="V207" s="26">
        <v>172</v>
      </c>
      <c r="W207" s="29">
        <v>171</v>
      </c>
      <c r="X207" s="29">
        <v>170</v>
      </c>
    </row>
    <row r="208" spans="1:24" x14ac:dyDescent="0.2">
      <c r="A208" s="8">
        <f t="shared" si="6"/>
        <v>60175</v>
      </c>
      <c r="B208" s="27">
        <f>IFERROR(VLOOKUP(Form!$B$6,Table!$A$17:$BM$616,MATCH(VALUE(RIGHT(D208,2)),Table!$B$16:$BM$16,0)+1,FALSE)/4,0)</f>
        <v>0</v>
      </c>
      <c r="C208" s="34">
        <f t="shared" si="5"/>
        <v>0</v>
      </c>
      <c r="D208" s="7" t="s">
        <v>48</v>
      </c>
      <c r="E208" s="7"/>
      <c r="F208" s="26">
        <v>186</v>
      </c>
      <c r="G208" s="26">
        <v>185</v>
      </c>
      <c r="H208" s="29">
        <v>184</v>
      </c>
      <c r="I208" s="29">
        <v>183</v>
      </c>
      <c r="K208" s="26">
        <v>182</v>
      </c>
      <c r="L208" s="26">
        <v>181</v>
      </c>
      <c r="M208" s="29">
        <v>180</v>
      </c>
      <c r="N208" s="29">
        <v>179</v>
      </c>
      <c r="P208" s="26">
        <v>178</v>
      </c>
      <c r="Q208" s="26">
        <v>177</v>
      </c>
      <c r="R208" s="29">
        <v>176</v>
      </c>
      <c r="S208" s="29">
        <v>175</v>
      </c>
      <c r="U208" s="26">
        <v>174</v>
      </c>
      <c r="V208" s="26">
        <v>173</v>
      </c>
      <c r="W208" s="29">
        <v>172</v>
      </c>
      <c r="X208" s="29">
        <v>171</v>
      </c>
    </row>
    <row r="209" spans="1:24" x14ac:dyDescent="0.2">
      <c r="A209" s="8">
        <f t="shared" si="6"/>
        <v>60267</v>
      </c>
      <c r="B209" s="27">
        <f>IFERROR(VLOOKUP(Form!$B$6,Table!$A$17:$BM$616,MATCH(VALUE(RIGHT(D209,2)),Table!$B$16:$BM$16,0)+1,FALSE)/4,0)</f>
        <v>0</v>
      </c>
      <c r="C209" s="34">
        <f t="shared" si="5"/>
        <v>0</v>
      </c>
      <c r="D209" s="7" t="s">
        <v>48</v>
      </c>
      <c r="E209" s="7"/>
      <c r="F209" s="26">
        <v>187</v>
      </c>
      <c r="G209" s="26">
        <v>186</v>
      </c>
      <c r="H209" s="29">
        <v>185</v>
      </c>
      <c r="I209" s="29">
        <v>184</v>
      </c>
      <c r="K209" s="26">
        <v>183</v>
      </c>
      <c r="L209" s="26">
        <v>182</v>
      </c>
      <c r="M209" s="29">
        <v>181</v>
      </c>
      <c r="N209" s="29">
        <v>180</v>
      </c>
      <c r="P209" s="26">
        <v>179</v>
      </c>
      <c r="Q209" s="26">
        <v>178</v>
      </c>
      <c r="R209" s="29">
        <v>177</v>
      </c>
      <c r="S209" s="29">
        <v>176</v>
      </c>
      <c r="U209" s="26">
        <v>175</v>
      </c>
      <c r="V209" s="26">
        <v>174</v>
      </c>
      <c r="W209" s="29">
        <v>173</v>
      </c>
      <c r="X209" s="29">
        <v>172</v>
      </c>
    </row>
    <row r="210" spans="1:24" x14ac:dyDescent="0.2">
      <c r="A210" s="8">
        <f t="shared" si="6"/>
        <v>60357</v>
      </c>
      <c r="B210" s="27">
        <f>IFERROR(VLOOKUP(Form!$B$6,Table!$A$17:$BM$616,MATCH(VALUE(RIGHT(D210,2)),Table!$B$16:$BM$16,0)+1,FALSE)/4,0)</f>
        <v>0</v>
      </c>
      <c r="C210" s="34">
        <f t="shared" si="5"/>
        <v>0</v>
      </c>
      <c r="D210" s="7" t="s">
        <v>49</v>
      </c>
      <c r="E210" s="7"/>
      <c r="F210" s="26">
        <v>188</v>
      </c>
      <c r="G210" s="26">
        <v>187</v>
      </c>
      <c r="H210" s="29">
        <v>186</v>
      </c>
      <c r="I210" s="29">
        <v>185</v>
      </c>
      <c r="K210" s="26">
        <v>184</v>
      </c>
      <c r="L210" s="26">
        <v>183</v>
      </c>
      <c r="M210" s="29">
        <v>182</v>
      </c>
      <c r="N210" s="29">
        <v>181</v>
      </c>
      <c r="P210" s="26">
        <v>180</v>
      </c>
      <c r="Q210" s="26">
        <v>179</v>
      </c>
      <c r="R210" s="29">
        <v>178</v>
      </c>
      <c r="S210" s="29">
        <v>177</v>
      </c>
      <c r="U210" s="26">
        <v>176</v>
      </c>
      <c r="V210" s="26">
        <v>175</v>
      </c>
      <c r="W210" s="29">
        <v>174</v>
      </c>
      <c r="X210" s="29">
        <v>173</v>
      </c>
    </row>
    <row r="211" spans="1:24" x14ac:dyDescent="0.2">
      <c r="A211" s="8">
        <f t="shared" si="6"/>
        <v>60448</v>
      </c>
      <c r="B211" s="27">
        <f>IFERROR(VLOOKUP(Form!$B$6,Table!$A$17:$BM$616,MATCH(VALUE(RIGHT(D211,2)),Table!$B$16:$BM$16,0)+1,FALSE)/4,0)</f>
        <v>0</v>
      </c>
      <c r="C211" s="34">
        <f t="shared" si="5"/>
        <v>0</v>
      </c>
      <c r="D211" s="7" t="s">
        <v>49</v>
      </c>
      <c r="E211" s="7"/>
      <c r="F211" s="26">
        <v>189</v>
      </c>
      <c r="G211" s="26">
        <v>188</v>
      </c>
      <c r="H211" s="29">
        <v>187</v>
      </c>
      <c r="I211" s="29">
        <v>186</v>
      </c>
      <c r="K211" s="26">
        <v>185</v>
      </c>
      <c r="L211" s="26">
        <v>184</v>
      </c>
      <c r="M211" s="29">
        <v>183</v>
      </c>
      <c r="N211" s="29">
        <v>182</v>
      </c>
      <c r="P211" s="26">
        <v>181</v>
      </c>
      <c r="Q211" s="26">
        <v>180</v>
      </c>
      <c r="R211" s="29">
        <v>179</v>
      </c>
      <c r="S211" s="29">
        <v>178</v>
      </c>
      <c r="U211" s="26">
        <v>177</v>
      </c>
      <c r="V211" s="26">
        <v>176</v>
      </c>
      <c r="W211" s="29">
        <v>175</v>
      </c>
      <c r="X211" s="29">
        <v>174</v>
      </c>
    </row>
    <row r="212" spans="1:24" x14ac:dyDescent="0.2">
      <c r="A212" s="8">
        <f t="shared" si="6"/>
        <v>60540</v>
      </c>
      <c r="B212" s="27">
        <f>IFERROR(VLOOKUP(Form!$B$6,Table!$A$17:$BM$616,MATCH(VALUE(RIGHT(D212,2)),Table!$B$16:$BM$16,0)+1,FALSE)/4,0)</f>
        <v>0</v>
      </c>
      <c r="C212" s="34">
        <f t="shared" si="5"/>
        <v>0</v>
      </c>
      <c r="D212" s="7" t="s">
        <v>49</v>
      </c>
      <c r="E212" s="7"/>
      <c r="F212" s="26">
        <v>190</v>
      </c>
      <c r="G212" s="26">
        <v>189</v>
      </c>
      <c r="H212" s="29">
        <v>188</v>
      </c>
      <c r="I212" s="29">
        <v>187</v>
      </c>
      <c r="K212" s="26">
        <v>186</v>
      </c>
      <c r="L212" s="26">
        <v>185</v>
      </c>
      <c r="M212" s="29">
        <v>184</v>
      </c>
      <c r="N212" s="29">
        <v>183</v>
      </c>
      <c r="P212" s="26">
        <v>182</v>
      </c>
      <c r="Q212" s="26">
        <v>181</v>
      </c>
      <c r="R212" s="29">
        <v>180</v>
      </c>
      <c r="S212" s="29">
        <v>179</v>
      </c>
      <c r="U212" s="26">
        <v>178</v>
      </c>
      <c r="V212" s="26">
        <v>177</v>
      </c>
      <c r="W212" s="29">
        <v>176</v>
      </c>
      <c r="X212" s="29">
        <v>175</v>
      </c>
    </row>
    <row r="213" spans="1:24" x14ac:dyDescent="0.2">
      <c r="A213" s="8">
        <f t="shared" si="6"/>
        <v>60632</v>
      </c>
      <c r="B213" s="27">
        <f>IFERROR(VLOOKUP(Form!$B$6,Table!$A$17:$BM$616,MATCH(VALUE(RIGHT(D213,2)),Table!$B$16:$BM$16,0)+1,FALSE)/4,0)</f>
        <v>0</v>
      </c>
      <c r="C213" s="34">
        <f t="shared" si="5"/>
        <v>0</v>
      </c>
      <c r="D213" s="7" t="s">
        <v>49</v>
      </c>
      <c r="E213" s="7"/>
      <c r="F213" s="26">
        <v>191</v>
      </c>
      <c r="G213" s="26">
        <v>190</v>
      </c>
      <c r="H213" s="29">
        <v>189</v>
      </c>
      <c r="I213" s="29">
        <v>188</v>
      </c>
      <c r="K213" s="26">
        <v>187</v>
      </c>
      <c r="L213" s="26">
        <v>186</v>
      </c>
      <c r="M213" s="29">
        <v>185</v>
      </c>
      <c r="N213" s="29">
        <v>184</v>
      </c>
      <c r="P213" s="26">
        <v>183</v>
      </c>
      <c r="Q213" s="26">
        <v>182</v>
      </c>
      <c r="R213" s="29">
        <v>181</v>
      </c>
      <c r="S213" s="29">
        <v>180</v>
      </c>
      <c r="U213" s="26">
        <v>179</v>
      </c>
      <c r="V213" s="26">
        <v>178</v>
      </c>
      <c r="W213" s="29">
        <v>177</v>
      </c>
      <c r="X213" s="29">
        <v>176</v>
      </c>
    </row>
    <row r="214" spans="1:24" x14ac:dyDescent="0.2">
      <c r="A214" s="8">
        <f t="shared" si="6"/>
        <v>60722</v>
      </c>
      <c r="B214" s="27">
        <f>IFERROR(VLOOKUP(Form!$B$6,Table!$A$17:$BM$616,MATCH(VALUE(RIGHT(D214,2)),Table!$B$16:$BM$16,0)+1,FALSE)/4,0)</f>
        <v>0</v>
      </c>
      <c r="C214" s="34">
        <f t="shared" si="5"/>
        <v>0</v>
      </c>
      <c r="D214" s="7" t="s">
        <v>50</v>
      </c>
      <c r="E214" s="7"/>
      <c r="F214" s="26">
        <v>192</v>
      </c>
      <c r="G214" s="26">
        <v>191</v>
      </c>
      <c r="H214" s="29">
        <v>190</v>
      </c>
      <c r="I214" s="29">
        <v>189</v>
      </c>
      <c r="K214" s="26">
        <v>188</v>
      </c>
      <c r="L214" s="26">
        <v>187</v>
      </c>
      <c r="M214" s="29">
        <v>186</v>
      </c>
      <c r="N214" s="29">
        <v>185</v>
      </c>
      <c r="P214" s="26">
        <v>184</v>
      </c>
      <c r="Q214" s="26">
        <v>183</v>
      </c>
      <c r="R214" s="29">
        <v>182</v>
      </c>
      <c r="S214" s="29">
        <v>181</v>
      </c>
      <c r="U214" s="26">
        <v>180</v>
      </c>
      <c r="V214" s="26">
        <v>179</v>
      </c>
      <c r="W214" s="29">
        <v>178</v>
      </c>
      <c r="X214" s="29">
        <v>177</v>
      </c>
    </row>
    <row r="215" spans="1:24" x14ac:dyDescent="0.2">
      <c r="A215" s="8">
        <f t="shared" si="6"/>
        <v>60813</v>
      </c>
      <c r="B215" s="27">
        <f>IFERROR(VLOOKUP(Form!$B$6,Table!$A$17:$BM$616,MATCH(VALUE(RIGHT(D215,2)),Table!$B$16:$BM$16,0)+1,FALSE)/4,0)</f>
        <v>0</v>
      </c>
      <c r="C215" s="34">
        <f t="shared" ref="C215:C277" si="7">IF(A215=$F$11,(MONTH(A215)-SUM($A$14:$A$17)+1)*(B215/3),IF(A215&lt;$F$11,0,IF(A215=$F$11,(MONTH(A215)-SUM($A$14:$A$17))*B215/3,IF(A215&lt;$F$15,B215,IF(A215=$F$15,($F$16),0)))))</f>
        <v>0</v>
      </c>
      <c r="D215" s="7" t="s">
        <v>50</v>
      </c>
      <c r="E215" s="7"/>
      <c r="F215" s="26">
        <v>193</v>
      </c>
      <c r="G215" s="26">
        <v>192</v>
      </c>
      <c r="H215" s="29">
        <v>191</v>
      </c>
      <c r="I215" s="29">
        <v>190</v>
      </c>
      <c r="K215" s="26">
        <v>189</v>
      </c>
      <c r="L215" s="26">
        <v>188</v>
      </c>
      <c r="M215" s="29">
        <v>187</v>
      </c>
      <c r="N215" s="29">
        <v>186</v>
      </c>
      <c r="P215" s="26">
        <v>185</v>
      </c>
      <c r="Q215" s="26">
        <v>184</v>
      </c>
      <c r="R215" s="29">
        <v>183</v>
      </c>
      <c r="S215" s="29">
        <v>182</v>
      </c>
      <c r="U215" s="26">
        <v>181</v>
      </c>
      <c r="V215" s="26">
        <v>180</v>
      </c>
      <c r="W215" s="29">
        <v>179</v>
      </c>
      <c r="X215" s="29">
        <v>178</v>
      </c>
    </row>
    <row r="216" spans="1:24" x14ac:dyDescent="0.2">
      <c r="A216" s="8">
        <f t="shared" ref="A216:A277" si="8">EOMONTH(A215,3)</f>
        <v>60905</v>
      </c>
      <c r="B216" s="27">
        <f>IFERROR(VLOOKUP(Form!$B$6,Table!$A$17:$BM$616,MATCH(VALUE(RIGHT(D216,2)),Table!$B$16:$BM$16,0)+1,FALSE)/4,0)</f>
        <v>0</v>
      </c>
      <c r="C216" s="34">
        <f t="shared" si="7"/>
        <v>0</v>
      </c>
      <c r="D216" s="7" t="s">
        <v>50</v>
      </c>
      <c r="E216" s="7"/>
      <c r="F216" s="26">
        <v>194</v>
      </c>
      <c r="G216" s="26">
        <v>193</v>
      </c>
      <c r="H216" s="29">
        <v>192</v>
      </c>
      <c r="I216" s="29">
        <v>191</v>
      </c>
      <c r="K216" s="26">
        <v>190</v>
      </c>
      <c r="L216" s="26">
        <v>189</v>
      </c>
      <c r="M216" s="29">
        <v>188</v>
      </c>
      <c r="N216" s="29">
        <v>187</v>
      </c>
      <c r="P216" s="26">
        <v>186</v>
      </c>
      <c r="Q216" s="26">
        <v>185</v>
      </c>
      <c r="R216" s="29">
        <v>184</v>
      </c>
      <c r="S216" s="29">
        <v>183</v>
      </c>
      <c r="U216" s="26">
        <v>182</v>
      </c>
      <c r="V216" s="26">
        <v>181</v>
      </c>
      <c r="W216" s="29">
        <v>180</v>
      </c>
      <c r="X216" s="29">
        <v>179</v>
      </c>
    </row>
    <row r="217" spans="1:24" x14ac:dyDescent="0.2">
      <c r="A217" s="8">
        <f t="shared" si="8"/>
        <v>60997</v>
      </c>
      <c r="B217" s="27">
        <f>IFERROR(VLOOKUP(Form!$B$6,Table!$A$17:$BM$616,MATCH(VALUE(RIGHT(D217,2)),Table!$B$16:$BM$16,0)+1,FALSE)/4,0)</f>
        <v>0</v>
      </c>
      <c r="C217" s="34">
        <f t="shared" si="7"/>
        <v>0</v>
      </c>
      <c r="D217" s="7" t="s">
        <v>50</v>
      </c>
      <c r="E217" s="7"/>
      <c r="F217" s="26">
        <v>195</v>
      </c>
      <c r="G217" s="26">
        <v>194</v>
      </c>
      <c r="H217" s="29">
        <v>193</v>
      </c>
      <c r="I217" s="29">
        <v>192</v>
      </c>
      <c r="K217" s="26">
        <v>191</v>
      </c>
      <c r="L217" s="26">
        <v>190</v>
      </c>
      <c r="M217" s="29">
        <v>189</v>
      </c>
      <c r="N217" s="29">
        <v>188</v>
      </c>
      <c r="P217" s="26">
        <v>187</v>
      </c>
      <c r="Q217" s="26">
        <v>186</v>
      </c>
      <c r="R217" s="29">
        <v>185</v>
      </c>
      <c r="S217" s="29">
        <v>184</v>
      </c>
      <c r="U217" s="26">
        <v>183</v>
      </c>
      <c r="V217" s="26">
        <v>182</v>
      </c>
      <c r="W217" s="29">
        <v>181</v>
      </c>
      <c r="X217" s="29">
        <v>180</v>
      </c>
    </row>
    <row r="218" spans="1:24" x14ac:dyDescent="0.2">
      <c r="A218" s="8">
        <f t="shared" si="8"/>
        <v>61087</v>
      </c>
      <c r="B218" s="27">
        <f>IFERROR(VLOOKUP(Form!$B$6,Table!$A$17:$BM$616,MATCH(VALUE(RIGHT(D218,2)),Table!$B$16:$BM$16,0)+1,FALSE)/4,0)</f>
        <v>0</v>
      </c>
      <c r="C218" s="34">
        <f t="shared" si="7"/>
        <v>0</v>
      </c>
      <c r="D218" s="7" t="s">
        <v>51</v>
      </c>
      <c r="E218" s="7"/>
      <c r="F218" s="26">
        <v>196</v>
      </c>
      <c r="G218" s="26">
        <v>195</v>
      </c>
      <c r="H218" s="29">
        <v>194</v>
      </c>
      <c r="I218" s="29">
        <v>193</v>
      </c>
      <c r="K218" s="26">
        <v>192</v>
      </c>
      <c r="L218" s="26">
        <v>191</v>
      </c>
      <c r="M218" s="29">
        <v>190</v>
      </c>
      <c r="N218" s="29">
        <v>189</v>
      </c>
      <c r="P218" s="26">
        <v>188</v>
      </c>
      <c r="Q218" s="26">
        <v>187</v>
      </c>
      <c r="R218" s="29">
        <v>186</v>
      </c>
      <c r="S218" s="29">
        <v>185</v>
      </c>
      <c r="U218" s="26">
        <v>184</v>
      </c>
      <c r="V218" s="26">
        <v>183</v>
      </c>
      <c r="W218" s="29">
        <v>182</v>
      </c>
      <c r="X218" s="29">
        <v>181</v>
      </c>
    </row>
    <row r="219" spans="1:24" x14ac:dyDescent="0.2">
      <c r="A219" s="8">
        <f t="shared" si="8"/>
        <v>61178</v>
      </c>
      <c r="B219" s="27">
        <f>IFERROR(VLOOKUP(Form!$B$6,Table!$A$17:$BM$616,MATCH(VALUE(RIGHT(D219,2)),Table!$B$16:$BM$16,0)+1,FALSE)/4,0)</f>
        <v>0</v>
      </c>
      <c r="C219" s="34">
        <f t="shared" si="7"/>
        <v>0</v>
      </c>
      <c r="D219" s="7" t="s">
        <v>51</v>
      </c>
      <c r="E219" s="7"/>
      <c r="F219" s="26">
        <v>197</v>
      </c>
      <c r="G219" s="26">
        <v>196</v>
      </c>
      <c r="H219" s="29">
        <v>195</v>
      </c>
      <c r="I219" s="29">
        <v>194</v>
      </c>
      <c r="K219" s="26">
        <v>193</v>
      </c>
      <c r="L219" s="26">
        <v>192</v>
      </c>
      <c r="M219" s="29">
        <v>191</v>
      </c>
      <c r="N219" s="29">
        <v>190</v>
      </c>
      <c r="P219" s="26">
        <v>189</v>
      </c>
      <c r="Q219" s="26">
        <v>188</v>
      </c>
      <c r="R219" s="29">
        <v>187</v>
      </c>
      <c r="S219" s="29">
        <v>186</v>
      </c>
      <c r="U219" s="26">
        <v>185</v>
      </c>
      <c r="V219" s="26">
        <v>184</v>
      </c>
      <c r="W219" s="29">
        <v>183</v>
      </c>
      <c r="X219" s="29">
        <v>182</v>
      </c>
    </row>
    <row r="220" spans="1:24" x14ac:dyDescent="0.2">
      <c r="A220" s="8">
        <f t="shared" si="8"/>
        <v>61270</v>
      </c>
      <c r="B220" s="27">
        <f>IFERROR(VLOOKUP(Form!$B$6,Table!$A$17:$BM$616,MATCH(VALUE(RIGHT(D220,2)),Table!$B$16:$BM$16,0)+1,FALSE)/4,0)</f>
        <v>0</v>
      </c>
      <c r="C220" s="34">
        <f t="shared" si="7"/>
        <v>0</v>
      </c>
      <c r="D220" s="7" t="s">
        <v>51</v>
      </c>
      <c r="E220" s="7"/>
      <c r="F220" s="26">
        <v>198</v>
      </c>
      <c r="G220" s="26">
        <v>197</v>
      </c>
      <c r="H220" s="29">
        <v>196</v>
      </c>
      <c r="I220" s="29">
        <v>195</v>
      </c>
      <c r="K220" s="26">
        <v>194</v>
      </c>
      <c r="L220" s="26">
        <v>193</v>
      </c>
      <c r="M220" s="29">
        <v>192</v>
      </c>
      <c r="N220" s="29">
        <v>191</v>
      </c>
      <c r="P220" s="26">
        <v>190</v>
      </c>
      <c r="Q220" s="26">
        <v>189</v>
      </c>
      <c r="R220" s="29">
        <v>188</v>
      </c>
      <c r="S220" s="29">
        <v>187</v>
      </c>
      <c r="U220" s="26">
        <v>186</v>
      </c>
      <c r="V220" s="26">
        <v>185</v>
      </c>
      <c r="W220" s="29">
        <v>184</v>
      </c>
      <c r="X220" s="29">
        <v>183</v>
      </c>
    </row>
    <row r="221" spans="1:24" x14ac:dyDescent="0.2">
      <c r="A221" s="8">
        <f t="shared" si="8"/>
        <v>61362</v>
      </c>
      <c r="B221" s="27">
        <f>IFERROR(VLOOKUP(Form!$B$6,Table!$A$17:$BM$616,MATCH(VALUE(RIGHT(D221,2)),Table!$B$16:$BM$16,0)+1,FALSE)/4,0)</f>
        <v>0</v>
      </c>
      <c r="C221" s="34">
        <f t="shared" si="7"/>
        <v>0</v>
      </c>
      <c r="D221" s="7" t="s">
        <v>51</v>
      </c>
      <c r="E221" s="7"/>
      <c r="F221" s="26">
        <v>199</v>
      </c>
      <c r="G221" s="26">
        <v>198</v>
      </c>
      <c r="H221" s="29">
        <v>197</v>
      </c>
      <c r="I221" s="29">
        <v>196</v>
      </c>
      <c r="K221" s="26">
        <v>195</v>
      </c>
      <c r="L221" s="26">
        <v>194</v>
      </c>
      <c r="M221" s="29">
        <v>193</v>
      </c>
      <c r="N221" s="29">
        <v>192</v>
      </c>
      <c r="P221" s="26">
        <v>191</v>
      </c>
      <c r="Q221" s="26">
        <v>190</v>
      </c>
      <c r="R221" s="29">
        <v>189</v>
      </c>
      <c r="S221" s="29">
        <v>188</v>
      </c>
      <c r="U221" s="26">
        <v>187</v>
      </c>
      <c r="V221" s="26">
        <v>186</v>
      </c>
      <c r="W221" s="29">
        <v>185</v>
      </c>
      <c r="X221" s="29">
        <v>184</v>
      </c>
    </row>
    <row r="222" spans="1:24" x14ac:dyDescent="0.2">
      <c r="A222" s="8">
        <f t="shared" si="8"/>
        <v>61453</v>
      </c>
      <c r="B222" s="27">
        <f>IFERROR(VLOOKUP(Form!$B$6,Table!$A$17:$BM$616,MATCH(VALUE(RIGHT(D222,2)),Table!$B$16:$BM$16,0)+1,FALSE)/4,0)</f>
        <v>0</v>
      </c>
      <c r="C222" s="34">
        <f t="shared" si="7"/>
        <v>0</v>
      </c>
      <c r="D222" s="7" t="s">
        <v>52</v>
      </c>
      <c r="E222" s="7"/>
      <c r="F222" s="26">
        <v>200</v>
      </c>
      <c r="G222" s="26">
        <v>199</v>
      </c>
      <c r="H222" s="29">
        <v>198</v>
      </c>
      <c r="I222" s="29">
        <v>197</v>
      </c>
      <c r="K222" s="26">
        <v>196</v>
      </c>
      <c r="L222" s="26">
        <v>195</v>
      </c>
      <c r="M222" s="29">
        <v>194</v>
      </c>
      <c r="N222" s="29">
        <v>193</v>
      </c>
      <c r="P222" s="26">
        <v>192</v>
      </c>
      <c r="Q222" s="26">
        <v>191</v>
      </c>
      <c r="R222" s="29">
        <v>190</v>
      </c>
      <c r="S222" s="29">
        <v>189</v>
      </c>
      <c r="U222" s="26">
        <v>188</v>
      </c>
      <c r="V222" s="26">
        <v>187</v>
      </c>
      <c r="W222" s="29">
        <v>186</v>
      </c>
      <c r="X222" s="29">
        <v>185</v>
      </c>
    </row>
    <row r="223" spans="1:24" x14ac:dyDescent="0.2">
      <c r="A223" s="8">
        <f t="shared" si="8"/>
        <v>61544</v>
      </c>
      <c r="B223" s="27">
        <f>IFERROR(VLOOKUP(Form!$B$6,Table!$A$17:$BM$616,MATCH(VALUE(RIGHT(D223,2)),Table!$B$16:$BM$16,0)+1,FALSE)/4,0)</f>
        <v>0</v>
      </c>
      <c r="C223" s="34">
        <f t="shared" si="7"/>
        <v>0</v>
      </c>
      <c r="D223" s="7" t="s">
        <v>52</v>
      </c>
      <c r="E223" s="7"/>
      <c r="F223" s="26">
        <v>201</v>
      </c>
      <c r="G223" s="26">
        <v>200</v>
      </c>
      <c r="H223" s="29">
        <v>199</v>
      </c>
      <c r="I223" s="29">
        <v>198</v>
      </c>
      <c r="K223" s="26">
        <v>197</v>
      </c>
      <c r="L223" s="26">
        <v>196</v>
      </c>
      <c r="M223" s="29">
        <v>195</v>
      </c>
      <c r="N223" s="29">
        <v>194</v>
      </c>
      <c r="P223" s="26">
        <v>193</v>
      </c>
      <c r="Q223" s="26">
        <v>192</v>
      </c>
      <c r="R223" s="29">
        <v>191</v>
      </c>
      <c r="S223" s="29">
        <v>190</v>
      </c>
      <c r="U223" s="26">
        <v>189</v>
      </c>
      <c r="V223" s="26">
        <v>188</v>
      </c>
      <c r="W223" s="29">
        <v>187</v>
      </c>
      <c r="X223" s="29">
        <v>186</v>
      </c>
    </row>
    <row r="224" spans="1:24" x14ac:dyDescent="0.2">
      <c r="A224" s="8">
        <f t="shared" si="8"/>
        <v>61636</v>
      </c>
      <c r="B224" s="27">
        <f>IFERROR(VLOOKUP(Form!$B$6,Table!$A$17:$BM$616,MATCH(VALUE(RIGHT(D224,2)),Table!$B$16:$BM$16,0)+1,FALSE)/4,0)</f>
        <v>0</v>
      </c>
      <c r="C224" s="34">
        <f t="shared" si="7"/>
        <v>0</v>
      </c>
      <c r="D224" s="7" t="s">
        <v>52</v>
      </c>
      <c r="E224" s="7"/>
      <c r="F224" s="26">
        <v>202</v>
      </c>
      <c r="G224" s="26">
        <v>201</v>
      </c>
      <c r="H224" s="29">
        <v>200</v>
      </c>
      <c r="I224" s="29">
        <v>199</v>
      </c>
      <c r="K224" s="26">
        <v>198</v>
      </c>
      <c r="L224" s="26">
        <v>197</v>
      </c>
      <c r="M224" s="29">
        <v>196</v>
      </c>
      <c r="N224" s="29">
        <v>195</v>
      </c>
      <c r="P224" s="26">
        <v>194</v>
      </c>
      <c r="Q224" s="26">
        <v>193</v>
      </c>
      <c r="R224" s="29">
        <v>192</v>
      </c>
      <c r="S224" s="29">
        <v>191</v>
      </c>
      <c r="U224" s="26">
        <v>190</v>
      </c>
      <c r="V224" s="26">
        <v>189</v>
      </c>
      <c r="W224" s="29">
        <v>188</v>
      </c>
      <c r="X224" s="29">
        <v>187</v>
      </c>
    </row>
    <row r="225" spans="1:24" x14ac:dyDescent="0.2">
      <c r="A225" s="8">
        <f t="shared" si="8"/>
        <v>61728</v>
      </c>
      <c r="B225" s="27">
        <f>IFERROR(VLOOKUP(Form!$B$6,Table!$A$17:$BM$616,MATCH(VALUE(RIGHT(D225,2)),Table!$B$16:$BM$16,0)+1,FALSE)/4,0)</f>
        <v>0</v>
      </c>
      <c r="C225" s="34">
        <f t="shared" si="7"/>
        <v>0</v>
      </c>
      <c r="D225" s="7" t="s">
        <v>52</v>
      </c>
      <c r="E225" s="7"/>
      <c r="F225" s="26">
        <v>203</v>
      </c>
      <c r="G225" s="26">
        <v>202</v>
      </c>
      <c r="H225" s="29">
        <v>201</v>
      </c>
      <c r="I225" s="29">
        <v>200</v>
      </c>
      <c r="K225" s="26">
        <v>199</v>
      </c>
      <c r="L225" s="26">
        <v>198</v>
      </c>
      <c r="M225" s="29">
        <v>197</v>
      </c>
      <c r="N225" s="29">
        <v>196</v>
      </c>
      <c r="P225" s="26">
        <v>195</v>
      </c>
      <c r="Q225" s="26">
        <v>194</v>
      </c>
      <c r="R225" s="29">
        <v>193</v>
      </c>
      <c r="S225" s="29">
        <v>192</v>
      </c>
      <c r="U225" s="26">
        <v>191</v>
      </c>
      <c r="V225" s="26">
        <v>190</v>
      </c>
      <c r="W225" s="29">
        <v>189</v>
      </c>
      <c r="X225" s="29">
        <v>188</v>
      </c>
    </row>
    <row r="226" spans="1:24" x14ac:dyDescent="0.2">
      <c r="A226" s="8">
        <f t="shared" si="8"/>
        <v>61818</v>
      </c>
      <c r="B226" s="27">
        <f>IFERROR(VLOOKUP(Form!$B$6,Table!$A$17:$BM$616,MATCH(VALUE(RIGHT(D226,2)),Table!$B$16:$BM$16,0)+1,FALSE)/4,0)</f>
        <v>0</v>
      </c>
      <c r="C226" s="34">
        <f t="shared" si="7"/>
        <v>0</v>
      </c>
      <c r="D226" s="7" t="s">
        <v>53</v>
      </c>
      <c r="E226" s="7"/>
      <c r="F226" s="26">
        <v>204</v>
      </c>
      <c r="G226" s="26">
        <v>203</v>
      </c>
      <c r="H226" s="29">
        <v>202</v>
      </c>
      <c r="I226" s="29">
        <v>201</v>
      </c>
      <c r="K226" s="26">
        <v>200</v>
      </c>
      <c r="L226" s="26">
        <v>199</v>
      </c>
      <c r="M226" s="29">
        <v>198</v>
      </c>
      <c r="N226" s="29">
        <v>197</v>
      </c>
      <c r="P226" s="26">
        <v>196</v>
      </c>
      <c r="Q226" s="26">
        <v>195</v>
      </c>
      <c r="R226" s="29">
        <v>194</v>
      </c>
      <c r="S226" s="29">
        <v>193</v>
      </c>
      <c r="U226" s="26">
        <v>192</v>
      </c>
      <c r="V226" s="26">
        <v>191</v>
      </c>
      <c r="W226" s="29">
        <v>190</v>
      </c>
      <c r="X226" s="29">
        <v>189</v>
      </c>
    </row>
    <row r="227" spans="1:24" x14ac:dyDescent="0.2">
      <c r="A227" s="8">
        <f t="shared" si="8"/>
        <v>61909</v>
      </c>
      <c r="B227" s="27">
        <f>IFERROR(VLOOKUP(Form!$B$6,Table!$A$17:$BM$616,MATCH(VALUE(RIGHT(D227,2)),Table!$B$16:$BM$16,0)+1,FALSE)/4,0)</f>
        <v>0</v>
      </c>
      <c r="C227" s="34">
        <f t="shared" si="7"/>
        <v>0</v>
      </c>
      <c r="D227" s="7" t="s">
        <v>53</v>
      </c>
      <c r="E227" s="7"/>
      <c r="F227" s="26">
        <v>205</v>
      </c>
      <c r="G227" s="26">
        <v>204</v>
      </c>
      <c r="H227" s="29">
        <v>203</v>
      </c>
      <c r="I227" s="29">
        <v>202</v>
      </c>
      <c r="K227" s="26">
        <v>201</v>
      </c>
      <c r="L227" s="26">
        <v>200</v>
      </c>
      <c r="M227" s="29">
        <v>199</v>
      </c>
      <c r="N227" s="29">
        <v>198</v>
      </c>
      <c r="P227" s="26">
        <v>197</v>
      </c>
      <c r="Q227" s="26">
        <v>196</v>
      </c>
      <c r="R227" s="29">
        <v>195</v>
      </c>
      <c r="S227" s="29">
        <v>194</v>
      </c>
      <c r="U227" s="26">
        <v>193</v>
      </c>
      <c r="V227" s="26">
        <v>192</v>
      </c>
      <c r="W227" s="29">
        <v>191</v>
      </c>
      <c r="X227" s="29">
        <v>190</v>
      </c>
    </row>
    <row r="228" spans="1:24" x14ac:dyDescent="0.2">
      <c r="A228" s="8">
        <f t="shared" si="8"/>
        <v>62001</v>
      </c>
      <c r="B228" s="27">
        <f>IFERROR(VLOOKUP(Form!$B$6,Table!$A$17:$BM$616,MATCH(VALUE(RIGHT(D228,2)),Table!$B$16:$BM$16,0)+1,FALSE)/4,0)</f>
        <v>0</v>
      </c>
      <c r="C228" s="34">
        <f t="shared" si="7"/>
        <v>0</v>
      </c>
      <c r="D228" s="7" t="s">
        <v>53</v>
      </c>
      <c r="E228" s="7"/>
      <c r="F228" s="26">
        <v>206</v>
      </c>
      <c r="G228" s="26">
        <v>205</v>
      </c>
      <c r="H228" s="29">
        <v>204</v>
      </c>
      <c r="I228" s="29">
        <v>203</v>
      </c>
      <c r="K228" s="26">
        <v>202</v>
      </c>
      <c r="L228" s="26">
        <v>201</v>
      </c>
      <c r="M228" s="29">
        <v>200</v>
      </c>
      <c r="N228" s="29">
        <v>199</v>
      </c>
      <c r="P228" s="26">
        <v>198</v>
      </c>
      <c r="Q228" s="26">
        <v>197</v>
      </c>
      <c r="R228" s="29">
        <v>196</v>
      </c>
      <c r="S228" s="29">
        <v>195</v>
      </c>
      <c r="U228" s="26">
        <v>194</v>
      </c>
      <c r="V228" s="26">
        <v>193</v>
      </c>
      <c r="W228" s="29">
        <v>192</v>
      </c>
      <c r="X228" s="29">
        <v>191</v>
      </c>
    </row>
    <row r="229" spans="1:24" x14ac:dyDescent="0.2">
      <c r="A229" s="8">
        <f t="shared" si="8"/>
        <v>62093</v>
      </c>
      <c r="B229" s="27">
        <f>IFERROR(VLOOKUP(Form!$B$6,Table!$A$17:$BM$616,MATCH(VALUE(RIGHT(D229,2)),Table!$B$16:$BM$16,0)+1,FALSE)/4,0)</f>
        <v>0</v>
      </c>
      <c r="C229" s="34">
        <f t="shared" si="7"/>
        <v>0</v>
      </c>
      <c r="D229" s="7" t="s">
        <v>53</v>
      </c>
      <c r="E229" s="7"/>
      <c r="F229" s="26">
        <v>207</v>
      </c>
      <c r="G229" s="26">
        <v>206</v>
      </c>
      <c r="H229" s="29">
        <v>205</v>
      </c>
      <c r="I229" s="29">
        <v>204</v>
      </c>
      <c r="K229" s="26">
        <v>203</v>
      </c>
      <c r="L229" s="26">
        <v>202</v>
      </c>
      <c r="M229" s="29">
        <v>201</v>
      </c>
      <c r="N229" s="29">
        <v>200</v>
      </c>
      <c r="P229" s="26">
        <v>199</v>
      </c>
      <c r="Q229" s="26">
        <v>198</v>
      </c>
      <c r="R229" s="29">
        <v>197</v>
      </c>
      <c r="S229" s="29">
        <v>196</v>
      </c>
      <c r="U229" s="26">
        <v>195</v>
      </c>
      <c r="V229" s="26">
        <v>194</v>
      </c>
      <c r="W229" s="29">
        <v>193</v>
      </c>
      <c r="X229" s="29">
        <v>192</v>
      </c>
    </row>
    <row r="230" spans="1:24" x14ac:dyDescent="0.2">
      <c r="A230" s="8">
        <f t="shared" si="8"/>
        <v>62183</v>
      </c>
      <c r="B230" s="27">
        <f>IFERROR(VLOOKUP(Form!$B$6,Table!$A$17:$BM$616,MATCH(VALUE(RIGHT(D230,2)),Table!$B$16:$BM$16,0)+1,FALSE)/4,0)</f>
        <v>0</v>
      </c>
      <c r="C230" s="34">
        <f t="shared" si="7"/>
        <v>0</v>
      </c>
      <c r="D230" s="7" t="s">
        <v>54</v>
      </c>
      <c r="E230" s="7"/>
      <c r="F230" s="26">
        <v>208</v>
      </c>
      <c r="G230" s="26">
        <v>207</v>
      </c>
      <c r="H230" s="29">
        <v>206</v>
      </c>
      <c r="I230" s="29">
        <v>205</v>
      </c>
      <c r="K230" s="26">
        <v>204</v>
      </c>
      <c r="L230" s="26">
        <v>203</v>
      </c>
      <c r="M230" s="29">
        <v>202</v>
      </c>
      <c r="N230" s="29">
        <v>201</v>
      </c>
      <c r="P230" s="26">
        <v>200</v>
      </c>
      <c r="Q230" s="26">
        <v>199</v>
      </c>
      <c r="R230" s="29">
        <v>198</v>
      </c>
      <c r="S230" s="29">
        <v>197</v>
      </c>
      <c r="U230" s="26">
        <v>196</v>
      </c>
      <c r="V230" s="26">
        <v>195</v>
      </c>
      <c r="W230" s="29">
        <v>194</v>
      </c>
      <c r="X230" s="29">
        <v>193</v>
      </c>
    </row>
    <row r="231" spans="1:24" x14ac:dyDescent="0.2">
      <c r="A231" s="8">
        <f t="shared" si="8"/>
        <v>62274</v>
      </c>
      <c r="B231" s="27">
        <f>IFERROR(VLOOKUP(Form!$B$6,Table!$A$17:$BM$616,MATCH(VALUE(RIGHT(D231,2)),Table!$B$16:$BM$16,0)+1,FALSE)/4,0)</f>
        <v>0</v>
      </c>
      <c r="C231" s="34">
        <f t="shared" si="7"/>
        <v>0</v>
      </c>
      <c r="D231" s="7" t="s">
        <v>54</v>
      </c>
      <c r="E231" s="7"/>
      <c r="F231" s="26">
        <v>209</v>
      </c>
      <c r="G231" s="26">
        <v>208</v>
      </c>
      <c r="H231" s="29">
        <v>207</v>
      </c>
      <c r="I231" s="29">
        <v>206</v>
      </c>
      <c r="K231" s="26">
        <v>205</v>
      </c>
      <c r="L231" s="26">
        <v>204</v>
      </c>
      <c r="M231" s="29">
        <v>203</v>
      </c>
      <c r="N231" s="29">
        <v>202</v>
      </c>
      <c r="P231" s="26">
        <v>201</v>
      </c>
      <c r="Q231" s="26">
        <v>200</v>
      </c>
      <c r="R231" s="29">
        <v>199</v>
      </c>
      <c r="S231" s="29">
        <v>198</v>
      </c>
      <c r="U231" s="26">
        <v>197</v>
      </c>
      <c r="V231" s="26">
        <v>196</v>
      </c>
      <c r="W231" s="29">
        <v>195</v>
      </c>
      <c r="X231" s="29">
        <v>194</v>
      </c>
    </row>
    <row r="232" spans="1:24" x14ac:dyDescent="0.2">
      <c r="A232" s="8">
        <f t="shared" si="8"/>
        <v>62366</v>
      </c>
      <c r="B232" s="27">
        <f>IFERROR(VLOOKUP(Form!$B$6,Table!$A$17:$BM$616,MATCH(VALUE(RIGHT(D232,2)),Table!$B$16:$BM$16,0)+1,FALSE)/4,0)</f>
        <v>0</v>
      </c>
      <c r="C232" s="34">
        <f t="shared" si="7"/>
        <v>0</v>
      </c>
      <c r="D232" s="7" t="s">
        <v>54</v>
      </c>
      <c r="E232" s="7"/>
      <c r="F232" s="26">
        <v>210</v>
      </c>
      <c r="G232" s="26">
        <v>209</v>
      </c>
      <c r="H232" s="29">
        <v>208</v>
      </c>
      <c r="I232" s="29">
        <v>207</v>
      </c>
      <c r="K232" s="26">
        <v>206</v>
      </c>
      <c r="L232" s="26">
        <v>205</v>
      </c>
      <c r="M232" s="29">
        <v>204</v>
      </c>
      <c r="N232" s="29">
        <v>203</v>
      </c>
      <c r="P232" s="26">
        <v>202</v>
      </c>
      <c r="Q232" s="26">
        <v>201</v>
      </c>
      <c r="R232" s="29">
        <v>200</v>
      </c>
      <c r="S232" s="29">
        <v>199</v>
      </c>
      <c r="U232" s="26">
        <v>198</v>
      </c>
      <c r="V232" s="26">
        <v>197</v>
      </c>
      <c r="W232" s="29">
        <v>196</v>
      </c>
      <c r="X232" s="29">
        <v>195</v>
      </c>
    </row>
    <row r="233" spans="1:24" x14ac:dyDescent="0.2">
      <c r="A233" s="8">
        <f t="shared" si="8"/>
        <v>62458</v>
      </c>
      <c r="B233" s="27">
        <f>IFERROR(VLOOKUP(Form!$B$6,Table!$A$17:$BM$616,MATCH(VALUE(RIGHT(D233,2)),Table!$B$16:$BM$16,0)+1,FALSE)/4,0)</f>
        <v>0</v>
      </c>
      <c r="C233" s="34">
        <f t="shared" si="7"/>
        <v>0</v>
      </c>
      <c r="D233" s="7" t="s">
        <v>54</v>
      </c>
      <c r="E233" s="7"/>
      <c r="F233" s="26">
        <v>211</v>
      </c>
      <c r="G233" s="26">
        <v>210</v>
      </c>
      <c r="H233" s="29">
        <v>209</v>
      </c>
      <c r="I233" s="29">
        <v>208</v>
      </c>
      <c r="K233" s="26">
        <v>207</v>
      </c>
      <c r="L233" s="26">
        <v>206</v>
      </c>
      <c r="M233" s="29">
        <v>205</v>
      </c>
      <c r="N233" s="29">
        <v>204</v>
      </c>
      <c r="P233" s="26">
        <v>203</v>
      </c>
      <c r="Q233" s="26">
        <v>202</v>
      </c>
      <c r="R233" s="29">
        <v>201</v>
      </c>
      <c r="S233" s="29">
        <v>200</v>
      </c>
      <c r="U233" s="26">
        <v>199</v>
      </c>
      <c r="V233" s="26">
        <v>198</v>
      </c>
      <c r="W233" s="29">
        <v>197</v>
      </c>
      <c r="X233" s="29">
        <v>196</v>
      </c>
    </row>
    <row r="234" spans="1:24" x14ac:dyDescent="0.2">
      <c r="A234" s="8">
        <f t="shared" si="8"/>
        <v>62548</v>
      </c>
      <c r="B234" s="27">
        <f>IFERROR(VLOOKUP(Form!$B$6,Table!$A$17:$BM$616,MATCH(VALUE(RIGHT(D234,2)),Table!$B$16:$BM$16,0)+1,FALSE)/4,0)</f>
        <v>0</v>
      </c>
      <c r="C234" s="34">
        <f t="shared" si="7"/>
        <v>0</v>
      </c>
      <c r="D234" s="7" t="s">
        <v>55</v>
      </c>
      <c r="E234" s="7"/>
      <c r="F234" s="26">
        <v>212</v>
      </c>
      <c r="G234" s="26">
        <v>211</v>
      </c>
      <c r="H234" s="29">
        <v>210</v>
      </c>
      <c r="I234" s="29">
        <v>209</v>
      </c>
      <c r="K234" s="26">
        <v>208</v>
      </c>
      <c r="L234" s="26">
        <v>207</v>
      </c>
      <c r="M234" s="29">
        <v>206</v>
      </c>
      <c r="N234" s="29">
        <v>205</v>
      </c>
      <c r="P234" s="26">
        <v>204</v>
      </c>
      <c r="Q234" s="26">
        <v>203</v>
      </c>
      <c r="R234" s="29">
        <v>202</v>
      </c>
      <c r="S234" s="29">
        <v>201</v>
      </c>
      <c r="U234" s="26">
        <v>200</v>
      </c>
      <c r="V234" s="26">
        <v>199</v>
      </c>
      <c r="W234" s="29">
        <v>198</v>
      </c>
      <c r="X234" s="29">
        <v>197</v>
      </c>
    </row>
    <row r="235" spans="1:24" x14ac:dyDescent="0.2">
      <c r="A235" s="8">
        <f t="shared" si="8"/>
        <v>62639</v>
      </c>
      <c r="B235" s="27">
        <f>IFERROR(VLOOKUP(Form!$B$6,Table!$A$17:$BM$616,MATCH(VALUE(RIGHT(D235,2)),Table!$B$16:$BM$16,0)+1,FALSE)/4,0)</f>
        <v>0</v>
      </c>
      <c r="C235" s="34">
        <f t="shared" si="7"/>
        <v>0</v>
      </c>
      <c r="D235" s="7" t="s">
        <v>55</v>
      </c>
      <c r="E235" s="7"/>
      <c r="F235" s="26">
        <v>213</v>
      </c>
      <c r="G235" s="26">
        <v>212</v>
      </c>
      <c r="H235" s="29">
        <v>211</v>
      </c>
      <c r="I235" s="29">
        <v>210</v>
      </c>
      <c r="K235" s="26">
        <v>209</v>
      </c>
      <c r="L235" s="26">
        <v>208</v>
      </c>
      <c r="M235" s="29">
        <v>207</v>
      </c>
      <c r="N235" s="29">
        <v>206</v>
      </c>
      <c r="P235" s="26">
        <v>205</v>
      </c>
      <c r="Q235" s="26">
        <v>204</v>
      </c>
      <c r="R235" s="29">
        <v>203</v>
      </c>
      <c r="S235" s="29">
        <v>202</v>
      </c>
      <c r="U235" s="26">
        <v>201</v>
      </c>
      <c r="V235" s="26">
        <v>200</v>
      </c>
      <c r="W235" s="29">
        <v>199</v>
      </c>
      <c r="X235" s="29">
        <v>198</v>
      </c>
    </row>
    <row r="236" spans="1:24" x14ac:dyDescent="0.2">
      <c r="A236" s="8">
        <f t="shared" si="8"/>
        <v>62731</v>
      </c>
      <c r="B236" s="27">
        <f>IFERROR(VLOOKUP(Form!$B$6,Table!$A$17:$BM$616,MATCH(VALUE(RIGHT(D236,2)),Table!$B$16:$BM$16,0)+1,FALSE)/4,0)</f>
        <v>0</v>
      </c>
      <c r="C236" s="34">
        <f t="shared" si="7"/>
        <v>0</v>
      </c>
      <c r="D236" s="7" t="s">
        <v>55</v>
      </c>
      <c r="E236" s="7"/>
      <c r="F236" s="26">
        <v>214</v>
      </c>
      <c r="G236" s="26">
        <v>213</v>
      </c>
      <c r="H236" s="29">
        <v>212</v>
      </c>
      <c r="I236" s="29">
        <v>211</v>
      </c>
      <c r="K236" s="26">
        <v>210</v>
      </c>
      <c r="L236" s="26">
        <v>209</v>
      </c>
      <c r="M236" s="29">
        <v>208</v>
      </c>
      <c r="N236" s="29">
        <v>207</v>
      </c>
      <c r="P236" s="26">
        <v>206</v>
      </c>
      <c r="Q236" s="26">
        <v>205</v>
      </c>
      <c r="R236" s="29">
        <v>204</v>
      </c>
      <c r="S236" s="29">
        <v>203</v>
      </c>
      <c r="U236" s="26">
        <v>202</v>
      </c>
      <c r="V236" s="26">
        <v>201</v>
      </c>
      <c r="W236" s="29">
        <v>200</v>
      </c>
      <c r="X236" s="29">
        <v>199</v>
      </c>
    </row>
    <row r="237" spans="1:24" x14ac:dyDescent="0.2">
      <c r="A237" s="8">
        <f t="shared" si="8"/>
        <v>62823</v>
      </c>
      <c r="B237" s="27">
        <f>IFERROR(VLOOKUP(Form!$B$6,Table!$A$17:$BM$616,MATCH(VALUE(RIGHT(D237,2)),Table!$B$16:$BM$16,0)+1,FALSE)/4,0)</f>
        <v>0</v>
      </c>
      <c r="C237" s="34">
        <f t="shared" si="7"/>
        <v>0</v>
      </c>
      <c r="D237" s="7" t="s">
        <v>55</v>
      </c>
      <c r="E237" s="7"/>
      <c r="F237" s="26">
        <v>215</v>
      </c>
      <c r="G237" s="26">
        <v>214</v>
      </c>
      <c r="H237" s="29">
        <v>213</v>
      </c>
      <c r="I237" s="29">
        <v>212</v>
      </c>
      <c r="K237" s="26">
        <v>211</v>
      </c>
      <c r="L237" s="26">
        <v>210</v>
      </c>
      <c r="M237" s="29">
        <v>209</v>
      </c>
      <c r="N237" s="29">
        <v>208</v>
      </c>
      <c r="P237" s="26">
        <v>207</v>
      </c>
      <c r="Q237" s="26">
        <v>206</v>
      </c>
      <c r="R237" s="29">
        <v>205</v>
      </c>
      <c r="S237" s="29">
        <v>204</v>
      </c>
      <c r="U237" s="26">
        <v>203</v>
      </c>
      <c r="V237" s="26">
        <v>202</v>
      </c>
      <c r="W237" s="29">
        <v>201</v>
      </c>
      <c r="X237" s="29">
        <v>200</v>
      </c>
    </row>
    <row r="238" spans="1:24" x14ac:dyDescent="0.2">
      <c r="A238" s="8">
        <f t="shared" si="8"/>
        <v>62914</v>
      </c>
      <c r="B238" s="27">
        <f>IFERROR(VLOOKUP(Form!$B$6,Table!$A$17:$BM$616,MATCH(VALUE(RIGHT(D238,2)),Table!$B$16:$BM$16,0)+1,FALSE)/4,0)</f>
        <v>0</v>
      </c>
      <c r="C238" s="34">
        <f t="shared" si="7"/>
        <v>0</v>
      </c>
      <c r="D238" s="7" t="s">
        <v>56</v>
      </c>
      <c r="E238" s="7"/>
      <c r="F238" s="26">
        <v>216</v>
      </c>
      <c r="G238" s="26">
        <v>215</v>
      </c>
      <c r="H238" s="29">
        <v>214</v>
      </c>
      <c r="I238" s="29">
        <v>213</v>
      </c>
      <c r="K238" s="26">
        <v>212</v>
      </c>
      <c r="L238" s="26">
        <v>211</v>
      </c>
      <c r="M238" s="29">
        <v>210</v>
      </c>
      <c r="N238" s="29">
        <v>209</v>
      </c>
      <c r="P238" s="26">
        <v>208</v>
      </c>
      <c r="Q238" s="26">
        <v>207</v>
      </c>
      <c r="R238" s="29">
        <v>206</v>
      </c>
      <c r="S238" s="29">
        <v>205</v>
      </c>
      <c r="U238" s="26">
        <v>204</v>
      </c>
      <c r="V238" s="26">
        <v>203</v>
      </c>
      <c r="W238" s="29">
        <v>202</v>
      </c>
      <c r="X238" s="29">
        <v>201</v>
      </c>
    </row>
    <row r="239" spans="1:24" x14ac:dyDescent="0.2">
      <c r="A239" s="8">
        <f t="shared" si="8"/>
        <v>63005</v>
      </c>
      <c r="B239" s="27">
        <f>IFERROR(VLOOKUP(Form!$B$6,Table!$A$17:$BM$616,MATCH(VALUE(RIGHT(D239,2)),Table!$B$16:$BM$16,0)+1,FALSE)/4,0)</f>
        <v>0</v>
      </c>
      <c r="C239" s="34">
        <f t="shared" si="7"/>
        <v>0</v>
      </c>
      <c r="D239" s="7" t="s">
        <v>56</v>
      </c>
      <c r="E239" s="7"/>
      <c r="F239" s="26">
        <v>217</v>
      </c>
      <c r="G239" s="26">
        <v>216</v>
      </c>
      <c r="H239" s="29">
        <v>215</v>
      </c>
      <c r="I239" s="29">
        <v>214</v>
      </c>
      <c r="K239" s="26">
        <v>213</v>
      </c>
      <c r="L239" s="26">
        <v>212</v>
      </c>
      <c r="M239" s="29">
        <v>211</v>
      </c>
      <c r="N239" s="29">
        <v>210</v>
      </c>
      <c r="P239" s="26">
        <v>209</v>
      </c>
      <c r="Q239" s="26">
        <v>208</v>
      </c>
      <c r="R239" s="29">
        <v>207</v>
      </c>
      <c r="S239" s="29">
        <v>206</v>
      </c>
      <c r="U239" s="26">
        <v>205</v>
      </c>
      <c r="V239" s="26">
        <v>204</v>
      </c>
      <c r="W239" s="29">
        <v>203</v>
      </c>
      <c r="X239" s="29">
        <v>202</v>
      </c>
    </row>
    <row r="240" spans="1:24" x14ac:dyDescent="0.2">
      <c r="A240" s="8">
        <f t="shared" si="8"/>
        <v>63097</v>
      </c>
      <c r="B240" s="27">
        <f>IFERROR(VLOOKUP(Form!$B$6,Table!$A$17:$BM$616,MATCH(VALUE(RIGHT(D240,2)),Table!$B$16:$BM$16,0)+1,FALSE)/4,0)</f>
        <v>0</v>
      </c>
      <c r="C240" s="34">
        <f t="shared" si="7"/>
        <v>0</v>
      </c>
      <c r="D240" s="7" t="s">
        <v>56</v>
      </c>
      <c r="E240" s="7"/>
      <c r="F240" s="26">
        <v>218</v>
      </c>
      <c r="G240" s="26">
        <v>217</v>
      </c>
      <c r="H240" s="29">
        <v>216</v>
      </c>
      <c r="I240" s="29">
        <v>215</v>
      </c>
      <c r="K240" s="26">
        <v>214</v>
      </c>
      <c r="L240" s="26">
        <v>213</v>
      </c>
      <c r="M240" s="29">
        <v>212</v>
      </c>
      <c r="N240" s="29">
        <v>211</v>
      </c>
      <c r="P240" s="26">
        <v>210</v>
      </c>
      <c r="Q240" s="26">
        <v>209</v>
      </c>
      <c r="R240" s="29">
        <v>208</v>
      </c>
      <c r="S240" s="29">
        <v>207</v>
      </c>
      <c r="U240" s="26">
        <v>206</v>
      </c>
      <c r="V240" s="26">
        <v>205</v>
      </c>
      <c r="W240" s="29">
        <v>204</v>
      </c>
      <c r="X240" s="29">
        <v>203</v>
      </c>
    </row>
    <row r="241" spans="1:24" x14ac:dyDescent="0.2">
      <c r="A241" s="8">
        <f t="shared" si="8"/>
        <v>63189</v>
      </c>
      <c r="B241" s="27">
        <f>IFERROR(VLOOKUP(Form!$B$6,Table!$A$17:$BM$616,MATCH(VALUE(RIGHT(D241,2)),Table!$B$16:$BM$16,0)+1,FALSE)/4,0)</f>
        <v>0</v>
      </c>
      <c r="C241" s="34">
        <f t="shared" si="7"/>
        <v>0</v>
      </c>
      <c r="D241" s="7" t="s">
        <v>56</v>
      </c>
      <c r="E241" s="7"/>
      <c r="F241" s="26">
        <v>219</v>
      </c>
      <c r="G241" s="26">
        <v>218</v>
      </c>
      <c r="H241" s="29">
        <v>217</v>
      </c>
      <c r="I241" s="29">
        <v>216</v>
      </c>
      <c r="K241" s="26">
        <v>215</v>
      </c>
      <c r="L241" s="26">
        <v>214</v>
      </c>
      <c r="M241" s="29">
        <v>213</v>
      </c>
      <c r="N241" s="29">
        <v>212</v>
      </c>
      <c r="P241" s="26">
        <v>211</v>
      </c>
      <c r="Q241" s="26">
        <v>210</v>
      </c>
      <c r="R241" s="29">
        <v>209</v>
      </c>
      <c r="S241" s="29">
        <v>208</v>
      </c>
      <c r="U241" s="26">
        <v>207</v>
      </c>
      <c r="V241" s="26">
        <v>206</v>
      </c>
      <c r="W241" s="29">
        <v>205</v>
      </c>
      <c r="X241" s="29">
        <v>204</v>
      </c>
    </row>
    <row r="242" spans="1:24" x14ac:dyDescent="0.2">
      <c r="A242" s="8">
        <f t="shared" si="8"/>
        <v>63279</v>
      </c>
      <c r="B242" s="27">
        <f>IFERROR(VLOOKUP(Form!$B$6,Table!$A$17:$BM$616,MATCH(VALUE(RIGHT(D242,2)),Table!$B$16:$BM$16,0)+1,FALSE)/4,0)</f>
        <v>0</v>
      </c>
      <c r="C242" s="34">
        <f t="shared" si="7"/>
        <v>0</v>
      </c>
      <c r="D242" s="7" t="s">
        <v>57</v>
      </c>
      <c r="E242" s="7"/>
      <c r="F242" s="26">
        <v>220</v>
      </c>
      <c r="G242" s="26">
        <v>219</v>
      </c>
      <c r="H242" s="29">
        <v>218</v>
      </c>
      <c r="I242" s="29">
        <v>217</v>
      </c>
      <c r="K242" s="26">
        <v>216</v>
      </c>
      <c r="L242" s="26">
        <v>215</v>
      </c>
      <c r="M242" s="29">
        <v>214</v>
      </c>
      <c r="N242" s="29">
        <v>213</v>
      </c>
      <c r="P242" s="26">
        <v>212</v>
      </c>
      <c r="Q242" s="26">
        <v>211</v>
      </c>
      <c r="R242" s="29">
        <v>210</v>
      </c>
      <c r="S242" s="29">
        <v>209</v>
      </c>
      <c r="U242" s="26">
        <v>208</v>
      </c>
      <c r="V242" s="26">
        <v>207</v>
      </c>
      <c r="W242" s="29">
        <v>206</v>
      </c>
      <c r="X242" s="29">
        <v>205</v>
      </c>
    </row>
    <row r="243" spans="1:24" x14ac:dyDescent="0.2">
      <c r="A243" s="8">
        <f t="shared" si="8"/>
        <v>63370</v>
      </c>
      <c r="B243" s="27">
        <f>IFERROR(VLOOKUP(Form!$B$6,Table!$A$17:$BM$616,MATCH(VALUE(RIGHT(D243,2)),Table!$B$16:$BM$16,0)+1,FALSE)/4,0)</f>
        <v>0</v>
      </c>
      <c r="C243" s="34">
        <f t="shared" si="7"/>
        <v>0</v>
      </c>
      <c r="D243" s="7" t="s">
        <v>57</v>
      </c>
      <c r="E243" s="7"/>
      <c r="F243" s="26">
        <v>221</v>
      </c>
      <c r="G243" s="26">
        <v>220</v>
      </c>
      <c r="H243" s="29">
        <v>219</v>
      </c>
      <c r="I243" s="29">
        <v>218</v>
      </c>
      <c r="K243" s="26">
        <v>217</v>
      </c>
      <c r="L243" s="26">
        <v>216</v>
      </c>
      <c r="M243" s="29">
        <v>215</v>
      </c>
      <c r="N243" s="29">
        <v>214</v>
      </c>
      <c r="P243" s="26">
        <v>213</v>
      </c>
      <c r="Q243" s="26">
        <v>212</v>
      </c>
      <c r="R243" s="29">
        <v>211</v>
      </c>
      <c r="S243" s="29">
        <v>210</v>
      </c>
      <c r="U243" s="26">
        <v>209</v>
      </c>
      <c r="V243" s="26">
        <v>208</v>
      </c>
      <c r="W243" s="29">
        <v>207</v>
      </c>
      <c r="X243" s="29">
        <v>206</v>
      </c>
    </row>
    <row r="244" spans="1:24" x14ac:dyDescent="0.2">
      <c r="A244" s="8">
        <f t="shared" si="8"/>
        <v>63462</v>
      </c>
      <c r="B244" s="27">
        <f>IFERROR(VLOOKUP(Form!$B$6,Table!$A$17:$BM$616,MATCH(VALUE(RIGHT(D244,2)),Table!$B$16:$BM$16,0)+1,FALSE)/4,0)</f>
        <v>0</v>
      </c>
      <c r="C244" s="34">
        <f t="shared" si="7"/>
        <v>0</v>
      </c>
      <c r="D244" s="7" t="s">
        <v>57</v>
      </c>
      <c r="E244" s="7"/>
      <c r="F244" s="26">
        <v>222</v>
      </c>
      <c r="G244" s="26">
        <v>221</v>
      </c>
      <c r="H244" s="29">
        <v>220</v>
      </c>
      <c r="I244" s="29">
        <v>219</v>
      </c>
      <c r="K244" s="26">
        <v>218</v>
      </c>
      <c r="L244" s="26">
        <v>217</v>
      </c>
      <c r="M244" s="29">
        <v>216</v>
      </c>
      <c r="N244" s="29">
        <v>215</v>
      </c>
      <c r="P244" s="26">
        <v>214</v>
      </c>
      <c r="Q244" s="26">
        <v>213</v>
      </c>
      <c r="R244" s="29">
        <v>212</v>
      </c>
      <c r="S244" s="29">
        <v>211</v>
      </c>
      <c r="U244" s="26">
        <v>210</v>
      </c>
      <c r="V244" s="26">
        <v>209</v>
      </c>
      <c r="W244" s="29">
        <v>208</v>
      </c>
      <c r="X244" s="29">
        <v>207</v>
      </c>
    </row>
    <row r="245" spans="1:24" x14ac:dyDescent="0.2">
      <c r="A245" s="8">
        <f t="shared" si="8"/>
        <v>63554</v>
      </c>
      <c r="B245" s="27">
        <f>IFERROR(VLOOKUP(Form!$B$6,Table!$A$17:$BM$616,MATCH(VALUE(RIGHT(D245,2)),Table!$B$16:$BM$16,0)+1,FALSE)/4,0)</f>
        <v>0</v>
      </c>
      <c r="C245" s="34">
        <f t="shared" si="7"/>
        <v>0</v>
      </c>
      <c r="D245" s="7" t="s">
        <v>57</v>
      </c>
      <c r="E245" s="7"/>
      <c r="F245" s="26">
        <v>223</v>
      </c>
      <c r="G245" s="26">
        <v>222</v>
      </c>
      <c r="H245" s="29">
        <v>221</v>
      </c>
      <c r="I245" s="29">
        <v>220</v>
      </c>
      <c r="K245" s="26">
        <v>219</v>
      </c>
      <c r="L245" s="26">
        <v>218</v>
      </c>
      <c r="M245" s="29">
        <v>217</v>
      </c>
      <c r="N245" s="29">
        <v>216</v>
      </c>
      <c r="P245" s="26">
        <v>215</v>
      </c>
      <c r="Q245" s="26">
        <v>214</v>
      </c>
      <c r="R245" s="29">
        <v>213</v>
      </c>
      <c r="S245" s="29">
        <v>212</v>
      </c>
      <c r="U245" s="26">
        <v>211</v>
      </c>
      <c r="V245" s="26">
        <v>210</v>
      </c>
      <c r="W245" s="29">
        <v>209</v>
      </c>
      <c r="X245" s="29">
        <v>208</v>
      </c>
    </row>
    <row r="246" spans="1:24" x14ac:dyDescent="0.2">
      <c r="A246" s="8">
        <f t="shared" si="8"/>
        <v>63644</v>
      </c>
      <c r="B246" s="27">
        <f>IFERROR(VLOOKUP(Form!$B$6,Table!$A$17:$BM$616,MATCH(VALUE(RIGHT(D246,2)),Table!$B$16:$BM$16,0)+1,FALSE)/4,0)</f>
        <v>0</v>
      </c>
      <c r="C246" s="34">
        <f t="shared" si="7"/>
        <v>0</v>
      </c>
      <c r="D246" s="7" t="s">
        <v>58</v>
      </c>
      <c r="E246" s="7"/>
      <c r="F246" s="26">
        <v>224</v>
      </c>
      <c r="G246" s="26">
        <v>223</v>
      </c>
      <c r="H246" s="29">
        <v>222</v>
      </c>
      <c r="I246" s="29">
        <v>221</v>
      </c>
      <c r="K246" s="26">
        <v>220</v>
      </c>
      <c r="L246" s="26">
        <v>219</v>
      </c>
      <c r="M246" s="29">
        <v>218</v>
      </c>
      <c r="N246" s="29">
        <v>217</v>
      </c>
      <c r="P246" s="26">
        <v>216</v>
      </c>
      <c r="Q246" s="26">
        <v>215</v>
      </c>
      <c r="R246" s="29">
        <v>214</v>
      </c>
      <c r="S246" s="29">
        <v>213</v>
      </c>
      <c r="U246" s="26">
        <v>212</v>
      </c>
      <c r="V246" s="26">
        <v>211</v>
      </c>
      <c r="W246" s="29">
        <v>210</v>
      </c>
      <c r="X246" s="29">
        <v>209</v>
      </c>
    </row>
    <row r="247" spans="1:24" x14ac:dyDescent="0.2">
      <c r="A247" s="8">
        <f t="shared" si="8"/>
        <v>63735</v>
      </c>
      <c r="B247" s="27">
        <f>IFERROR(VLOOKUP(Form!$B$6,Table!$A$17:$BM$616,MATCH(VALUE(RIGHT(D247,2)),Table!$B$16:$BM$16,0)+1,FALSE)/4,0)</f>
        <v>0</v>
      </c>
      <c r="C247" s="34">
        <f t="shared" si="7"/>
        <v>0</v>
      </c>
      <c r="D247" s="7" t="s">
        <v>58</v>
      </c>
      <c r="E247" s="7"/>
      <c r="F247" s="26">
        <v>225</v>
      </c>
      <c r="G247" s="26">
        <v>224</v>
      </c>
      <c r="H247" s="29">
        <v>223</v>
      </c>
      <c r="I247" s="29">
        <v>222</v>
      </c>
      <c r="K247" s="26">
        <v>221</v>
      </c>
      <c r="L247" s="26">
        <v>220</v>
      </c>
      <c r="M247" s="29">
        <v>219</v>
      </c>
      <c r="N247" s="29">
        <v>218</v>
      </c>
      <c r="P247" s="26">
        <v>217</v>
      </c>
      <c r="Q247" s="26">
        <v>216</v>
      </c>
      <c r="R247" s="29">
        <v>215</v>
      </c>
      <c r="S247" s="29">
        <v>214</v>
      </c>
      <c r="U247" s="26">
        <v>213</v>
      </c>
      <c r="V247" s="26">
        <v>212</v>
      </c>
      <c r="W247" s="29">
        <v>211</v>
      </c>
      <c r="X247" s="29">
        <v>210</v>
      </c>
    </row>
    <row r="248" spans="1:24" x14ac:dyDescent="0.2">
      <c r="A248" s="8">
        <f t="shared" si="8"/>
        <v>63827</v>
      </c>
      <c r="B248" s="27">
        <f>IFERROR(VLOOKUP(Form!$B$6,Table!$A$17:$BM$616,MATCH(VALUE(RIGHT(D248,2)),Table!$B$16:$BM$16,0)+1,FALSE)/4,0)</f>
        <v>0</v>
      </c>
      <c r="C248" s="34">
        <f t="shared" si="7"/>
        <v>0</v>
      </c>
      <c r="D248" s="7" t="s">
        <v>58</v>
      </c>
      <c r="E248" s="7"/>
      <c r="F248" s="26">
        <v>226</v>
      </c>
      <c r="G248" s="26">
        <v>225</v>
      </c>
      <c r="H248" s="29">
        <v>224</v>
      </c>
      <c r="I248" s="29">
        <v>223</v>
      </c>
      <c r="K248" s="26">
        <v>222</v>
      </c>
      <c r="L248" s="26">
        <v>221</v>
      </c>
      <c r="M248" s="29">
        <v>220</v>
      </c>
      <c r="N248" s="29">
        <v>219</v>
      </c>
      <c r="P248" s="26">
        <v>218</v>
      </c>
      <c r="Q248" s="26">
        <v>217</v>
      </c>
      <c r="R248" s="29">
        <v>216</v>
      </c>
      <c r="S248" s="29">
        <v>215</v>
      </c>
      <c r="U248" s="26">
        <v>214</v>
      </c>
      <c r="V248" s="26">
        <v>213</v>
      </c>
      <c r="W248" s="29">
        <v>212</v>
      </c>
      <c r="X248" s="29">
        <v>211</v>
      </c>
    </row>
    <row r="249" spans="1:24" x14ac:dyDescent="0.2">
      <c r="A249" s="8">
        <f t="shared" si="8"/>
        <v>63919</v>
      </c>
      <c r="B249" s="27">
        <f>IFERROR(VLOOKUP(Form!$B$6,Table!$A$17:$BM$616,MATCH(VALUE(RIGHT(D249,2)),Table!$B$16:$BM$16,0)+1,FALSE)/4,0)</f>
        <v>0</v>
      </c>
      <c r="C249" s="34">
        <f t="shared" si="7"/>
        <v>0</v>
      </c>
      <c r="D249" s="7" t="s">
        <v>58</v>
      </c>
      <c r="E249" s="7"/>
      <c r="F249" s="26">
        <v>227</v>
      </c>
      <c r="G249" s="26">
        <v>226</v>
      </c>
      <c r="H249" s="29">
        <v>225</v>
      </c>
      <c r="I249" s="29">
        <v>224</v>
      </c>
      <c r="K249" s="26">
        <v>223</v>
      </c>
      <c r="L249" s="26">
        <v>222</v>
      </c>
      <c r="M249" s="29">
        <v>221</v>
      </c>
      <c r="N249" s="29">
        <v>220</v>
      </c>
      <c r="P249" s="26">
        <v>219</v>
      </c>
      <c r="Q249" s="26">
        <v>218</v>
      </c>
      <c r="R249" s="29">
        <v>217</v>
      </c>
      <c r="S249" s="29">
        <v>216</v>
      </c>
      <c r="U249" s="26">
        <v>215</v>
      </c>
      <c r="V249" s="26">
        <v>214</v>
      </c>
      <c r="W249" s="29">
        <v>213</v>
      </c>
      <c r="X249" s="29">
        <v>212</v>
      </c>
    </row>
    <row r="250" spans="1:24" x14ac:dyDescent="0.2">
      <c r="A250" s="8">
        <f t="shared" si="8"/>
        <v>64009</v>
      </c>
      <c r="B250" s="27">
        <f>IFERROR(VLOOKUP(Form!$B$6,Table!$A$17:$BM$616,MATCH(VALUE(RIGHT(D250,2)),Table!$B$16:$BM$16,0)+1,FALSE)/4,0)</f>
        <v>0</v>
      </c>
      <c r="C250" s="34">
        <f t="shared" si="7"/>
        <v>0</v>
      </c>
      <c r="D250" s="7" t="s">
        <v>59</v>
      </c>
      <c r="E250" s="7"/>
      <c r="F250" s="26">
        <v>228</v>
      </c>
      <c r="G250" s="26">
        <v>227</v>
      </c>
      <c r="H250" s="29">
        <v>226</v>
      </c>
      <c r="I250" s="29">
        <v>225</v>
      </c>
      <c r="K250" s="26">
        <v>224</v>
      </c>
      <c r="L250" s="26">
        <v>223</v>
      </c>
      <c r="M250" s="29">
        <v>222</v>
      </c>
      <c r="N250" s="29">
        <v>221</v>
      </c>
      <c r="P250" s="26">
        <v>220</v>
      </c>
      <c r="Q250" s="26">
        <v>219</v>
      </c>
      <c r="R250" s="29">
        <v>218</v>
      </c>
      <c r="S250" s="29">
        <v>217</v>
      </c>
      <c r="U250" s="26">
        <v>216</v>
      </c>
      <c r="V250" s="26">
        <v>215</v>
      </c>
      <c r="W250" s="29">
        <v>214</v>
      </c>
      <c r="X250" s="29">
        <v>213</v>
      </c>
    </row>
    <row r="251" spans="1:24" x14ac:dyDescent="0.2">
      <c r="A251" s="8">
        <f t="shared" si="8"/>
        <v>64100</v>
      </c>
      <c r="B251" s="27">
        <f>IFERROR(VLOOKUP(Form!$B$6,Table!$A$17:$BM$616,MATCH(VALUE(RIGHT(D251,2)),Table!$B$16:$BM$16,0)+1,FALSE)/4,0)</f>
        <v>0</v>
      </c>
      <c r="C251" s="34">
        <f t="shared" si="7"/>
        <v>0</v>
      </c>
      <c r="D251" s="7" t="s">
        <v>59</v>
      </c>
      <c r="E251" s="7"/>
      <c r="F251" s="26">
        <v>229</v>
      </c>
      <c r="G251" s="26">
        <v>228</v>
      </c>
      <c r="H251" s="29">
        <v>227</v>
      </c>
      <c r="I251" s="29">
        <v>226</v>
      </c>
      <c r="K251" s="26">
        <v>225</v>
      </c>
      <c r="L251" s="26">
        <v>224</v>
      </c>
      <c r="M251" s="29">
        <v>223</v>
      </c>
      <c r="N251" s="29">
        <v>222</v>
      </c>
      <c r="P251" s="26">
        <v>221</v>
      </c>
      <c r="Q251" s="26">
        <v>220</v>
      </c>
      <c r="R251" s="29">
        <v>219</v>
      </c>
      <c r="S251" s="29">
        <v>218</v>
      </c>
      <c r="U251" s="26">
        <v>217</v>
      </c>
      <c r="V251" s="26">
        <v>216</v>
      </c>
      <c r="W251" s="29">
        <v>215</v>
      </c>
      <c r="X251" s="29">
        <v>214</v>
      </c>
    </row>
    <row r="252" spans="1:24" x14ac:dyDescent="0.2">
      <c r="A252" s="8">
        <f t="shared" si="8"/>
        <v>64192</v>
      </c>
      <c r="B252" s="27">
        <f>IFERROR(VLOOKUP(Form!$B$6,Table!$A$17:$BM$616,MATCH(VALUE(RIGHT(D252,2)),Table!$B$16:$BM$16,0)+1,FALSE)/4,0)</f>
        <v>0</v>
      </c>
      <c r="C252" s="34">
        <f t="shared" si="7"/>
        <v>0</v>
      </c>
      <c r="D252" s="7" t="s">
        <v>59</v>
      </c>
      <c r="E252" s="7"/>
      <c r="F252" s="26">
        <v>230</v>
      </c>
      <c r="G252" s="26">
        <v>229</v>
      </c>
      <c r="H252" s="29">
        <v>228</v>
      </c>
      <c r="I252" s="29">
        <v>227</v>
      </c>
      <c r="K252" s="26">
        <v>226</v>
      </c>
      <c r="L252" s="26">
        <v>225</v>
      </c>
      <c r="M252" s="29">
        <v>224</v>
      </c>
      <c r="N252" s="29">
        <v>223</v>
      </c>
      <c r="P252" s="26">
        <v>222</v>
      </c>
      <c r="Q252" s="26">
        <v>221</v>
      </c>
      <c r="R252" s="29">
        <v>220</v>
      </c>
      <c r="S252" s="29">
        <v>219</v>
      </c>
      <c r="U252" s="26">
        <v>218</v>
      </c>
      <c r="V252" s="26">
        <v>217</v>
      </c>
      <c r="W252" s="29">
        <v>216</v>
      </c>
      <c r="X252" s="29">
        <v>215</v>
      </c>
    </row>
    <row r="253" spans="1:24" x14ac:dyDescent="0.2">
      <c r="A253" s="8">
        <f t="shared" si="8"/>
        <v>64284</v>
      </c>
      <c r="B253" s="27">
        <f>IFERROR(VLOOKUP(Form!$B$6,Table!$A$17:$BM$616,MATCH(VALUE(RIGHT(D253,2)),Table!$B$16:$BM$16,0)+1,FALSE)/4,0)</f>
        <v>0</v>
      </c>
      <c r="C253" s="34">
        <f t="shared" si="7"/>
        <v>0</v>
      </c>
      <c r="D253" s="7" t="s">
        <v>59</v>
      </c>
      <c r="E253" s="7"/>
      <c r="F253" s="26">
        <v>231</v>
      </c>
      <c r="G253" s="26">
        <v>230</v>
      </c>
      <c r="H253" s="29">
        <v>229</v>
      </c>
      <c r="I253" s="29">
        <v>228</v>
      </c>
      <c r="K253" s="26">
        <v>227</v>
      </c>
      <c r="L253" s="26">
        <v>226</v>
      </c>
      <c r="M253" s="29">
        <v>225</v>
      </c>
      <c r="N253" s="29">
        <v>224</v>
      </c>
      <c r="P253" s="26">
        <v>223</v>
      </c>
      <c r="Q253" s="26">
        <v>222</v>
      </c>
      <c r="R253" s="29">
        <v>221</v>
      </c>
      <c r="S253" s="29">
        <v>220</v>
      </c>
      <c r="U253" s="26">
        <v>219</v>
      </c>
      <c r="V253" s="26">
        <v>218</v>
      </c>
      <c r="W253" s="29">
        <v>217</v>
      </c>
      <c r="X253" s="29">
        <v>216</v>
      </c>
    </row>
    <row r="254" spans="1:24" x14ac:dyDescent="0.2">
      <c r="A254" s="8">
        <f t="shared" si="8"/>
        <v>64375</v>
      </c>
      <c r="B254" s="27">
        <f>IFERROR(VLOOKUP(Form!$B$6,Table!$A$17:$BM$616,MATCH(VALUE(RIGHT(D254,2)),Table!$B$16:$BM$16,0)+1,FALSE)/4,0)</f>
        <v>0</v>
      </c>
      <c r="C254" s="34">
        <f t="shared" si="7"/>
        <v>0</v>
      </c>
      <c r="D254" s="7" t="s">
        <v>60</v>
      </c>
      <c r="E254" s="7"/>
      <c r="F254" s="26">
        <v>232</v>
      </c>
      <c r="G254" s="26">
        <v>231</v>
      </c>
      <c r="H254" s="29">
        <v>230</v>
      </c>
      <c r="I254" s="29">
        <v>229</v>
      </c>
      <c r="K254" s="26">
        <v>228</v>
      </c>
      <c r="L254" s="26">
        <v>227</v>
      </c>
      <c r="M254" s="29">
        <v>226</v>
      </c>
      <c r="N254" s="29">
        <v>225</v>
      </c>
      <c r="P254" s="26">
        <v>224</v>
      </c>
      <c r="Q254" s="26">
        <v>223</v>
      </c>
      <c r="R254" s="29">
        <v>222</v>
      </c>
      <c r="S254" s="29">
        <v>221</v>
      </c>
      <c r="U254" s="26">
        <v>220</v>
      </c>
      <c r="V254" s="26">
        <v>219</v>
      </c>
      <c r="W254" s="29">
        <v>218</v>
      </c>
      <c r="X254" s="29">
        <v>217</v>
      </c>
    </row>
    <row r="255" spans="1:24" x14ac:dyDescent="0.2">
      <c r="A255" s="8">
        <f t="shared" si="8"/>
        <v>64466</v>
      </c>
      <c r="B255" s="27">
        <f>IFERROR(VLOOKUP(Form!$B$6,Table!$A$17:$BM$616,MATCH(VALUE(RIGHT(D255,2)),Table!$B$16:$BM$16,0)+1,FALSE)/4,0)</f>
        <v>0</v>
      </c>
      <c r="C255" s="34">
        <f t="shared" si="7"/>
        <v>0</v>
      </c>
      <c r="D255" s="7" t="s">
        <v>60</v>
      </c>
      <c r="E255" s="7"/>
      <c r="F255" s="26">
        <v>233</v>
      </c>
      <c r="G255" s="26">
        <v>232</v>
      </c>
      <c r="H255" s="29">
        <v>231</v>
      </c>
      <c r="I255" s="29">
        <v>230</v>
      </c>
      <c r="K255" s="26">
        <v>229</v>
      </c>
      <c r="L255" s="26">
        <v>228</v>
      </c>
      <c r="M255" s="29">
        <v>227</v>
      </c>
      <c r="N255" s="29">
        <v>226</v>
      </c>
      <c r="P255" s="26">
        <v>225</v>
      </c>
      <c r="Q255" s="26">
        <v>224</v>
      </c>
      <c r="R255" s="29">
        <v>223</v>
      </c>
      <c r="S255" s="29">
        <v>222</v>
      </c>
      <c r="U255" s="26">
        <v>221</v>
      </c>
      <c r="V255" s="26">
        <v>220</v>
      </c>
      <c r="W255" s="29">
        <v>219</v>
      </c>
      <c r="X255" s="29">
        <v>218</v>
      </c>
    </row>
    <row r="256" spans="1:24" x14ac:dyDescent="0.2">
      <c r="A256" s="8">
        <f t="shared" si="8"/>
        <v>64558</v>
      </c>
      <c r="B256" s="27">
        <f>IFERROR(VLOOKUP(Form!$B$6,Table!$A$17:$BM$616,MATCH(VALUE(RIGHT(D256,2)),Table!$B$16:$BM$16,0)+1,FALSE)/4,0)</f>
        <v>0</v>
      </c>
      <c r="C256" s="34">
        <f t="shared" si="7"/>
        <v>0</v>
      </c>
      <c r="D256" s="7" t="s">
        <v>60</v>
      </c>
      <c r="E256" s="7"/>
      <c r="F256" s="26">
        <v>234</v>
      </c>
      <c r="G256" s="26">
        <v>233</v>
      </c>
      <c r="H256" s="29">
        <v>232</v>
      </c>
      <c r="I256" s="29">
        <v>231</v>
      </c>
      <c r="K256" s="26">
        <v>230</v>
      </c>
      <c r="L256" s="26">
        <v>229</v>
      </c>
      <c r="M256" s="29">
        <v>228</v>
      </c>
      <c r="N256" s="29">
        <v>227</v>
      </c>
      <c r="P256" s="26">
        <v>226</v>
      </c>
      <c r="Q256" s="26">
        <v>225</v>
      </c>
      <c r="R256" s="29">
        <v>224</v>
      </c>
      <c r="S256" s="29">
        <v>223</v>
      </c>
      <c r="U256" s="26">
        <v>222</v>
      </c>
      <c r="V256" s="26">
        <v>221</v>
      </c>
      <c r="W256" s="29">
        <v>220</v>
      </c>
      <c r="X256" s="29">
        <v>219</v>
      </c>
    </row>
    <row r="257" spans="1:24" x14ac:dyDescent="0.2">
      <c r="A257" s="8">
        <f t="shared" si="8"/>
        <v>64650</v>
      </c>
      <c r="B257" s="27">
        <f>IFERROR(VLOOKUP(Form!$B$6,Table!$A$17:$BM$616,MATCH(VALUE(RIGHT(D257,2)),Table!$B$16:$BM$16,0)+1,FALSE)/4,0)</f>
        <v>0</v>
      </c>
      <c r="C257" s="34">
        <f t="shared" si="7"/>
        <v>0</v>
      </c>
      <c r="D257" s="7" t="s">
        <v>60</v>
      </c>
      <c r="E257" s="7"/>
      <c r="F257" s="26">
        <v>235</v>
      </c>
      <c r="G257" s="26">
        <v>234</v>
      </c>
      <c r="H257" s="29">
        <v>233</v>
      </c>
      <c r="I257" s="29">
        <v>232</v>
      </c>
      <c r="K257" s="26">
        <v>231</v>
      </c>
      <c r="L257" s="26">
        <v>230</v>
      </c>
      <c r="M257" s="29">
        <v>229</v>
      </c>
      <c r="N257" s="29">
        <v>228</v>
      </c>
      <c r="P257" s="26">
        <v>227</v>
      </c>
      <c r="Q257" s="26">
        <v>226</v>
      </c>
      <c r="R257" s="29">
        <v>225</v>
      </c>
      <c r="S257" s="29">
        <v>224</v>
      </c>
      <c r="U257" s="26">
        <v>223</v>
      </c>
      <c r="V257" s="26">
        <v>222</v>
      </c>
      <c r="W257" s="29">
        <v>221</v>
      </c>
      <c r="X257" s="29">
        <v>220</v>
      </c>
    </row>
    <row r="258" spans="1:24" x14ac:dyDescent="0.2">
      <c r="A258" s="8">
        <f t="shared" si="8"/>
        <v>64740</v>
      </c>
      <c r="B258" s="27">
        <f>IFERROR(VLOOKUP(Form!$B$6,Table!$A$17:$BM$616,MATCH(VALUE(RIGHT(D258,2)),Table!$B$16:$BM$16,0)+1,FALSE)/4,0)</f>
        <v>0</v>
      </c>
      <c r="C258" s="34">
        <f t="shared" si="7"/>
        <v>0</v>
      </c>
      <c r="D258" s="7" t="s">
        <v>61</v>
      </c>
      <c r="E258" s="7"/>
      <c r="F258" s="26">
        <v>236</v>
      </c>
      <c r="G258" s="26">
        <v>235</v>
      </c>
      <c r="H258" s="29">
        <v>234</v>
      </c>
      <c r="I258" s="29">
        <v>233</v>
      </c>
      <c r="K258" s="26">
        <v>232</v>
      </c>
      <c r="L258" s="26">
        <v>231</v>
      </c>
      <c r="M258" s="29">
        <v>230</v>
      </c>
      <c r="N258" s="29">
        <v>229</v>
      </c>
      <c r="P258" s="26">
        <v>228</v>
      </c>
      <c r="Q258" s="26">
        <v>227</v>
      </c>
      <c r="R258" s="29">
        <v>226</v>
      </c>
      <c r="S258" s="29">
        <v>225</v>
      </c>
      <c r="U258" s="26">
        <v>224</v>
      </c>
      <c r="V258" s="26">
        <v>223</v>
      </c>
      <c r="W258" s="29">
        <v>222</v>
      </c>
      <c r="X258" s="29">
        <v>221</v>
      </c>
    </row>
    <row r="259" spans="1:24" x14ac:dyDescent="0.2">
      <c r="A259" s="8">
        <f t="shared" si="8"/>
        <v>64831</v>
      </c>
      <c r="B259" s="27">
        <f>IFERROR(VLOOKUP(Form!$B$6,Table!$A$17:$BM$616,MATCH(VALUE(RIGHT(D259,2)),Table!$B$16:$BM$16,0)+1,FALSE)/4,0)</f>
        <v>0</v>
      </c>
      <c r="C259" s="34">
        <f t="shared" si="7"/>
        <v>0</v>
      </c>
      <c r="D259" s="7" t="s">
        <v>61</v>
      </c>
      <c r="E259" s="7"/>
      <c r="F259" s="26">
        <v>237</v>
      </c>
      <c r="G259" s="26">
        <v>236</v>
      </c>
      <c r="H259" s="29">
        <v>235</v>
      </c>
      <c r="I259" s="29">
        <v>234</v>
      </c>
      <c r="K259" s="26">
        <v>233</v>
      </c>
      <c r="L259" s="26">
        <v>232</v>
      </c>
      <c r="M259" s="29">
        <v>231</v>
      </c>
      <c r="N259" s="29">
        <v>230</v>
      </c>
      <c r="P259" s="26">
        <v>229</v>
      </c>
      <c r="Q259" s="26">
        <v>228</v>
      </c>
      <c r="R259" s="29">
        <v>227</v>
      </c>
      <c r="S259" s="29">
        <v>226</v>
      </c>
      <c r="U259" s="26">
        <v>225</v>
      </c>
      <c r="V259" s="26">
        <v>224</v>
      </c>
      <c r="W259" s="29">
        <v>223</v>
      </c>
      <c r="X259" s="29">
        <v>222</v>
      </c>
    </row>
    <row r="260" spans="1:24" x14ac:dyDescent="0.2">
      <c r="A260" s="8">
        <f t="shared" si="8"/>
        <v>64923</v>
      </c>
      <c r="B260" s="27">
        <f>IFERROR(VLOOKUP(Form!$B$6,Table!$A$17:$BM$616,MATCH(VALUE(RIGHT(D260,2)),Table!$B$16:$BM$16,0)+1,FALSE)/4,0)</f>
        <v>0</v>
      </c>
      <c r="C260" s="34">
        <f t="shared" si="7"/>
        <v>0</v>
      </c>
      <c r="D260" s="7" t="s">
        <v>61</v>
      </c>
      <c r="E260" s="7"/>
      <c r="F260" s="26">
        <v>238</v>
      </c>
      <c r="G260" s="26">
        <v>237</v>
      </c>
      <c r="H260" s="29">
        <v>236</v>
      </c>
      <c r="I260" s="29">
        <v>235</v>
      </c>
      <c r="K260" s="26">
        <v>234</v>
      </c>
      <c r="L260" s="26">
        <v>233</v>
      </c>
      <c r="M260" s="29">
        <v>232</v>
      </c>
      <c r="N260" s="29">
        <v>231</v>
      </c>
      <c r="P260" s="26">
        <v>230</v>
      </c>
      <c r="Q260" s="26">
        <v>229</v>
      </c>
      <c r="R260" s="29">
        <v>228</v>
      </c>
      <c r="S260" s="29">
        <v>227</v>
      </c>
      <c r="U260" s="26">
        <v>226</v>
      </c>
      <c r="V260" s="26">
        <v>225</v>
      </c>
      <c r="W260" s="29">
        <v>224</v>
      </c>
      <c r="X260" s="29">
        <v>223</v>
      </c>
    </row>
    <row r="261" spans="1:24" x14ac:dyDescent="0.2">
      <c r="A261" s="8">
        <f t="shared" si="8"/>
        <v>65015</v>
      </c>
      <c r="B261" s="27">
        <f>IFERROR(VLOOKUP(Form!$B$6,Table!$A$17:$BM$616,MATCH(VALUE(RIGHT(D261,2)),Table!$B$16:$BM$16,0)+1,FALSE)/4,0)</f>
        <v>0</v>
      </c>
      <c r="C261" s="34">
        <f t="shared" si="7"/>
        <v>0</v>
      </c>
      <c r="D261" s="7" t="s">
        <v>61</v>
      </c>
      <c r="E261" s="7"/>
      <c r="F261" s="26">
        <v>239</v>
      </c>
      <c r="G261" s="26">
        <v>238</v>
      </c>
      <c r="H261" s="29">
        <v>237</v>
      </c>
      <c r="I261" s="29">
        <v>236</v>
      </c>
      <c r="K261" s="26">
        <v>235</v>
      </c>
      <c r="L261" s="26">
        <v>234</v>
      </c>
      <c r="M261" s="29">
        <v>233</v>
      </c>
      <c r="N261" s="29">
        <v>232</v>
      </c>
      <c r="P261" s="26">
        <v>231</v>
      </c>
      <c r="Q261" s="26">
        <v>230</v>
      </c>
      <c r="R261" s="29">
        <v>229</v>
      </c>
      <c r="S261" s="29">
        <v>228</v>
      </c>
      <c r="U261" s="26">
        <v>227</v>
      </c>
      <c r="V261" s="26">
        <v>226</v>
      </c>
      <c r="W261" s="29">
        <v>225</v>
      </c>
      <c r="X261" s="29">
        <v>224</v>
      </c>
    </row>
    <row r="262" spans="1:24" x14ac:dyDescent="0.2">
      <c r="A262" s="8">
        <f t="shared" si="8"/>
        <v>65105</v>
      </c>
      <c r="B262" s="27">
        <f>IFERROR(VLOOKUP(Form!$B$6,Table!$A$17:$BM$616,MATCH(VALUE(RIGHT(D262,2)),Table!$B$16:$BM$16,0)+1,FALSE)/4,0)</f>
        <v>0</v>
      </c>
      <c r="C262" s="34">
        <f t="shared" si="7"/>
        <v>0</v>
      </c>
      <c r="D262" s="7" t="s">
        <v>74</v>
      </c>
      <c r="E262" s="7"/>
      <c r="F262" s="26">
        <v>240</v>
      </c>
      <c r="G262" s="26">
        <v>239</v>
      </c>
      <c r="H262" s="29">
        <v>238</v>
      </c>
      <c r="I262" s="29">
        <v>237</v>
      </c>
      <c r="K262" s="26">
        <v>236</v>
      </c>
      <c r="L262" s="26">
        <v>235</v>
      </c>
      <c r="M262" s="29">
        <v>234</v>
      </c>
      <c r="N262" s="29">
        <v>233</v>
      </c>
      <c r="P262" s="26">
        <v>232</v>
      </c>
      <c r="Q262" s="26">
        <v>231</v>
      </c>
      <c r="R262" s="29">
        <v>230</v>
      </c>
      <c r="S262" s="29">
        <v>229</v>
      </c>
      <c r="U262" s="26">
        <v>228</v>
      </c>
      <c r="V262" s="26">
        <v>227</v>
      </c>
      <c r="W262" s="29">
        <v>226</v>
      </c>
      <c r="X262" s="29">
        <v>225</v>
      </c>
    </row>
    <row r="263" spans="1:24" x14ac:dyDescent="0.2">
      <c r="A263" s="8">
        <f t="shared" si="8"/>
        <v>65196</v>
      </c>
      <c r="B263" s="27">
        <f>IFERROR(VLOOKUP(Form!$B$6,Table!$A$17:$BM$616,MATCH(VALUE(RIGHT(D263,2)),Table!$B$16:$BM$16,0)+1,FALSE)/4,0)</f>
        <v>0</v>
      </c>
      <c r="C263" s="34">
        <f t="shared" si="7"/>
        <v>0</v>
      </c>
      <c r="D263" s="7" t="s">
        <v>74</v>
      </c>
      <c r="E263" s="7"/>
      <c r="F263" s="26">
        <v>241</v>
      </c>
      <c r="G263" s="26">
        <v>240</v>
      </c>
      <c r="H263" s="29">
        <v>239</v>
      </c>
      <c r="I263" s="29">
        <v>238</v>
      </c>
      <c r="K263" s="26">
        <v>237</v>
      </c>
      <c r="L263" s="26">
        <v>236</v>
      </c>
      <c r="M263" s="29">
        <v>235</v>
      </c>
      <c r="N263" s="29">
        <v>234</v>
      </c>
      <c r="P263" s="26">
        <v>233</v>
      </c>
      <c r="Q263" s="26">
        <v>232</v>
      </c>
      <c r="R263" s="29">
        <v>231</v>
      </c>
      <c r="S263" s="29">
        <v>230</v>
      </c>
      <c r="U263" s="26">
        <v>229</v>
      </c>
      <c r="V263" s="26">
        <v>228</v>
      </c>
      <c r="W263" s="29">
        <v>227</v>
      </c>
      <c r="X263" s="29">
        <v>226</v>
      </c>
    </row>
    <row r="264" spans="1:24" x14ac:dyDescent="0.2">
      <c r="A264" s="8">
        <f t="shared" si="8"/>
        <v>65288</v>
      </c>
      <c r="B264" s="27">
        <f>IFERROR(VLOOKUP(Form!$B$6,Table!$A$17:$BM$616,MATCH(VALUE(RIGHT(D264,2)),Table!$B$16:$BM$16,0)+1,FALSE)/4,0)</f>
        <v>0</v>
      </c>
      <c r="C264" s="34">
        <f t="shared" si="7"/>
        <v>0</v>
      </c>
      <c r="D264" s="7" t="s">
        <v>74</v>
      </c>
      <c r="E264" s="7"/>
      <c r="F264" s="26">
        <v>242</v>
      </c>
      <c r="G264" s="26">
        <v>241</v>
      </c>
      <c r="H264" s="29">
        <v>240</v>
      </c>
      <c r="I264" s="29">
        <v>239</v>
      </c>
      <c r="K264" s="26">
        <v>238</v>
      </c>
      <c r="L264" s="26">
        <v>237</v>
      </c>
      <c r="M264" s="29">
        <v>236</v>
      </c>
      <c r="N264" s="29">
        <v>235</v>
      </c>
      <c r="P264" s="26">
        <v>234</v>
      </c>
      <c r="Q264" s="26">
        <v>233</v>
      </c>
      <c r="R264" s="29">
        <v>232</v>
      </c>
      <c r="S264" s="29">
        <v>231</v>
      </c>
      <c r="U264" s="26">
        <v>230</v>
      </c>
      <c r="V264" s="26">
        <v>229</v>
      </c>
      <c r="W264" s="29">
        <v>228</v>
      </c>
      <c r="X264" s="29">
        <v>227</v>
      </c>
    </row>
    <row r="265" spans="1:24" x14ac:dyDescent="0.2">
      <c r="A265" s="8">
        <f t="shared" si="8"/>
        <v>65380</v>
      </c>
      <c r="B265" s="27">
        <f>IFERROR(VLOOKUP(Form!$B$6,Table!$A$17:$BM$616,MATCH(VALUE(RIGHT(D265,2)),Table!$B$16:$BM$16,0)+1,FALSE)/4,0)</f>
        <v>0</v>
      </c>
      <c r="C265" s="34">
        <f t="shared" si="7"/>
        <v>0</v>
      </c>
      <c r="D265" s="7" t="s">
        <v>74</v>
      </c>
      <c r="E265" s="7"/>
      <c r="F265" s="26">
        <v>243</v>
      </c>
      <c r="G265" s="26">
        <v>242</v>
      </c>
      <c r="H265" s="29">
        <v>241</v>
      </c>
      <c r="I265" s="29">
        <v>240</v>
      </c>
      <c r="K265" s="26">
        <v>239</v>
      </c>
      <c r="L265" s="26">
        <v>238</v>
      </c>
      <c r="M265" s="29">
        <v>237</v>
      </c>
      <c r="N265" s="29">
        <v>236</v>
      </c>
      <c r="P265" s="26">
        <v>235</v>
      </c>
      <c r="Q265" s="26">
        <v>234</v>
      </c>
      <c r="R265" s="29">
        <v>233</v>
      </c>
      <c r="S265" s="29">
        <v>232</v>
      </c>
      <c r="U265" s="26">
        <v>231</v>
      </c>
      <c r="V265" s="26">
        <v>230</v>
      </c>
      <c r="W265" s="29">
        <v>229</v>
      </c>
      <c r="X265" s="29">
        <v>228</v>
      </c>
    </row>
    <row r="266" spans="1:24" x14ac:dyDescent="0.2">
      <c r="A266" s="8">
        <f t="shared" si="8"/>
        <v>65470</v>
      </c>
      <c r="B266" s="27">
        <f>IFERROR(VLOOKUP(Form!$B$6,Table!$A$17:$BM$616,MATCH(VALUE(RIGHT(D266,2)),Table!$B$16:$BM$16,0)+1,FALSE)/4,0)</f>
        <v>0</v>
      </c>
      <c r="C266" s="34">
        <f t="shared" si="7"/>
        <v>0</v>
      </c>
      <c r="D266" s="7" t="s">
        <v>95</v>
      </c>
      <c r="E266" s="7"/>
      <c r="F266" s="26">
        <v>244</v>
      </c>
      <c r="G266" s="26">
        <v>243</v>
      </c>
      <c r="H266" s="29">
        <v>242</v>
      </c>
      <c r="I266" s="29">
        <v>241</v>
      </c>
      <c r="K266" s="26">
        <v>240</v>
      </c>
      <c r="L266" s="26">
        <v>239</v>
      </c>
      <c r="M266" s="29">
        <v>238</v>
      </c>
      <c r="N266" s="29">
        <v>237</v>
      </c>
      <c r="P266" s="26">
        <v>236</v>
      </c>
      <c r="Q266" s="26">
        <v>235</v>
      </c>
      <c r="R266" s="29">
        <v>234</v>
      </c>
      <c r="S266" s="29">
        <v>233</v>
      </c>
      <c r="U266" s="26">
        <v>232</v>
      </c>
      <c r="V266" s="26">
        <v>231</v>
      </c>
      <c r="W266" s="29">
        <v>230</v>
      </c>
      <c r="X266" s="29">
        <v>229</v>
      </c>
    </row>
    <row r="267" spans="1:24" x14ac:dyDescent="0.2">
      <c r="A267" s="8">
        <f t="shared" si="8"/>
        <v>65561</v>
      </c>
      <c r="B267" s="27">
        <f>IFERROR(VLOOKUP(Form!$B$6,Table!$A$17:$BM$616,MATCH(VALUE(RIGHT(D267,2)),Table!$B$16:$BM$16,0)+1,FALSE)/4,0)</f>
        <v>0</v>
      </c>
      <c r="C267" s="34">
        <f t="shared" si="7"/>
        <v>0</v>
      </c>
      <c r="D267" s="7" t="s">
        <v>95</v>
      </c>
      <c r="E267" s="7"/>
      <c r="F267" s="26">
        <v>245</v>
      </c>
      <c r="G267" s="26">
        <v>244</v>
      </c>
      <c r="H267" s="29">
        <v>243</v>
      </c>
      <c r="I267" s="29">
        <v>242</v>
      </c>
      <c r="K267" s="26">
        <v>241</v>
      </c>
      <c r="L267" s="26">
        <v>240</v>
      </c>
      <c r="M267" s="29">
        <v>239</v>
      </c>
      <c r="N267" s="29">
        <v>238</v>
      </c>
      <c r="P267" s="26">
        <v>237</v>
      </c>
      <c r="Q267" s="26">
        <v>236</v>
      </c>
      <c r="R267" s="29">
        <v>235</v>
      </c>
      <c r="S267" s="29">
        <v>234</v>
      </c>
      <c r="U267" s="26">
        <v>233</v>
      </c>
      <c r="V267" s="26">
        <v>232</v>
      </c>
      <c r="W267" s="29">
        <v>231</v>
      </c>
      <c r="X267" s="29">
        <v>230</v>
      </c>
    </row>
    <row r="268" spans="1:24" x14ac:dyDescent="0.2">
      <c r="A268" s="8">
        <f t="shared" si="8"/>
        <v>65653</v>
      </c>
      <c r="B268" s="27">
        <f>IFERROR(VLOOKUP(Form!$B$6,Table!$A$17:$BM$616,MATCH(VALUE(RIGHT(D268,2)),Table!$B$16:$BM$16,0)+1,FALSE)/4,0)</f>
        <v>0</v>
      </c>
      <c r="C268" s="34">
        <f t="shared" si="7"/>
        <v>0</v>
      </c>
      <c r="D268" s="7" t="s">
        <v>95</v>
      </c>
      <c r="E268" s="7"/>
      <c r="F268" s="26">
        <v>246</v>
      </c>
      <c r="G268" s="26">
        <v>245</v>
      </c>
      <c r="H268" s="29">
        <v>244</v>
      </c>
      <c r="I268" s="29">
        <v>243</v>
      </c>
      <c r="K268" s="26">
        <v>242</v>
      </c>
      <c r="L268" s="26">
        <v>241</v>
      </c>
      <c r="M268" s="29">
        <v>240</v>
      </c>
      <c r="N268" s="29">
        <v>239</v>
      </c>
      <c r="P268" s="26">
        <v>238</v>
      </c>
      <c r="Q268" s="26">
        <v>237</v>
      </c>
      <c r="R268" s="29">
        <v>236</v>
      </c>
      <c r="S268" s="29">
        <v>235</v>
      </c>
      <c r="U268" s="26">
        <v>234</v>
      </c>
      <c r="V268" s="26">
        <v>233</v>
      </c>
      <c r="W268" s="29">
        <v>232</v>
      </c>
      <c r="X268" s="29">
        <v>231</v>
      </c>
    </row>
    <row r="269" spans="1:24" x14ac:dyDescent="0.2">
      <c r="A269" s="8">
        <f t="shared" si="8"/>
        <v>65745</v>
      </c>
      <c r="B269" s="27">
        <f>IFERROR(VLOOKUP(Form!$B$6,Table!$A$17:$BM$616,MATCH(VALUE(RIGHT(D269,2)),Table!$B$16:$BM$16,0)+1,FALSE)/4,0)</f>
        <v>0</v>
      </c>
      <c r="C269" s="34">
        <f t="shared" si="7"/>
        <v>0</v>
      </c>
      <c r="D269" s="7" t="s">
        <v>95</v>
      </c>
      <c r="E269" s="7"/>
      <c r="F269" s="26">
        <v>247</v>
      </c>
      <c r="G269" s="26">
        <v>246</v>
      </c>
      <c r="H269" s="29">
        <v>245</v>
      </c>
      <c r="I269" s="29">
        <v>244</v>
      </c>
      <c r="K269" s="26">
        <v>243</v>
      </c>
      <c r="L269" s="26">
        <v>242</v>
      </c>
      <c r="M269" s="29">
        <v>241</v>
      </c>
      <c r="N269" s="29">
        <v>240</v>
      </c>
      <c r="P269" s="26">
        <v>239</v>
      </c>
      <c r="Q269" s="26">
        <v>238</v>
      </c>
      <c r="R269" s="29">
        <v>237</v>
      </c>
      <c r="S269" s="29">
        <v>236</v>
      </c>
      <c r="U269" s="26">
        <v>235</v>
      </c>
      <c r="V269" s="26">
        <v>234</v>
      </c>
      <c r="W269" s="29">
        <v>233</v>
      </c>
      <c r="X269" s="29">
        <v>232</v>
      </c>
    </row>
    <row r="270" spans="1:24" x14ac:dyDescent="0.2">
      <c r="A270" s="8">
        <f t="shared" si="8"/>
        <v>65836</v>
      </c>
      <c r="B270" s="27">
        <f>IFERROR(VLOOKUP(Form!$B$6,Table!$A$17:$BM$616,MATCH(VALUE(RIGHT(D270,2)),Table!$B$16:$BM$16,0)+1,FALSE)/4,0)</f>
        <v>0</v>
      </c>
      <c r="C270" s="34">
        <f t="shared" si="7"/>
        <v>0</v>
      </c>
      <c r="D270" s="7" t="s">
        <v>96</v>
      </c>
      <c r="E270" s="7"/>
      <c r="F270" s="26">
        <v>248</v>
      </c>
      <c r="G270" s="26">
        <v>247</v>
      </c>
      <c r="H270" s="29">
        <v>246</v>
      </c>
      <c r="I270" s="29">
        <v>245</v>
      </c>
      <c r="K270" s="26">
        <v>244</v>
      </c>
      <c r="L270" s="26">
        <v>243</v>
      </c>
      <c r="M270" s="29">
        <v>242</v>
      </c>
      <c r="N270" s="29">
        <v>241</v>
      </c>
      <c r="P270" s="26">
        <v>240</v>
      </c>
      <c r="Q270" s="26">
        <v>239</v>
      </c>
      <c r="R270" s="29">
        <v>238</v>
      </c>
      <c r="S270" s="29">
        <v>237</v>
      </c>
      <c r="U270" s="26">
        <v>236</v>
      </c>
      <c r="V270" s="26">
        <v>235</v>
      </c>
      <c r="W270" s="29">
        <v>234</v>
      </c>
      <c r="X270" s="29">
        <v>233</v>
      </c>
    </row>
    <row r="271" spans="1:24" x14ac:dyDescent="0.2">
      <c r="A271" s="8">
        <f t="shared" si="8"/>
        <v>65927</v>
      </c>
      <c r="B271" s="27">
        <f>IFERROR(VLOOKUP(Form!$B$6,Table!$A$17:$BM$616,MATCH(VALUE(RIGHT(D271,2)),Table!$B$16:$BM$16,0)+1,FALSE)/4,0)</f>
        <v>0</v>
      </c>
      <c r="C271" s="34">
        <f t="shared" si="7"/>
        <v>0</v>
      </c>
      <c r="D271" s="7" t="s">
        <v>96</v>
      </c>
      <c r="E271" s="7"/>
      <c r="F271" s="26">
        <v>249</v>
      </c>
      <c r="G271" s="26">
        <v>248</v>
      </c>
      <c r="H271" s="29">
        <v>247</v>
      </c>
      <c r="I271" s="29">
        <v>246</v>
      </c>
      <c r="K271" s="26">
        <v>245</v>
      </c>
      <c r="L271" s="26">
        <v>244</v>
      </c>
      <c r="M271" s="29">
        <v>243</v>
      </c>
      <c r="N271" s="29">
        <v>242</v>
      </c>
      <c r="P271" s="26">
        <v>241</v>
      </c>
      <c r="Q271" s="26">
        <v>240</v>
      </c>
      <c r="R271" s="29">
        <v>239</v>
      </c>
      <c r="S271" s="29">
        <v>238</v>
      </c>
      <c r="U271" s="26">
        <v>237</v>
      </c>
      <c r="V271" s="26">
        <v>236</v>
      </c>
      <c r="W271" s="29">
        <v>235</v>
      </c>
      <c r="X271" s="29">
        <v>234</v>
      </c>
    </row>
    <row r="272" spans="1:24" x14ac:dyDescent="0.2">
      <c r="A272" s="8">
        <f t="shared" si="8"/>
        <v>66019</v>
      </c>
      <c r="B272" s="27">
        <f>IFERROR(VLOOKUP(Form!$B$6,Table!$A$17:$BM$616,MATCH(VALUE(RIGHT(D272,2)),Table!$B$16:$BM$16,0)+1,FALSE)/4,0)</f>
        <v>0</v>
      </c>
      <c r="C272" s="34">
        <f t="shared" si="7"/>
        <v>0</v>
      </c>
      <c r="D272" s="7" t="s">
        <v>96</v>
      </c>
      <c r="E272" s="7"/>
      <c r="F272" s="26">
        <v>250</v>
      </c>
      <c r="G272" s="26">
        <v>249</v>
      </c>
      <c r="H272" s="29">
        <v>248</v>
      </c>
      <c r="I272" s="29">
        <v>247</v>
      </c>
      <c r="K272" s="26">
        <v>246</v>
      </c>
      <c r="L272" s="26">
        <v>245</v>
      </c>
      <c r="M272" s="29">
        <v>244</v>
      </c>
      <c r="N272" s="29">
        <v>243</v>
      </c>
      <c r="P272" s="26">
        <v>242</v>
      </c>
      <c r="Q272" s="26">
        <v>241</v>
      </c>
      <c r="R272" s="29">
        <v>240</v>
      </c>
      <c r="S272" s="29">
        <v>239</v>
      </c>
      <c r="U272" s="26">
        <v>238</v>
      </c>
      <c r="V272" s="26">
        <v>237</v>
      </c>
      <c r="W272" s="29">
        <v>236</v>
      </c>
      <c r="X272" s="29">
        <v>235</v>
      </c>
    </row>
    <row r="273" spans="1:24" x14ac:dyDescent="0.2">
      <c r="A273" s="8">
        <f t="shared" si="8"/>
        <v>66111</v>
      </c>
      <c r="B273" s="27">
        <f>IFERROR(VLOOKUP(Form!$B$6,Table!$A$17:$BM$616,MATCH(VALUE(RIGHT(D273,2)),Table!$B$16:$BM$16,0)+1,FALSE)/4,0)</f>
        <v>0</v>
      </c>
      <c r="C273" s="34">
        <f t="shared" si="7"/>
        <v>0</v>
      </c>
      <c r="D273" s="7" t="s">
        <v>96</v>
      </c>
      <c r="E273" s="7"/>
      <c r="F273" s="26">
        <v>251</v>
      </c>
      <c r="G273" s="26">
        <v>250</v>
      </c>
      <c r="H273" s="29">
        <v>249</v>
      </c>
      <c r="I273" s="29">
        <v>248</v>
      </c>
      <c r="K273" s="26">
        <v>247</v>
      </c>
      <c r="L273" s="26">
        <v>246</v>
      </c>
      <c r="M273" s="29">
        <v>245</v>
      </c>
      <c r="N273" s="29">
        <v>244</v>
      </c>
      <c r="P273" s="26">
        <v>243</v>
      </c>
      <c r="Q273" s="26">
        <v>242</v>
      </c>
      <c r="R273" s="29">
        <v>241</v>
      </c>
      <c r="S273" s="29">
        <v>240</v>
      </c>
      <c r="U273" s="26">
        <v>239</v>
      </c>
      <c r="V273" s="26">
        <v>238</v>
      </c>
      <c r="W273" s="29">
        <v>237</v>
      </c>
      <c r="X273" s="29">
        <v>236</v>
      </c>
    </row>
    <row r="274" spans="1:24" x14ac:dyDescent="0.2">
      <c r="A274" s="8">
        <f t="shared" si="8"/>
        <v>66201</v>
      </c>
      <c r="B274" s="31">
        <f>IFERROR(VLOOKUP(Form!$B$6,Table!$A$17:$BM$616,MATCH(VALUE(RIGHT(D274,2)),Table!$B$16:$BM$16,0)+1,FALSE)/4,0)</f>
        <v>0</v>
      </c>
      <c r="C274" s="34">
        <f t="shared" si="7"/>
        <v>0</v>
      </c>
      <c r="D274" s="7" t="s">
        <v>100</v>
      </c>
      <c r="E274" s="7"/>
      <c r="F274" s="26">
        <v>252</v>
      </c>
      <c r="G274" s="26">
        <v>251</v>
      </c>
      <c r="H274" s="29">
        <v>250</v>
      </c>
      <c r="I274" s="29">
        <v>249</v>
      </c>
      <c r="K274" s="26">
        <v>248</v>
      </c>
      <c r="L274" s="26">
        <v>247</v>
      </c>
      <c r="M274" s="29">
        <v>246</v>
      </c>
      <c r="N274" s="29">
        <v>245</v>
      </c>
      <c r="P274" s="26">
        <v>244</v>
      </c>
      <c r="Q274" s="26">
        <v>243</v>
      </c>
      <c r="R274" s="29">
        <v>242</v>
      </c>
      <c r="S274" s="29">
        <v>241</v>
      </c>
      <c r="U274" s="26">
        <v>240</v>
      </c>
      <c r="V274" s="26">
        <v>239</v>
      </c>
      <c r="W274" s="29">
        <v>238</v>
      </c>
      <c r="X274" s="29">
        <v>237</v>
      </c>
    </row>
    <row r="275" spans="1:24" x14ac:dyDescent="0.2">
      <c r="A275" s="8">
        <f t="shared" si="8"/>
        <v>66292</v>
      </c>
      <c r="B275" s="31">
        <f>IFERROR(VLOOKUP(Form!$B$6,Table!$A$17:$BM$616,MATCH(VALUE(RIGHT(D275,2)),Table!$B$16:$BM$16,0)+1,FALSE)/4,0)</f>
        <v>0</v>
      </c>
      <c r="C275" s="34">
        <f t="shared" si="7"/>
        <v>0</v>
      </c>
      <c r="D275" s="7" t="s">
        <v>100</v>
      </c>
      <c r="E275" s="7"/>
      <c r="F275" s="26">
        <v>253</v>
      </c>
      <c r="G275" s="26">
        <v>252</v>
      </c>
      <c r="H275" s="29">
        <v>251</v>
      </c>
      <c r="I275" s="29">
        <v>250</v>
      </c>
      <c r="K275" s="26">
        <v>249</v>
      </c>
      <c r="L275" s="26">
        <v>248</v>
      </c>
      <c r="M275" s="29">
        <v>247</v>
      </c>
      <c r="N275" s="29">
        <v>246</v>
      </c>
      <c r="P275" s="26">
        <v>245</v>
      </c>
      <c r="Q275" s="26">
        <v>244</v>
      </c>
      <c r="R275" s="29">
        <v>243</v>
      </c>
      <c r="S275" s="29">
        <v>242</v>
      </c>
      <c r="U275" s="26">
        <v>241</v>
      </c>
      <c r="V275" s="26">
        <v>240</v>
      </c>
      <c r="W275" s="29">
        <v>239</v>
      </c>
      <c r="X275" s="29">
        <v>238</v>
      </c>
    </row>
    <row r="276" spans="1:24" x14ac:dyDescent="0.2">
      <c r="A276" s="8">
        <f t="shared" si="8"/>
        <v>66384</v>
      </c>
      <c r="B276" s="31">
        <f>IFERROR(VLOOKUP(Form!$B$6,Table!$A$17:$BM$616,MATCH(VALUE(RIGHT(D276,2)),Table!$B$16:$BM$16,0)+1,FALSE)/4,0)</f>
        <v>0</v>
      </c>
      <c r="C276" s="34">
        <f t="shared" si="7"/>
        <v>0</v>
      </c>
      <c r="D276" s="7" t="s">
        <v>100</v>
      </c>
      <c r="E276" s="7"/>
      <c r="F276" s="26">
        <v>254</v>
      </c>
      <c r="G276" s="26">
        <v>253</v>
      </c>
      <c r="H276" s="29">
        <v>252</v>
      </c>
      <c r="I276" s="29">
        <v>251</v>
      </c>
      <c r="K276" s="26">
        <v>250</v>
      </c>
      <c r="L276" s="26">
        <v>249</v>
      </c>
      <c r="M276" s="29">
        <v>248</v>
      </c>
      <c r="N276" s="29">
        <v>247</v>
      </c>
      <c r="P276" s="26">
        <v>246</v>
      </c>
      <c r="Q276" s="26">
        <v>245</v>
      </c>
      <c r="R276" s="29">
        <v>244</v>
      </c>
      <c r="S276" s="29">
        <v>243</v>
      </c>
      <c r="U276" s="26">
        <v>242</v>
      </c>
      <c r="V276" s="26">
        <v>241</v>
      </c>
      <c r="W276" s="29">
        <v>240</v>
      </c>
      <c r="X276" s="29">
        <v>239</v>
      </c>
    </row>
    <row r="277" spans="1:24" x14ac:dyDescent="0.2">
      <c r="A277" s="8">
        <f t="shared" si="8"/>
        <v>66476</v>
      </c>
      <c r="B277" s="31">
        <f>IFERROR(VLOOKUP(Form!$B$6,Table!$A$17:$BM$616,MATCH(VALUE(RIGHT(D277,2)),Table!$B$16:$BM$16,0)+1,FALSE)/4,0)</f>
        <v>0</v>
      </c>
      <c r="C277" s="34">
        <f t="shared" si="7"/>
        <v>0</v>
      </c>
      <c r="D277" s="7" t="s">
        <v>100</v>
      </c>
      <c r="E277" s="7"/>
      <c r="F277" s="26">
        <v>255</v>
      </c>
      <c r="G277" s="26">
        <v>254</v>
      </c>
      <c r="H277" s="29">
        <v>253</v>
      </c>
      <c r="I277" s="29">
        <v>252</v>
      </c>
      <c r="K277" s="26">
        <v>251</v>
      </c>
      <c r="L277" s="26">
        <v>250</v>
      </c>
      <c r="M277" s="29">
        <v>249</v>
      </c>
      <c r="N277" s="29">
        <v>248</v>
      </c>
      <c r="P277" s="26">
        <v>247</v>
      </c>
      <c r="Q277" s="26">
        <v>246</v>
      </c>
      <c r="R277" s="29">
        <v>245</v>
      </c>
      <c r="S277" s="29">
        <v>244</v>
      </c>
      <c r="U277" s="26">
        <v>243</v>
      </c>
      <c r="V277" s="26">
        <v>242</v>
      </c>
      <c r="W277" s="29">
        <v>241</v>
      </c>
      <c r="X277" s="29">
        <v>240</v>
      </c>
    </row>
  </sheetData>
  <sheetProtection algorithmName="SHA-512" hashValue="ZC34tgxbM+u83keQeGsGUqIMdoOyeY5sln9n90nXu3vI32YaDnnjrsKTWyFUPGls3VYN1S2hcZynuN6e1Pj+Vg==" saltValue="R8j9oyquVsnrHG82Dllfsw==" spinCount="100000" sheet="1" objects="1" scenarios="1"/>
  <mergeCells count="9">
    <mergeCell ref="U1:X1"/>
    <mergeCell ref="U20:X20"/>
    <mergeCell ref="F1:I1"/>
    <mergeCell ref="K1:N1"/>
    <mergeCell ref="P1:S1"/>
    <mergeCell ref="F20:I20"/>
    <mergeCell ref="K20:N20"/>
    <mergeCell ref="P20:S20"/>
    <mergeCell ref="F6:I6"/>
  </mergeCell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3"/>
  <sheetViews>
    <sheetView workbookViewId="0">
      <selection activeCell="E4" sqref="E4"/>
    </sheetView>
  </sheetViews>
  <sheetFormatPr defaultRowHeight="14.25" x14ac:dyDescent="0.2"/>
  <cols>
    <col min="1" max="1" width="11.75" style="26" bestFit="1" customWidth="1"/>
    <col min="2" max="2" width="20.75" style="27" bestFit="1" customWidth="1"/>
    <col min="3" max="3" width="9.875" style="26" bestFit="1" customWidth="1"/>
    <col min="4" max="4" width="14.75" style="26" bestFit="1" customWidth="1"/>
    <col min="5" max="5" width="11.125" style="26" customWidth="1"/>
    <col min="6" max="6" width="13.375" style="26" customWidth="1"/>
    <col min="7" max="8" width="14.625" style="26" bestFit="1" customWidth="1"/>
    <col min="9" max="9" width="1.75" style="26" customWidth="1"/>
    <col min="10" max="11" width="16.375" style="26" customWidth="1"/>
    <col min="12" max="12" width="15.625" style="26" customWidth="1"/>
    <col min="13" max="13" width="16.625" style="26" customWidth="1"/>
    <col min="14" max="14" width="1.75" style="26" customWidth="1"/>
    <col min="15" max="15" width="13.625" style="26" bestFit="1" customWidth="1"/>
    <col min="16" max="16" width="9.875" style="26" bestFit="1" customWidth="1"/>
    <col min="17" max="17" width="12.5" style="26" bestFit="1" customWidth="1"/>
    <col min="18" max="18" width="13.625" style="26" bestFit="1" customWidth="1"/>
    <col min="19" max="19" width="2.25" style="26" customWidth="1"/>
    <col min="20" max="23" width="13.625" style="26" bestFit="1" customWidth="1"/>
    <col min="24" max="53" width="9.875" style="26" bestFit="1" customWidth="1"/>
    <col min="54" max="16384" width="9" style="26"/>
  </cols>
  <sheetData>
    <row r="1" spans="1:23" ht="15" x14ac:dyDescent="0.25">
      <c r="A1" s="1">
        <f>Table!B5</f>
        <v>43101</v>
      </c>
      <c r="B1" s="24">
        <f>DATE(YEAR(A5),MONTH(A5),DAY(A5)+1)</f>
        <v>43466</v>
      </c>
      <c r="C1" s="24">
        <f>DATE(YEAR(B5),MONTH(B5),DAY(B5)+1)</f>
        <v>43831</v>
      </c>
      <c r="D1" s="24">
        <f>DATE(YEAR(C5),MONTH(C5),DAY(C5)+1)</f>
        <v>44197</v>
      </c>
      <c r="E1" s="41" t="str">
        <f>CONCATENATE("Calculation - By Final Allocation Quarter ",YEAR(A1))</f>
        <v>Calculation - By Final Allocation Quarter 2018</v>
      </c>
      <c r="F1" s="41"/>
      <c r="G1" s="41"/>
      <c r="H1" s="41"/>
      <c r="J1" s="41" t="str">
        <f>CONCATENATE("Calculation - By Final Allocation Quarter ",YEAR(B1))</f>
        <v>Calculation - By Final Allocation Quarter 2019</v>
      </c>
      <c r="K1" s="41"/>
      <c r="L1" s="41"/>
      <c r="M1" s="41"/>
      <c r="O1" s="41" t="str">
        <f>CONCATENATE("Calculation - By Final Allocation Quarter ",YEAR(C1))</f>
        <v>Calculation - By Final Allocation Quarter 2020</v>
      </c>
      <c r="P1" s="41"/>
      <c r="Q1" s="41"/>
      <c r="R1" s="41"/>
      <c r="T1" s="41" t="str">
        <f>CONCATENATE("Calculation - By Final Allocation Quarter ",YEAR(D1))</f>
        <v>Calculation - By Final Allocation Quarter 2021</v>
      </c>
      <c r="U1" s="41"/>
      <c r="V1" s="41"/>
      <c r="W1" s="41"/>
    </row>
    <row r="2" spans="1:23" x14ac:dyDescent="0.2">
      <c r="A2" s="3">
        <f>EOMONTH(A1,2)</f>
        <v>43190</v>
      </c>
      <c r="B2" s="3">
        <f>EOMONTH(B1,2)</f>
        <v>43555</v>
      </c>
      <c r="C2" s="3">
        <f>EOMONTH(C1,2)</f>
        <v>43921</v>
      </c>
      <c r="D2" s="3">
        <f>EOMONTH(D1,2)</f>
        <v>44286</v>
      </c>
    </row>
    <row r="3" spans="1:23" ht="15" x14ac:dyDescent="0.25">
      <c r="A3" s="3">
        <f t="shared" ref="A3:C5" si="0">EOMONTH(A2,3)</f>
        <v>43281</v>
      </c>
      <c r="B3" s="3">
        <f t="shared" si="0"/>
        <v>43646</v>
      </c>
      <c r="C3" s="3">
        <f t="shared" si="0"/>
        <v>44012</v>
      </c>
      <c r="D3" s="3">
        <f>EOMONTH(D2,3)</f>
        <v>44377</v>
      </c>
      <c r="E3" s="25" t="s">
        <v>63</v>
      </c>
      <c r="F3" s="25" t="s">
        <v>64</v>
      </c>
      <c r="G3" s="25" t="s">
        <v>65</v>
      </c>
      <c r="H3" s="25" t="s">
        <v>66</v>
      </c>
      <c r="J3" s="25" t="s">
        <v>63</v>
      </c>
      <c r="K3" s="25" t="s">
        <v>64</v>
      </c>
      <c r="L3" s="25" t="s">
        <v>65</v>
      </c>
      <c r="M3" s="25" t="s">
        <v>66</v>
      </c>
      <c r="O3" s="25" t="s">
        <v>63</v>
      </c>
      <c r="P3" s="25" t="s">
        <v>64</v>
      </c>
      <c r="Q3" s="25" t="s">
        <v>65</v>
      </c>
      <c r="R3" s="25" t="s">
        <v>66</v>
      </c>
      <c r="T3" s="37" t="s">
        <v>63</v>
      </c>
      <c r="U3" s="37" t="s">
        <v>64</v>
      </c>
      <c r="V3" s="37" t="s">
        <v>65</v>
      </c>
      <c r="W3" s="37" t="s">
        <v>66</v>
      </c>
    </row>
    <row r="4" spans="1:23" ht="15" x14ac:dyDescent="0.25">
      <c r="A4" s="3">
        <f t="shared" si="0"/>
        <v>43373</v>
      </c>
      <c r="B4" s="3">
        <f t="shared" si="0"/>
        <v>43738</v>
      </c>
      <c r="C4" s="3">
        <f t="shared" si="0"/>
        <v>44104</v>
      </c>
      <c r="D4" s="3">
        <f>EOMONTH(D3,3)</f>
        <v>44469</v>
      </c>
      <c r="E4" s="28" t="str">
        <f>IF(OR(C12=0,C13=0),"",IF(A8=1,NPV(Table!B10/4,B18:INDEX(B18:B273,C13+1)),""))</f>
        <v/>
      </c>
      <c r="F4" s="28" t="str">
        <f>IF(OR(C12=0,C13=0),"",IF(A8=2,NPV(Table!B10/4,B19:INDEX(B19:B273,C13+1)),""))</f>
        <v/>
      </c>
      <c r="G4" s="28" t="str">
        <f>IF(OR(C12=0,C13=0),"",IF(A8=3,NPV(Table!B10/4,B20:INDEX(B20:B273,C13+1)),""))</f>
        <v/>
      </c>
      <c r="H4" s="28" t="str">
        <f>IF(OR(C12=0,C13=0),"",IF(A8=4,NPV(Table!B10/4,B21:INDEX(B21:B273,C13+1)),""))</f>
        <v/>
      </c>
      <c r="J4" s="28" t="str">
        <f>IF(OR(C12=0,C13=0),"",IF(A9=1,NPV(Table!B10/4,B22:INDEX(B22:B273,C13+1)),""))</f>
        <v/>
      </c>
      <c r="K4" s="28" t="str">
        <f>IF(OR(C12=0,C13=0),"",IF(A9=2,NPV(Table!B10/4,B23:INDEX(B23:B273,C13+1)),""))</f>
        <v/>
      </c>
      <c r="L4" s="28" t="str">
        <f>IF(OR(C12=0,C13=0),"",IF(A9=3,NPV(Table!B10/4,B24:INDEX(B24:B273,C13+1)),""))</f>
        <v/>
      </c>
      <c r="M4" s="28" t="str">
        <f>IF(OR(C12=0,C13=0),"",IF(A9=4,NPV(Table!B10/4,B25:INDEX(B25:B273,C13+1)),""))</f>
        <v/>
      </c>
      <c r="O4" s="28" t="str">
        <f>IF(OR(C12=0,C13=0),"",IF(A10=1,NPV(Table!B10/4,B26:INDEX(B26:B273,C13+1)),""))</f>
        <v/>
      </c>
      <c r="P4" s="28" t="str">
        <f>IF(OR(C12=0,C13=0),"",IF(A10=2,NPV(Table!B10/4,B27:INDEX(B27:B273,C13+1)),""))</f>
        <v/>
      </c>
      <c r="Q4" s="28" t="str">
        <f>IF(OR(C12=0,C13=0),"",IF(A10=3,NPV(Table!B10/4,B28:INDEX(B28:B273,C13+1)),""))</f>
        <v/>
      </c>
      <c r="R4" s="28" t="str">
        <f>IF(OR(C12=0,C13=0),"",IF(A10=4,NPV(Table!B10/4,B29:INDEX(B29:B273,C13+1)),""))</f>
        <v/>
      </c>
      <c r="T4" s="28" t="str">
        <f>IF(OR(C12=0,C13=0),"",IF(A11=1,NPV(Table!B10/4,B30:INDEX(B30:B273,C13+1)),""))</f>
        <v/>
      </c>
      <c r="U4" s="28" t="str">
        <f>IF(OR(C12=0,C13=0),"",IF(A11=2,NPV(Table!B10/4,B31:INDEX(B31:B273,C13+1)),""))</f>
        <v/>
      </c>
      <c r="V4" s="28" t="str">
        <f>IF(OR(C12=0,C13=0),"",IF(A11=3,NPV(Table!B10/4,B32:INDEX(B32:B273,C13+1)),""))</f>
        <v/>
      </c>
      <c r="W4" s="28" t="str">
        <f>IF(OR(C12=0,C13=0),"",IF(A11=4,NPV(Table!B10/4,B33:INDEX(B33:B273,C13+1)),""))</f>
        <v/>
      </c>
    </row>
    <row r="5" spans="1:23" x14ac:dyDescent="0.2">
      <c r="A5" s="3">
        <f t="shared" si="0"/>
        <v>43465</v>
      </c>
      <c r="B5" s="3">
        <f t="shared" si="0"/>
        <v>43830</v>
      </c>
      <c r="C5" s="3">
        <f t="shared" si="0"/>
        <v>44196</v>
      </c>
      <c r="D5" s="3">
        <f>EOMONTH(D4,3)</f>
        <v>44561</v>
      </c>
      <c r="M5" s="9"/>
      <c r="Q5" s="9"/>
      <c r="V5" s="9"/>
    </row>
    <row r="6" spans="1:23" x14ac:dyDescent="0.2">
      <c r="A6" s="3" t="str">
        <f>Form!A3</f>
        <v>Updated: 12/15/2017</v>
      </c>
      <c r="F6" s="9"/>
      <c r="G6" s="9"/>
      <c r="H6" s="9"/>
      <c r="M6" s="9"/>
      <c r="Q6" s="9"/>
      <c r="R6" s="9"/>
      <c r="U6" s="9"/>
      <c r="V6" s="9"/>
      <c r="W6" s="9"/>
    </row>
    <row r="7" spans="1:23" x14ac:dyDescent="0.2">
      <c r="A7" s="29">
        <f>IF('RD Form'!B6&lt;&gt;"",YEAR('RD Form'!B6),0)</f>
        <v>0</v>
      </c>
      <c r="B7" s="27" t="s">
        <v>94</v>
      </c>
      <c r="G7" s="9"/>
    </row>
    <row r="8" spans="1:23" x14ac:dyDescent="0.2">
      <c r="A8" s="26" t="str">
        <f>IF('RD Form'!$B$6="","",IF(A7=YEAR(A1),IF('RD Form'!$B$6&lt;=A2,1,IF(AND('RD Form'!$B$6&gt;A2,'RD Form'!$B$6&lt;=A3),2,IF(AND('RD Form'!$B$6&gt;A3,'RD Form'!$B$6&lt;=A4),3,IF('RD Form'!$B$6&gt;A4,4,"")))),""))</f>
        <v/>
      </c>
      <c r="B8" s="26" t="str">
        <f>CONCATENATE(YEAR(A1)," Qtr of Final Allocation")</f>
        <v>2018 Qtr of Final Allocation</v>
      </c>
      <c r="E8" s="9"/>
    </row>
    <row r="9" spans="1:23" x14ac:dyDescent="0.2">
      <c r="A9" s="26" t="str">
        <f>IF('RD Form'!$B$6="","",IF(A7=YEAR(B1),IF('RD Form'!$B$6&lt;=B2,1,IF(AND('RD Form'!$B$6&gt;B2,'RD Form'!$B$6&lt;=B3),2,IF(AND('RD Form'!$B$6&gt;B3,'RD Form'!$B$6&lt;=B4),3,IF('RD Form'!$B$6&gt;B4,4,"")))),""))</f>
        <v/>
      </c>
      <c r="B9" s="26" t="str">
        <f>CONCATENATE(YEAR(B1)," Qtr of Final Allocation")</f>
        <v>2019 Qtr of Final Allocation</v>
      </c>
      <c r="F9" s="9"/>
      <c r="G9" s="9"/>
    </row>
    <row r="10" spans="1:23" x14ac:dyDescent="0.2">
      <c r="A10" s="26" t="str">
        <f>IF('RD Form'!$B$6="","",IF(A7=YEAR(C1),IF('RD Form'!$B$6&lt;=C2,1,IF(AND('RD Form'!$B$6&gt;C2,'RD Form'!$B$6&lt;=C3),2,IF(AND('RD Form'!$B$6&gt;C3,'RD Form'!$B$6&lt;=C4),3,IF('RD Form'!$B$6&gt;C4,4,"")))),""))</f>
        <v/>
      </c>
      <c r="B10" s="26" t="str">
        <f>CONCATENATE(YEAR(C1)," Qtr of Final Allocation")</f>
        <v>2020 Qtr of Final Allocation</v>
      </c>
      <c r="O10" s="9"/>
      <c r="T10" s="9"/>
    </row>
    <row r="11" spans="1:23" x14ac:dyDescent="0.2">
      <c r="A11" s="26" t="str">
        <f>IF('RD Form'!$B$6="","",IF(A7=YEAR(D1),IF('RD Form'!$B$6&lt;=D2,1,IF(AND('RD Form'!$B$6&gt;D2,'RD Form'!$B$6&lt;=D3),2,IF(AND('RD Form'!$B$6&gt;D3,'RD Form'!$B$6&lt;=D4),3,IF('RD Form'!$B$6&gt;D4,4,"")))),""))</f>
        <v/>
      </c>
      <c r="B11" s="26" t="str">
        <f>CONCATENATE(YEAR(D1)," Qtr of Final Allocation")</f>
        <v>2021 Qtr of Final Allocation</v>
      </c>
      <c r="O11" s="9"/>
      <c r="T11" s="9"/>
    </row>
    <row r="12" spans="1:23" x14ac:dyDescent="0.2">
      <c r="C12" s="26">
        <f>'RD Form'!B5</f>
        <v>0</v>
      </c>
      <c r="D12" s="26" t="s">
        <v>67</v>
      </c>
    </row>
    <row r="13" spans="1:23" x14ac:dyDescent="0.2">
      <c r="C13" s="26">
        <f>C12*4</f>
        <v>0</v>
      </c>
      <c r="D13" s="26" t="s">
        <v>75</v>
      </c>
      <c r="F13" s="3"/>
    </row>
    <row r="14" spans="1:23" x14ac:dyDescent="0.2">
      <c r="F14" s="3"/>
    </row>
    <row r="15" spans="1:23" ht="15" x14ac:dyDescent="0.25">
      <c r="A15" s="2">
        <f>Table!B6</f>
        <v>450</v>
      </c>
      <c r="B15" s="16" t="s">
        <v>90</v>
      </c>
      <c r="F15" s="3"/>
    </row>
    <row r="16" spans="1:23" ht="15" x14ac:dyDescent="0.25">
      <c r="E16" s="41" t="str">
        <f>CONCATENATE(YEAR(A1)," - Payment Number")</f>
        <v>2018 - Payment Number</v>
      </c>
      <c r="F16" s="41"/>
      <c r="G16" s="41"/>
      <c r="H16" s="41"/>
      <c r="J16" s="41" t="str">
        <f>CONCATENATE(YEAR(B1)," - Payment Number")</f>
        <v>2019 - Payment Number</v>
      </c>
      <c r="K16" s="41"/>
      <c r="L16" s="41"/>
      <c r="M16" s="41"/>
      <c r="O16" s="41" t="str">
        <f>CONCATENATE(YEAR(C1)," - Payment Number")</f>
        <v>2020 - Payment Number</v>
      </c>
      <c r="P16" s="41"/>
      <c r="Q16" s="41"/>
      <c r="R16" s="41"/>
      <c r="T16" s="41" t="str">
        <f>CONCATENATE(YEAR(D1)," - Payment Number")</f>
        <v>2021 - Payment Number</v>
      </c>
      <c r="U16" s="41"/>
      <c r="V16" s="41"/>
      <c r="W16" s="41"/>
    </row>
    <row r="17" spans="1:53" s="4" customFormat="1" ht="15" x14ac:dyDescent="0.25">
      <c r="A17" s="4" t="s">
        <v>76</v>
      </c>
      <c r="B17" s="5" t="s">
        <v>77</v>
      </c>
      <c r="D17" s="4" t="s">
        <v>78</v>
      </c>
      <c r="E17" s="4" t="s">
        <v>70</v>
      </c>
      <c r="F17" s="4" t="s">
        <v>71</v>
      </c>
      <c r="G17" s="4" t="s">
        <v>72</v>
      </c>
      <c r="H17" s="4" t="s">
        <v>73</v>
      </c>
      <c r="J17" s="4" t="s">
        <v>70</v>
      </c>
      <c r="K17" s="4" t="s">
        <v>71</v>
      </c>
      <c r="L17" s="4" t="s">
        <v>72</v>
      </c>
      <c r="M17" s="4" t="s">
        <v>73</v>
      </c>
      <c r="O17" s="4" t="s">
        <v>70</v>
      </c>
      <c r="P17" s="4" t="s">
        <v>71</v>
      </c>
      <c r="Q17" s="4" t="s">
        <v>72</v>
      </c>
      <c r="R17" s="4" t="s">
        <v>73</v>
      </c>
      <c r="T17" s="4" t="s">
        <v>70</v>
      </c>
      <c r="U17" s="4" t="s">
        <v>71</v>
      </c>
      <c r="V17" s="4" t="s">
        <v>72</v>
      </c>
      <c r="W17" s="4" t="s">
        <v>73</v>
      </c>
    </row>
    <row r="18" spans="1:53" x14ac:dyDescent="0.2">
      <c r="A18" s="6">
        <f>EOMONTH(A1,2)</f>
        <v>43190</v>
      </c>
      <c r="B18" s="27">
        <f>IFERROR(IF('RD Form'!$B$6&lt;=A18,$A$15/4,0),"")</f>
        <v>112.5</v>
      </c>
      <c r="D18" s="7" t="s">
        <v>62</v>
      </c>
      <c r="E18" s="26">
        <v>1</v>
      </c>
      <c r="G18" s="3"/>
      <c r="H18" s="3"/>
      <c r="I18" s="3"/>
      <c r="L18" s="3"/>
      <c r="M18" s="3"/>
      <c r="N18" s="3"/>
      <c r="Q18" s="3"/>
      <c r="R18" s="3"/>
      <c r="S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x14ac:dyDescent="0.2">
      <c r="A19" s="8">
        <f>EOMONTH(A18,3)</f>
        <v>43281</v>
      </c>
      <c r="B19" s="27">
        <f>IFERROR(IF('RD Form'!$B$6&lt;=A19,$A$15/4,0),"")</f>
        <v>112.5</v>
      </c>
      <c r="D19" s="7" t="s">
        <v>62</v>
      </c>
      <c r="E19" s="26">
        <v>2</v>
      </c>
      <c r="F19" s="26">
        <v>1</v>
      </c>
      <c r="G19" s="3"/>
      <c r="H19" s="3"/>
      <c r="I19" s="3"/>
      <c r="L19" s="3"/>
      <c r="M19" s="3"/>
      <c r="N19" s="3"/>
      <c r="Q19" s="3"/>
      <c r="R19" s="3"/>
      <c r="S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x14ac:dyDescent="0.2">
      <c r="A20" s="8">
        <f t="shared" ref="A20:A83" si="1">EOMONTH(A19,3)</f>
        <v>43373</v>
      </c>
      <c r="B20" s="27">
        <f>IFERROR(IF('RD Form'!$B$6&lt;=A20,$A$15/4,0),"")</f>
        <v>112.5</v>
      </c>
      <c r="D20" s="7" t="s">
        <v>62</v>
      </c>
      <c r="E20" s="26">
        <v>3</v>
      </c>
      <c r="F20" s="26">
        <v>2</v>
      </c>
      <c r="G20" s="29">
        <v>1</v>
      </c>
      <c r="H20" s="29"/>
      <c r="I20" s="3"/>
      <c r="L20" s="29"/>
      <c r="M20" s="29"/>
      <c r="N20" s="3"/>
      <c r="Q20" s="29"/>
      <c r="R20" s="29"/>
      <c r="S20" s="3"/>
      <c r="V20" s="29"/>
      <c r="W20" s="29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x14ac:dyDescent="0.2">
      <c r="A21" s="8">
        <f t="shared" si="1"/>
        <v>43465</v>
      </c>
      <c r="B21" s="27">
        <f>IFERROR(IF('RD Form'!$B$6&lt;=A21,$A$15/4,0),"")</f>
        <v>112.5</v>
      </c>
      <c r="D21" s="7" t="s">
        <v>62</v>
      </c>
      <c r="E21" s="26">
        <v>4</v>
      </c>
      <c r="F21" s="26">
        <v>3</v>
      </c>
      <c r="G21" s="29">
        <v>2</v>
      </c>
      <c r="H21" s="29">
        <v>1</v>
      </c>
      <c r="I21" s="3"/>
      <c r="L21" s="29"/>
      <c r="M21" s="29"/>
      <c r="N21" s="3"/>
      <c r="Q21" s="29"/>
      <c r="R21" s="29"/>
      <c r="S21" s="3"/>
      <c r="V21" s="29"/>
      <c r="W21" s="29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x14ac:dyDescent="0.2">
      <c r="A22" s="8">
        <f t="shared" si="1"/>
        <v>43555</v>
      </c>
      <c r="B22" s="27">
        <f>IFERROR(IF('RD Form'!$B$6&lt;=A22,$A$15/4,0),"")</f>
        <v>112.5</v>
      </c>
      <c r="D22" s="7" t="s">
        <v>3</v>
      </c>
      <c r="E22" s="26">
        <v>5</v>
      </c>
      <c r="F22" s="26">
        <v>4</v>
      </c>
      <c r="G22" s="29">
        <v>3</v>
      </c>
      <c r="H22" s="29">
        <v>2</v>
      </c>
      <c r="J22" s="26">
        <v>1</v>
      </c>
      <c r="L22" s="29"/>
      <c r="M22" s="29"/>
      <c r="Q22" s="29"/>
      <c r="R22" s="29"/>
      <c r="V22" s="29"/>
      <c r="W22" s="29"/>
    </row>
    <row r="23" spans="1:53" x14ac:dyDescent="0.2">
      <c r="A23" s="8">
        <f t="shared" si="1"/>
        <v>43646</v>
      </c>
      <c r="B23" s="27">
        <f>IFERROR(IF('RD Form'!$B$6&lt;=A23,$A$15/4,0),"")</f>
        <v>112.5</v>
      </c>
      <c r="D23" s="7" t="s">
        <v>3</v>
      </c>
      <c r="E23" s="26">
        <v>6</v>
      </c>
      <c r="F23" s="26">
        <v>5</v>
      </c>
      <c r="G23" s="29">
        <v>4</v>
      </c>
      <c r="H23" s="29">
        <v>3</v>
      </c>
      <c r="J23" s="26">
        <v>2</v>
      </c>
      <c r="K23" s="26">
        <v>1</v>
      </c>
      <c r="L23" s="29"/>
      <c r="M23" s="29"/>
      <c r="Q23" s="29"/>
      <c r="R23" s="29"/>
      <c r="V23" s="29"/>
      <c r="W23" s="29"/>
    </row>
    <row r="24" spans="1:53" x14ac:dyDescent="0.2">
      <c r="A24" s="8">
        <f t="shared" si="1"/>
        <v>43738</v>
      </c>
      <c r="B24" s="27">
        <f>IFERROR(IF('RD Form'!$B$6&lt;=A24,$A$15/4,0),"")</f>
        <v>112.5</v>
      </c>
      <c r="D24" s="7" t="s">
        <v>3</v>
      </c>
      <c r="E24" s="26">
        <v>7</v>
      </c>
      <c r="F24" s="26">
        <v>6</v>
      </c>
      <c r="G24" s="29">
        <v>5</v>
      </c>
      <c r="H24" s="29">
        <v>4</v>
      </c>
      <c r="J24" s="26">
        <v>3</v>
      </c>
      <c r="K24" s="26">
        <v>2</v>
      </c>
      <c r="L24" s="29">
        <v>1</v>
      </c>
      <c r="M24" s="29"/>
      <c r="Q24" s="29"/>
      <c r="R24" s="29"/>
      <c r="V24" s="29"/>
      <c r="W24" s="29"/>
    </row>
    <row r="25" spans="1:53" x14ac:dyDescent="0.2">
      <c r="A25" s="8">
        <f t="shared" si="1"/>
        <v>43830</v>
      </c>
      <c r="B25" s="27">
        <f>IFERROR(IF('RD Form'!$B$6&lt;=A25,$A$15/4,0),"")</f>
        <v>112.5</v>
      </c>
      <c r="D25" s="7" t="s">
        <v>3</v>
      </c>
      <c r="E25" s="26">
        <v>8</v>
      </c>
      <c r="F25" s="26">
        <v>7</v>
      </c>
      <c r="G25" s="29">
        <v>6</v>
      </c>
      <c r="H25" s="29">
        <v>5</v>
      </c>
      <c r="J25" s="26">
        <v>4</v>
      </c>
      <c r="K25" s="26">
        <v>3</v>
      </c>
      <c r="L25" s="29">
        <v>2</v>
      </c>
      <c r="M25" s="29">
        <v>1</v>
      </c>
      <c r="Q25" s="29"/>
      <c r="R25" s="29"/>
      <c r="V25" s="29"/>
      <c r="W25" s="29"/>
    </row>
    <row r="26" spans="1:53" x14ac:dyDescent="0.2">
      <c r="A26" s="8">
        <f t="shared" si="1"/>
        <v>43921</v>
      </c>
      <c r="B26" s="27">
        <f>IFERROR(IF('RD Form'!$B$6&lt;=A26,$A$15/4,0),"")</f>
        <v>112.5</v>
      </c>
      <c r="D26" s="7" t="s">
        <v>4</v>
      </c>
      <c r="E26" s="26">
        <v>9</v>
      </c>
      <c r="F26" s="26">
        <v>8</v>
      </c>
      <c r="G26" s="29">
        <v>7</v>
      </c>
      <c r="H26" s="29">
        <v>6</v>
      </c>
      <c r="J26" s="26">
        <v>5</v>
      </c>
      <c r="K26" s="26">
        <v>4</v>
      </c>
      <c r="L26" s="29">
        <v>3</v>
      </c>
      <c r="M26" s="29">
        <v>2</v>
      </c>
      <c r="O26" s="26">
        <v>1</v>
      </c>
      <c r="Q26" s="29"/>
      <c r="R26" s="29"/>
      <c r="V26" s="29"/>
      <c r="W26" s="29"/>
    </row>
    <row r="27" spans="1:53" x14ac:dyDescent="0.2">
      <c r="A27" s="8">
        <f t="shared" si="1"/>
        <v>44012</v>
      </c>
      <c r="B27" s="27">
        <f>IFERROR(IF('RD Form'!$B$6&lt;=A27,$A$15/4,0),"")</f>
        <v>112.5</v>
      </c>
      <c r="D27" s="7" t="s">
        <v>4</v>
      </c>
      <c r="E27" s="26">
        <v>10</v>
      </c>
      <c r="F27" s="26">
        <v>9</v>
      </c>
      <c r="G27" s="29">
        <v>8</v>
      </c>
      <c r="H27" s="29">
        <v>7</v>
      </c>
      <c r="J27" s="26">
        <v>6</v>
      </c>
      <c r="K27" s="26">
        <v>5</v>
      </c>
      <c r="L27" s="29">
        <v>4</v>
      </c>
      <c r="M27" s="29">
        <v>3</v>
      </c>
      <c r="O27" s="26">
        <v>2</v>
      </c>
      <c r="P27" s="26">
        <v>1</v>
      </c>
      <c r="Q27" s="29"/>
      <c r="R27" s="29"/>
      <c r="V27" s="29"/>
      <c r="W27" s="29"/>
    </row>
    <row r="28" spans="1:53" x14ac:dyDescent="0.2">
      <c r="A28" s="8">
        <f t="shared" si="1"/>
        <v>44104</v>
      </c>
      <c r="B28" s="27">
        <f>IFERROR(IF('RD Form'!$B$6&lt;=A28,$A$15/4,0),"")</f>
        <v>112.5</v>
      </c>
      <c r="D28" s="7" t="s">
        <v>4</v>
      </c>
      <c r="E28" s="26">
        <v>11</v>
      </c>
      <c r="F28" s="26">
        <v>10</v>
      </c>
      <c r="G28" s="29">
        <v>9</v>
      </c>
      <c r="H28" s="29">
        <v>8</v>
      </c>
      <c r="J28" s="26">
        <v>7</v>
      </c>
      <c r="K28" s="26">
        <v>6</v>
      </c>
      <c r="L28" s="29">
        <v>5</v>
      </c>
      <c r="M28" s="29">
        <v>4</v>
      </c>
      <c r="O28" s="26">
        <v>3</v>
      </c>
      <c r="P28" s="26">
        <v>2</v>
      </c>
      <c r="Q28" s="29">
        <v>1</v>
      </c>
      <c r="R28" s="29"/>
      <c r="V28" s="29"/>
      <c r="W28" s="29"/>
    </row>
    <row r="29" spans="1:53" x14ac:dyDescent="0.2">
      <c r="A29" s="8">
        <f t="shared" si="1"/>
        <v>44196</v>
      </c>
      <c r="B29" s="27">
        <f>IFERROR(IF('RD Form'!$B$6&lt;=A29,$A$15/4,0),"")</f>
        <v>112.5</v>
      </c>
      <c r="D29" s="7" t="s">
        <v>4</v>
      </c>
      <c r="E29" s="26">
        <v>12</v>
      </c>
      <c r="F29" s="26">
        <v>11</v>
      </c>
      <c r="G29" s="29">
        <v>10</v>
      </c>
      <c r="H29" s="29">
        <v>9</v>
      </c>
      <c r="J29" s="26">
        <v>8</v>
      </c>
      <c r="K29" s="26">
        <v>7</v>
      </c>
      <c r="L29" s="29">
        <v>6</v>
      </c>
      <c r="M29" s="29">
        <v>5</v>
      </c>
      <c r="O29" s="26">
        <v>4</v>
      </c>
      <c r="P29" s="26">
        <v>3</v>
      </c>
      <c r="Q29" s="29">
        <v>2</v>
      </c>
      <c r="R29" s="29">
        <v>1</v>
      </c>
      <c r="V29" s="29"/>
      <c r="W29" s="29"/>
    </row>
    <row r="30" spans="1:53" x14ac:dyDescent="0.2">
      <c r="A30" s="8">
        <f t="shared" si="1"/>
        <v>44286</v>
      </c>
      <c r="B30" s="27">
        <f>IFERROR(IF('RD Form'!$B$6&lt;=A30,$A$15/4,0),"")</f>
        <v>112.5</v>
      </c>
      <c r="D30" s="7" t="s">
        <v>5</v>
      </c>
      <c r="E30" s="26">
        <v>13</v>
      </c>
      <c r="F30" s="26">
        <v>12</v>
      </c>
      <c r="G30" s="29">
        <v>11</v>
      </c>
      <c r="H30" s="29">
        <v>10</v>
      </c>
      <c r="J30" s="26">
        <v>9</v>
      </c>
      <c r="K30" s="26">
        <v>8</v>
      </c>
      <c r="L30" s="29">
        <v>7</v>
      </c>
      <c r="M30" s="29">
        <v>6</v>
      </c>
      <c r="O30" s="26">
        <v>5</v>
      </c>
      <c r="P30" s="26">
        <v>4</v>
      </c>
      <c r="Q30" s="29">
        <v>3</v>
      </c>
      <c r="R30" s="29">
        <v>2</v>
      </c>
      <c r="T30" s="26">
        <v>1</v>
      </c>
      <c r="V30" s="29"/>
      <c r="W30" s="29"/>
    </row>
    <row r="31" spans="1:53" x14ac:dyDescent="0.2">
      <c r="A31" s="8">
        <f t="shared" si="1"/>
        <v>44377</v>
      </c>
      <c r="B31" s="27">
        <f>IFERROR(IF('RD Form'!$B$6&lt;=A31,$A$15/4,0),"")</f>
        <v>112.5</v>
      </c>
      <c r="D31" s="7" t="s">
        <v>5</v>
      </c>
      <c r="E31" s="26">
        <v>14</v>
      </c>
      <c r="F31" s="26">
        <v>13</v>
      </c>
      <c r="G31" s="29">
        <v>12</v>
      </c>
      <c r="H31" s="29">
        <v>11</v>
      </c>
      <c r="J31" s="26">
        <v>10</v>
      </c>
      <c r="K31" s="26">
        <v>9</v>
      </c>
      <c r="L31" s="29">
        <v>8</v>
      </c>
      <c r="M31" s="29">
        <v>7</v>
      </c>
      <c r="O31" s="26">
        <v>6</v>
      </c>
      <c r="P31" s="26">
        <v>5</v>
      </c>
      <c r="Q31" s="29">
        <v>4</v>
      </c>
      <c r="R31" s="29">
        <v>3</v>
      </c>
      <c r="T31" s="26">
        <v>2</v>
      </c>
      <c r="U31" s="26">
        <v>1</v>
      </c>
      <c r="V31" s="29"/>
      <c r="W31" s="29"/>
    </row>
    <row r="32" spans="1:53" x14ac:dyDescent="0.2">
      <c r="A32" s="8">
        <f t="shared" si="1"/>
        <v>44469</v>
      </c>
      <c r="B32" s="27">
        <f>IFERROR(IF('RD Form'!$B$6&lt;=A32,$A$15/4,0),"")</f>
        <v>112.5</v>
      </c>
      <c r="D32" s="7" t="s">
        <v>5</v>
      </c>
      <c r="E32" s="26">
        <v>15</v>
      </c>
      <c r="F32" s="26">
        <v>14</v>
      </c>
      <c r="G32" s="29">
        <v>13</v>
      </c>
      <c r="H32" s="29">
        <v>12</v>
      </c>
      <c r="J32" s="26">
        <v>11</v>
      </c>
      <c r="K32" s="26">
        <v>10</v>
      </c>
      <c r="L32" s="29">
        <v>9</v>
      </c>
      <c r="M32" s="29">
        <v>8</v>
      </c>
      <c r="O32" s="26">
        <v>7</v>
      </c>
      <c r="P32" s="26">
        <v>6</v>
      </c>
      <c r="Q32" s="29">
        <v>5</v>
      </c>
      <c r="R32" s="29">
        <v>4</v>
      </c>
      <c r="T32" s="26">
        <v>3</v>
      </c>
      <c r="U32" s="26">
        <v>2</v>
      </c>
      <c r="V32" s="29">
        <v>1</v>
      </c>
      <c r="W32" s="29"/>
    </row>
    <row r="33" spans="1:23" x14ac:dyDescent="0.2">
      <c r="A33" s="8">
        <f t="shared" si="1"/>
        <v>44561</v>
      </c>
      <c r="B33" s="27">
        <f>IFERROR(IF('RD Form'!$B$6&lt;=A33,$A$15/4,0),"")</f>
        <v>112.5</v>
      </c>
      <c r="D33" s="7" t="s">
        <v>5</v>
      </c>
      <c r="E33" s="26">
        <v>16</v>
      </c>
      <c r="F33" s="26">
        <v>15</v>
      </c>
      <c r="G33" s="29">
        <v>14</v>
      </c>
      <c r="H33" s="29">
        <v>13</v>
      </c>
      <c r="J33" s="26">
        <v>12</v>
      </c>
      <c r="K33" s="26">
        <v>11</v>
      </c>
      <c r="L33" s="29">
        <v>10</v>
      </c>
      <c r="M33" s="29">
        <v>9</v>
      </c>
      <c r="O33" s="26">
        <v>8</v>
      </c>
      <c r="P33" s="26">
        <v>7</v>
      </c>
      <c r="Q33" s="29">
        <v>6</v>
      </c>
      <c r="R33" s="29">
        <v>5</v>
      </c>
      <c r="T33" s="26">
        <v>4</v>
      </c>
      <c r="U33" s="26">
        <v>3</v>
      </c>
      <c r="V33" s="29">
        <v>2</v>
      </c>
      <c r="W33" s="29">
        <v>1</v>
      </c>
    </row>
    <row r="34" spans="1:23" x14ac:dyDescent="0.2">
      <c r="A34" s="8">
        <f t="shared" si="1"/>
        <v>44651</v>
      </c>
      <c r="B34" s="27">
        <f>IFERROR(IF('RD Form'!$B$6&lt;=A34,$A$15/4,0),"")</f>
        <v>112.5</v>
      </c>
      <c r="D34" s="7" t="s">
        <v>6</v>
      </c>
      <c r="E34" s="26">
        <v>17</v>
      </c>
      <c r="F34" s="26">
        <v>16</v>
      </c>
      <c r="G34" s="29">
        <v>15</v>
      </c>
      <c r="H34" s="29">
        <v>14</v>
      </c>
      <c r="J34" s="26">
        <v>13</v>
      </c>
      <c r="K34" s="26">
        <v>12</v>
      </c>
      <c r="L34" s="29">
        <v>11</v>
      </c>
      <c r="M34" s="29">
        <v>10</v>
      </c>
      <c r="O34" s="26">
        <v>9</v>
      </c>
      <c r="P34" s="26">
        <v>8</v>
      </c>
      <c r="Q34" s="29">
        <v>7</v>
      </c>
      <c r="R34" s="29">
        <v>6</v>
      </c>
      <c r="T34" s="26">
        <v>5</v>
      </c>
      <c r="U34" s="26">
        <v>4</v>
      </c>
      <c r="V34" s="29">
        <v>3</v>
      </c>
      <c r="W34" s="29">
        <v>2</v>
      </c>
    </row>
    <row r="35" spans="1:23" x14ac:dyDescent="0.2">
      <c r="A35" s="8">
        <f t="shared" si="1"/>
        <v>44742</v>
      </c>
      <c r="B35" s="27">
        <f>IFERROR(IF('RD Form'!$B$6&lt;=A35,$A$15/4,0),"")</f>
        <v>112.5</v>
      </c>
      <c r="D35" s="7" t="s">
        <v>6</v>
      </c>
      <c r="E35" s="26">
        <v>18</v>
      </c>
      <c r="F35" s="26">
        <v>17</v>
      </c>
      <c r="G35" s="29">
        <v>16</v>
      </c>
      <c r="H35" s="29">
        <v>15</v>
      </c>
      <c r="J35" s="26">
        <v>14</v>
      </c>
      <c r="K35" s="26">
        <v>13</v>
      </c>
      <c r="L35" s="29">
        <v>12</v>
      </c>
      <c r="M35" s="29">
        <v>11</v>
      </c>
      <c r="O35" s="26">
        <v>10</v>
      </c>
      <c r="P35" s="26">
        <v>9</v>
      </c>
      <c r="Q35" s="29">
        <v>8</v>
      </c>
      <c r="R35" s="29">
        <v>7</v>
      </c>
      <c r="T35" s="26">
        <v>6</v>
      </c>
      <c r="U35" s="26">
        <v>5</v>
      </c>
      <c r="V35" s="29">
        <v>4</v>
      </c>
      <c r="W35" s="29">
        <v>3</v>
      </c>
    </row>
    <row r="36" spans="1:23" x14ac:dyDescent="0.2">
      <c r="A36" s="8">
        <f t="shared" si="1"/>
        <v>44834</v>
      </c>
      <c r="B36" s="27">
        <f>IFERROR(IF('RD Form'!$B$6&lt;=A36,$A$15/4,0),"")</f>
        <v>112.5</v>
      </c>
      <c r="D36" s="7" t="s">
        <v>6</v>
      </c>
      <c r="E36" s="26">
        <v>19</v>
      </c>
      <c r="F36" s="26">
        <v>18</v>
      </c>
      <c r="G36" s="29">
        <v>17</v>
      </c>
      <c r="H36" s="29">
        <v>16</v>
      </c>
      <c r="J36" s="26">
        <v>15</v>
      </c>
      <c r="K36" s="26">
        <v>14</v>
      </c>
      <c r="L36" s="29">
        <v>13</v>
      </c>
      <c r="M36" s="29">
        <v>12</v>
      </c>
      <c r="O36" s="26">
        <v>11</v>
      </c>
      <c r="P36" s="26">
        <v>10</v>
      </c>
      <c r="Q36" s="29">
        <v>9</v>
      </c>
      <c r="R36" s="29">
        <v>8</v>
      </c>
      <c r="T36" s="26">
        <v>7</v>
      </c>
      <c r="U36" s="26">
        <v>6</v>
      </c>
      <c r="V36" s="29">
        <v>5</v>
      </c>
      <c r="W36" s="29">
        <v>4</v>
      </c>
    </row>
    <row r="37" spans="1:23" x14ac:dyDescent="0.2">
      <c r="A37" s="8">
        <f t="shared" si="1"/>
        <v>44926</v>
      </c>
      <c r="B37" s="27">
        <f>IFERROR(IF('RD Form'!$B$6&lt;=A37,$A$15/4,0),"")</f>
        <v>112.5</v>
      </c>
      <c r="D37" s="7" t="s">
        <v>6</v>
      </c>
      <c r="E37" s="26">
        <v>20</v>
      </c>
      <c r="F37" s="26">
        <v>19</v>
      </c>
      <c r="G37" s="29">
        <v>18</v>
      </c>
      <c r="H37" s="29">
        <v>17</v>
      </c>
      <c r="J37" s="26">
        <v>16</v>
      </c>
      <c r="K37" s="26">
        <v>15</v>
      </c>
      <c r="L37" s="29">
        <v>14</v>
      </c>
      <c r="M37" s="29">
        <v>13</v>
      </c>
      <c r="O37" s="26">
        <v>12</v>
      </c>
      <c r="P37" s="26">
        <v>11</v>
      </c>
      <c r="Q37" s="29">
        <v>10</v>
      </c>
      <c r="R37" s="29">
        <v>9</v>
      </c>
      <c r="T37" s="26">
        <v>8</v>
      </c>
      <c r="U37" s="26">
        <v>7</v>
      </c>
      <c r="V37" s="29">
        <v>6</v>
      </c>
      <c r="W37" s="29">
        <v>5</v>
      </c>
    </row>
    <row r="38" spans="1:23" x14ac:dyDescent="0.2">
      <c r="A38" s="8">
        <f t="shared" si="1"/>
        <v>45016</v>
      </c>
      <c r="B38" s="27">
        <f>IFERROR(IF('RD Form'!$B$6&lt;=A38,$A$15/4,0),"")</f>
        <v>112.5</v>
      </c>
      <c r="D38" s="7" t="s">
        <v>7</v>
      </c>
      <c r="E38" s="26">
        <v>21</v>
      </c>
      <c r="F38" s="26">
        <v>20</v>
      </c>
      <c r="G38" s="29">
        <v>19</v>
      </c>
      <c r="H38" s="29">
        <v>18</v>
      </c>
      <c r="J38" s="26">
        <v>17</v>
      </c>
      <c r="K38" s="26">
        <v>16</v>
      </c>
      <c r="L38" s="29">
        <v>15</v>
      </c>
      <c r="M38" s="29">
        <v>14</v>
      </c>
      <c r="O38" s="26">
        <v>13</v>
      </c>
      <c r="P38" s="26">
        <v>12</v>
      </c>
      <c r="Q38" s="29">
        <v>11</v>
      </c>
      <c r="R38" s="29">
        <v>10</v>
      </c>
      <c r="T38" s="26">
        <v>9</v>
      </c>
      <c r="U38" s="26">
        <v>8</v>
      </c>
      <c r="V38" s="29">
        <v>7</v>
      </c>
      <c r="W38" s="29">
        <v>6</v>
      </c>
    </row>
    <row r="39" spans="1:23" x14ac:dyDescent="0.2">
      <c r="A39" s="8">
        <f t="shared" si="1"/>
        <v>45107</v>
      </c>
      <c r="B39" s="27">
        <f>IFERROR(IF('RD Form'!$B$6&lt;=A39,$A$15/4,0),"")</f>
        <v>112.5</v>
      </c>
      <c r="D39" s="7" t="s">
        <v>7</v>
      </c>
      <c r="E39" s="26">
        <v>22</v>
      </c>
      <c r="F39" s="26">
        <v>21</v>
      </c>
      <c r="G39" s="29">
        <v>20</v>
      </c>
      <c r="H39" s="29">
        <v>19</v>
      </c>
      <c r="J39" s="26">
        <v>18</v>
      </c>
      <c r="K39" s="26">
        <v>17</v>
      </c>
      <c r="L39" s="29">
        <v>16</v>
      </c>
      <c r="M39" s="29">
        <v>15</v>
      </c>
      <c r="O39" s="26">
        <v>14</v>
      </c>
      <c r="P39" s="26">
        <v>13</v>
      </c>
      <c r="Q39" s="29">
        <v>12</v>
      </c>
      <c r="R39" s="29">
        <v>11</v>
      </c>
      <c r="T39" s="26">
        <v>10</v>
      </c>
      <c r="U39" s="26">
        <v>9</v>
      </c>
      <c r="V39" s="29">
        <v>8</v>
      </c>
      <c r="W39" s="29">
        <v>7</v>
      </c>
    </row>
    <row r="40" spans="1:23" x14ac:dyDescent="0.2">
      <c r="A40" s="8">
        <f t="shared" si="1"/>
        <v>45199</v>
      </c>
      <c r="B40" s="27">
        <f>IFERROR(IF('RD Form'!$B$6&lt;=A40,$A$15/4,0),"")</f>
        <v>112.5</v>
      </c>
      <c r="D40" s="7" t="s">
        <v>7</v>
      </c>
      <c r="E40" s="26">
        <v>23</v>
      </c>
      <c r="F40" s="26">
        <v>22</v>
      </c>
      <c r="G40" s="29">
        <v>21</v>
      </c>
      <c r="H40" s="29">
        <v>20</v>
      </c>
      <c r="J40" s="26">
        <v>19</v>
      </c>
      <c r="K40" s="26">
        <v>18</v>
      </c>
      <c r="L40" s="29">
        <v>17</v>
      </c>
      <c r="M40" s="29">
        <v>16</v>
      </c>
      <c r="O40" s="26">
        <v>15</v>
      </c>
      <c r="P40" s="26">
        <v>14</v>
      </c>
      <c r="Q40" s="29">
        <v>13</v>
      </c>
      <c r="R40" s="29">
        <v>12</v>
      </c>
      <c r="T40" s="26">
        <v>11</v>
      </c>
      <c r="U40" s="26">
        <v>10</v>
      </c>
      <c r="V40" s="29">
        <v>9</v>
      </c>
      <c r="W40" s="29">
        <v>8</v>
      </c>
    </row>
    <row r="41" spans="1:23" x14ac:dyDescent="0.2">
      <c r="A41" s="8">
        <f t="shared" si="1"/>
        <v>45291</v>
      </c>
      <c r="B41" s="27">
        <f>IFERROR(IF('RD Form'!$B$6&lt;=A41,$A$15/4,0),"")</f>
        <v>112.5</v>
      </c>
      <c r="D41" s="7" t="s">
        <v>7</v>
      </c>
      <c r="E41" s="26">
        <v>24</v>
      </c>
      <c r="F41" s="26">
        <v>23</v>
      </c>
      <c r="G41" s="29">
        <v>22</v>
      </c>
      <c r="H41" s="29">
        <v>21</v>
      </c>
      <c r="J41" s="26">
        <v>20</v>
      </c>
      <c r="K41" s="26">
        <v>19</v>
      </c>
      <c r="L41" s="29">
        <v>18</v>
      </c>
      <c r="M41" s="29">
        <v>17</v>
      </c>
      <c r="O41" s="26">
        <v>16</v>
      </c>
      <c r="P41" s="26">
        <v>15</v>
      </c>
      <c r="Q41" s="29">
        <v>14</v>
      </c>
      <c r="R41" s="29">
        <v>13</v>
      </c>
      <c r="T41" s="26">
        <v>12</v>
      </c>
      <c r="U41" s="26">
        <v>11</v>
      </c>
      <c r="V41" s="29">
        <v>10</v>
      </c>
      <c r="W41" s="29">
        <v>9</v>
      </c>
    </row>
    <row r="42" spans="1:23" x14ac:dyDescent="0.2">
      <c r="A42" s="8">
        <f t="shared" si="1"/>
        <v>45382</v>
      </c>
      <c r="B42" s="27">
        <f>IFERROR(IF('RD Form'!$B$6&lt;=A42,$A$15/4,0),"")</f>
        <v>112.5</v>
      </c>
      <c r="D42" s="7" t="s">
        <v>8</v>
      </c>
      <c r="E42" s="26">
        <v>25</v>
      </c>
      <c r="F42" s="26">
        <v>24</v>
      </c>
      <c r="G42" s="29">
        <v>23</v>
      </c>
      <c r="H42" s="29">
        <v>22</v>
      </c>
      <c r="J42" s="26">
        <v>21</v>
      </c>
      <c r="K42" s="26">
        <v>20</v>
      </c>
      <c r="L42" s="29">
        <v>19</v>
      </c>
      <c r="M42" s="29">
        <v>18</v>
      </c>
      <c r="O42" s="26">
        <v>17</v>
      </c>
      <c r="P42" s="26">
        <v>16</v>
      </c>
      <c r="Q42" s="29">
        <v>15</v>
      </c>
      <c r="R42" s="29">
        <v>14</v>
      </c>
      <c r="T42" s="26">
        <v>13</v>
      </c>
      <c r="U42" s="26">
        <v>12</v>
      </c>
      <c r="V42" s="29">
        <v>11</v>
      </c>
      <c r="W42" s="29">
        <v>10</v>
      </c>
    </row>
    <row r="43" spans="1:23" x14ac:dyDescent="0.2">
      <c r="A43" s="8">
        <f t="shared" si="1"/>
        <v>45473</v>
      </c>
      <c r="B43" s="27">
        <f>IFERROR(IF('RD Form'!$B$6&lt;=A43,$A$15/4,0),"")</f>
        <v>112.5</v>
      </c>
      <c r="D43" s="7" t="s">
        <v>8</v>
      </c>
      <c r="E43" s="26">
        <v>26</v>
      </c>
      <c r="F43" s="26">
        <v>25</v>
      </c>
      <c r="G43" s="29">
        <v>24</v>
      </c>
      <c r="H43" s="29">
        <v>23</v>
      </c>
      <c r="J43" s="26">
        <v>22</v>
      </c>
      <c r="K43" s="26">
        <v>21</v>
      </c>
      <c r="L43" s="29">
        <v>20</v>
      </c>
      <c r="M43" s="29">
        <v>19</v>
      </c>
      <c r="O43" s="26">
        <v>18</v>
      </c>
      <c r="P43" s="26">
        <v>17</v>
      </c>
      <c r="Q43" s="29">
        <v>16</v>
      </c>
      <c r="R43" s="29">
        <v>15</v>
      </c>
      <c r="T43" s="26">
        <v>14</v>
      </c>
      <c r="U43" s="26">
        <v>13</v>
      </c>
      <c r="V43" s="29">
        <v>12</v>
      </c>
      <c r="W43" s="29">
        <v>11</v>
      </c>
    </row>
    <row r="44" spans="1:23" x14ac:dyDescent="0.2">
      <c r="A44" s="8">
        <f t="shared" si="1"/>
        <v>45565</v>
      </c>
      <c r="B44" s="27">
        <f>IFERROR(IF('RD Form'!$B$6&lt;=A44,$A$15/4,0),"")</f>
        <v>112.5</v>
      </c>
      <c r="D44" s="7" t="s">
        <v>8</v>
      </c>
      <c r="E44" s="26">
        <v>27</v>
      </c>
      <c r="F44" s="26">
        <v>26</v>
      </c>
      <c r="G44" s="29">
        <v>25</v>
      </c>
      <c r="H44" s="29">
        <v>24</v>
      </c>
      <c r="J44" s="26">
        <v>23</v>
      </c>
      <c r="K44" s="26">
        <v>22</v>
      </c>
      <c r="L44" s="29">
        <v>21</v>
      </c>
      <c r="M44" s="29">
        <v>20</v>
      </c>
      <c r="O44" s="26">
        <v>19</v>
      </c>
      <c r="P44" s="26">
        <v>18</v>
      </c>
      <c r="Q44" s="29">
        <v>17</v>
      </c>
      <c r="R44" s="29">
        <v>16</v>
      </c>
      <c r="T44" s="26">
        <v>15</v>
      </c>
      <c r="U44" s="26">
        <v>14</v>
      </c>
      <c r="V44" s="29">
        <v>13</v>
      </c>
      <c r="W44" s="29">
        <v>12</v>
      </c>
    </row>
    <row r="45" spans="1:23" x14ac:dyDescent="0.2">
      <c r="A45" s="8">
        <f t="shared" si="1"/>
        <v>45657</v>
      </c>
      <c r="B45" s="27">
        <f>IFERROR(IF('RD Form'!$B$6&lt;=A45,$A$15/4,0),"")</f>
        <v>112.5</v>
      </c>
      <c r="D45" s="7" t="s">
        <v>8</v>
      </c>
      <c r="E45" s="26">
        <v>28</v>
      </c>
      <c r="F45" s="26">
        <v>27</v>
      </c>
      <c r="G45" s="29">
        <v>26</v>
      </c>
      <c r="H45" s="29">
        <v>25</v>
      </c>
      <c r="J45" s="26">
        <v>24</v>
      </c>
      <c r="K45" s="26">
        <v>23</v>
      </c>
      <c r="L45" s="29">
        <v>22</v>
      </c>
      <c r="M45" s="29">
        <v>21</v>
      </c>
      <c r="O45" s="26">
        <v>20</v>
      </c>
      <c r="P45" s="26">
        <v>19</v>
      </c>
      <c r="Q45" s="29">
        <v>18</v>
      </c>
      <c r="R45" s="29">
        <v>17</v>
      </c>
      <c r="T45" s="26">
        <v>16</v>
      </c>
      <c r="U45" s="26">
        <v>15</v>
      </c>
      <c r="V45" s="29">
        <v>14</v>
      </c>
      <c r="W45" s="29">
        <v>13</v>
      </c>
    </row>
    <row r="46" spans="1:23" x14ac:dyDescent="0.2">
      <c r="A46" s="8">
        <f t="shared" si="1"/>
        <v>45747</v>
      </c>
      <c r="B46" s="27">
        <f>IFERROR(IF('RD Form'!$B$6&lt;=A46,$A$15/4,0),"")</f>
        <v>112.5</v>
      </c>
      <c r="D46" s="7" t="s">
        <v>9</v>
      </c>
      <c r="E46" s="26">
        <v>29</v>
      </c>
      <c r="F46" s="26">
        <v>28</v>
      </c>
      <c r="G46" s="29">
        <v>27</v>
      </c>
      <c r="H46" s="29">
        <v>26</v>
      </c>
      <c r="J46" s="26">
        <v>25</v>
      </c>
      <c r="K46" s="26">
        <v>24</v>
      </c>
      <c r="L46" s="29">
        <v>23</v>
      </c>
      <c r="M46" s="29">
        <v>22</v>
      </c>
      <c r="O46" s="26">
        <v>21</v>
      </c>
      <c r="P46" s="26">
        <v>20</v>
      </c>
      <c r="Q46" s="29">
        <v>19</v>
      </c>
      <c r="R46" s="29">
        <v>18</v>
      </c>
      <c r="T46" s="26">
        <v>17</v>
      </c>
      <c r="U46" s="26">
        <v>16</v>
      </c>
      <c r="V46" s="29">
        <v>15</v>
      </c>
      <c r="W46" s="29">
        <v>14</v>
      </c>
    </row>
    <row r="47" spans="1:23" x14ac:dyDescent="0.2">
      <c r="A47" s="8">
        <f t="shared" si="1"/>
        <v>45838</v>
      </c>
      <c r="B47" s="27">
        <f>IFERROR(IF('RD Form'!$B$6&lt;=A47,$A$15/4,0),"")</f>
        <v>112.5</v>
      </c>
      <c r="D47" s="7" t="s">
        <v>9</v>
      </c>
      <c r="E47" s="26">
        <v>30</v>
      </c>
      <c r="F47" s="26">
        <v>29</v>
      </c>
      <c r="G47" s="29">
        <v>28</v>
      </c>
      <c r="H47" s="29">
        <v>27</v>
      </c>
      <c r="J47" s="26">
        <v>26</v>
      </c>
      <c r="K47" s="26">
        <v>25</v>
      </c>
      <c r="L47" s="29">
        <v>24</v>
      </c>
      <c r="M47" s="29">
        <v>23</v>
      </c>
      <c r="O47" s="26">
        <v>22</v>
      </c>
      <c r="P47" s="26">
        <v>21</v>
      </c>
      <c r="Q47" s="29">
        <v>20</v>
      </c>
      <c r="R47" s="29">
        <v>19</v>
      </c>
      <c r="T47" s="26">
        <v>18</v>
      </c>
      <c r="U47" s="26">
        <v>17</v>
      </c>
      <c r="V47" s="29">
        <v>16</v>
      </c>
      <c r="W47" s="29">
        <v>15</v>
      </c>
    </row>
    <row r="48" spans="1:23" x14ac:dyDescent="0.2">
      <c r="A48" s="8">
        <f t="shared" si="1"/>
        <v>45930</v>
      </c>
      <c r="B48" s="27">
        <f>IFERROR(IF('RD Form'!$B$6&lt;=A48,$A$15/4,0),"")</f>
        <v>112.5</v>
      </c>
      <c r="D48" s="7" t="s">
        <v>9</v>
      </c>
      <c r="E48" s="26">
        <v>31</v>
      </c>
      <c r="F48" s="26">
        <v>30</v>
      </c>
      <c r="G48" s="29">
        <v>29</v>
      </c>
      <c r="H48" s="29">
        <v>28</v>
      </c>
      <c r="J48" s="26">
        <v>27</v>
      </c>
      <c r="K48" s="26">
        <v>26</v>
      </c>
      <c r="L48" s="29">
        <v>25</v>
      </c>
      <c r="M48" s="29">
        <v>24</v>
      </c>
      <c r="O48" s="26">
        <v>23</v>
      </c>
      <c r="P48" s="26">
        <v>22</v>
      </c>
      <c r="Q48" s="29">
        <v>21</v>
      </c>
      <c r="R48" s="29">
        <v>20</v>
      </c>
      <c r="T48" s="26">
        <v>19</v>
      </c>
      <c r="U48" s="26">
        <v>18</v>
      </c>
      <c r="V48" s="29">
        <v>17</v>
      </c>
      <c r="W48" s="29">
        <v>16</v>
      </c>
    </row>
    <row r="49" spans="1:23" x14ac:dyDescent="0.2">
      <c r="A49" s="8">
        <f t="shared" si="1"/>
        <v>46022</v>
      </c>
      <c r="B49" s="27">
        <f>IFERROR(IF('RD Form'!$B$6&lt;=A49,$A$15/4,0),"")</f>
        <v>112.5</v>
      </c>
      <c r="D49" s="7" t="s">
        <v>9</v>
      </c>
      <c r="E49" s="26">
        <v>32</v>
      </c>
      <c r="F49" s="26">
        <v>31</v>
      </c>
      <c r="G49" s="29">
        <v>30</v>
      </c>
      <c r="H49" s="29">
        <v>29</v>
      </c>
      <c r="J49" s="26">
        <v>28</v>
      </c>
      <c r="K49" s="26">
        <v>27</v>
      </c>
      <c r="L49" s="29">
        <v>26</v>
      </c>
      <c r="M49" s="29">
        <v>25</v>
      </c>
      <c r="O49" s="26">
        <v>24</v>
      </c>
      <c r="P49" s="26">
        <v>23</v>
      </c>
      <c r="Q49" s="29">
        <v>22</v>
      </c>
      <c r="R49" s="29">
        <v>21</v>
      </c>
      <c r="T49" s="26">
        <v>20</v>
      </c>
      <c r="U49" s="26">
        <v>19</v>
      </c>
      <c r="V49" s="29">
        <v>18</v>
      </c>
      <c r="W49" s="29">
        <v>17</v>
      </c>
    </row>
    <row r="50" spans="1:23" x14ac:dyDescent="0.2">
      <c r="A50" s="8">
        <f t="shared" si="1"/>
        <v>46112</v>
      </c>
      <c r="B50" s="27">
        <f>IFERROR(IF('RD Form'!$B$6&lt;=A50,$A$15/4,0),"")</f>
        <v>112.5</v>
      </c>
      <c r="D50" s="7" t="s">
        <v>10</v>
      </c>
      <c r="E50" s="26">
        <v>33</v>
      </c>
      <c r="F50" s="26">
        <v>32</v>
      </c>
      <c r="G50" s="29">
        <v>31</v>
      </c>
      <c r="H50" s="29">
        <v>30</v>
      </c>
      <c r="J50" s="26">
        <v>29</v>
      </c>
      <c r="K50" s="26">
        <v>28</v>
      </c>
      <c r="L50" s="29">
        <v>27</v>
      </c>
      <c r="M50" s="29">
        <v>26</v>
      </c>
      <c r="O50" s="26">
        <v>25</v>
      </c>
      <c r="P50" s="26">
        <v>24</v>
      </c>
      <c r="Q50" s="29">
        <v>23</v>
      </c>
      <c r="R50" s="29">
        <v>22</v>
      </c>
      <c r="T50" s="26">
        <v>21</v>
      </c>
      <c r="U50" s="26">
        <v>20</v>
      </c>
      <c r="V50" s="29">
        <v>19</v>
      </c>
      <c r="W50" s="29">
        <v>18</v>
      </c>
    </row>
    <row r="51" spans="1:23" x14ac:dyDescent="0.2">
      <c r="A51" s="8">
        <f t="shared" si="1"/>
        <v>46203</v>
      </c>
      <c r="B51" s="27">
        <f>IFERROR(IF('RD Form'!$B$6&lt;=A51,$A$15/4,0),"")</f>
        <v>112.5</v>
      </c>
      <c r="D51" s="7" t="s">
        <v>10</v>
      </c>
      <c r="E51" s="26">
        <v>34</v>
      </c>
      <c r="F51" s="26">
        <v>33</v>
      </c>
      <c r="G51" s="29">
        <v>32</v>
      </c>
      <c r="H51" s="29">
        <v>31</v>
      </c>
      <c r="J51" s="26">
        <v>30</v>
      </c>
      <c r="K51" s="26">
        <v>29</v>
      </c>
      <c r="L51" s="29">
        <v>28</v>
      </c>
      <c r="M51" s="29">
        <v>27</v>
      </c>
      <c r="O51" s="26">
        <v>26</v>
      </c>
      <c r="P51" s="26">
        <v>25</v>
      </c>
      <c r="Q51" s="29">
        <v>24</v>
      </c>
      <c r="R51" s="29">
        <v>23</v>
      </c>
      <c r="T51" s="26">
        <v>22</v>
      </c>
      <c r="U51" s="26">
        <v>21</v>
      </c>
      <c r="V51" s="29">
        <v>20</v>
      </c>
      <c r="W51" s="29">
        <v>19</v>
      </c>
    </row>
    <row r="52" spans="1:23" x14ac:dyDescent="0.2">
      <c r="A52" s="8">
        <f t="shared" si="1"/>
        <v>46295</v>
      </c>
      <c r="B52" s="27">
        <f>IFERROR(IF('RD Form'!$B$6&lt;=A52,$A$15/4,0),"")</f>
        <v>112.5</v>
      </c>
      <c r="D52" s="7" t="s">
        <v>10</v>
      </c>
      <c r="E52" s="26">
        <v>35</v>
      </c>
      <c r="F52" s="26">
        <v>34</v>
      </c>
      <c r="G52" s="29">
        <v>33</v>
      </c>
      <c r="H52" s="29">
        <v>32</v>
      </c>
      <c r="J52" s="26">
        <v>31</v>
      </c>
      <c r="K52" s="26">
        <v>30</v>
      </c>
      <c r="L52" s="29">
        <v>29</v>
      </c>
      <c r="M52" s="29">
        <v>28</v>
      </c>
      <c r="O52" s="26">
        <v>27</v>
      </c>
      <c r="P52" s="26">
        <v>26</v>
      </c>
      <c r="Q52" s="29">
        <v>25</v>
      </c>
      <c r="R52" s="29">
        <v>24</v>
      </c>
      <c r="T52" s="26">
        <v>23</v>
      </c>
      <c r="U52" s="26">
        <v>22</v>
      </c>
      <c r="V52" s="29">
        <v>21</v>
      </c>
      <c r="W52" s="29">
        <v>20</v>
      </c>
    </row>
    <row r="53" spans="1:23" x14ac:dyDescent="0.2">
      <c r="A53" s="8">
        <f t="shared" si="1"/>
        <v>46387</v>
      </c>
      <c r="B53" s="27">
        <f>IFERROR(IF('RD Form'!$B$6&lt;=A53,$A$15/4,0),"")</f>
        <v>112.5</v>
      </c>
      <c r="D53" s="7" t="s">
        <v>10</v>
      </c>
      <c r="E53" s="26">
        <v>36</v>
      </c>
      <c r="F53" s="26">
        <v>35</v>
      </c>
      <c r="G53" s="29">
        <v>34</v>
      </c>
      <c r="H53" s="29">
        <v>33</v>
      </c>
      <c r="J53" s="26">
        <v>32</v>
      </c>
      <c r="K53" s="26">
        <v>31</v>
      </c>
      <c r="L53" s="29">
        <v>30</v>
      </c>
      <c r="M53" s="29">
        <v>29</v>
      </c>
      <c r="O53" s="26">
        <v>28</v>
      </c>
      <c r="P53" s="26">
        <v>27</v>
      </c>
      <c r="Q53" s="29">
        <v>26</v>
      </c>
      <c r="R53" s="29">
        <v>25</v>
      </c>
      <c r="T53" s="26">
        <v>24</v>
      </c>
      <c r="U53" s="26">
        <v>23</v>
      </c>
      <c r="V53" s="29">
        <v>22</v>
      </c>
      <c r="W53" s="29">
        <v>21</v>
      </c>
    </row>
    <row r="54" spans="1:23" x14ac:dyDescent="0.2">
      <c r="A54" s="8">
        <f t="shared" si="1"/>
        <v>46477</v>
      </c>
      <c r="B54" s="27">
        <f>IFERROR(IF('RD Form'!$B$6&lt;=A54,$A$15/4,0),"")</f>
        <v>112.5</v>
      </c>
      <c r="D54" s="7" t="s">
        <v>11</v>
      </c>
      <c r="E54" s="26">
        <v>37</v>
      </c>
      <c r="F54" s="26">
        <v>36</v>
      </c>
      <c r="G54" s="29">
        <v>35</v>
      </c>
      <c r="H54" s="29">
        <v>34</v>
      </c>
      <c r="J54" s="26">
        <v>33</v>
      </c>
      <c r="K54" s="26">
        <v>32</v>
      </c>
      <c r="L54" s="29">
        <v>31</v>
      </c>
      <c r="M54" s="29">
        <v>30</v>
      </c>
      <c r="O54" s="26">
        <v>29</v>
      </c>
      <c r="P54" s="26">
        <v>28</v>
      </c>
      <c r="Q54" s="29">
        <v>27</v>
      </c>
      <c r="R54" s="29">
        <v>26</v>
      </c>
      <c r="T54" s="26">
        <v>25</v>
      </c>
      <c r="U54" s="26">
        <v>24</v>
      </c>
      <c r="V54" s="29">
        <v>23</v>
      </c>
      <c r="W54" s="29">
        <v>22</v>
      </c>
    </row>
    <row r="55" spans="1:23" x14ac:dyDescent="0.2">
      <c r="A55" s="8">
        <f t="shared" si="1"/>
        <v>46568</v>
      </c>
      <c r="B55" s="27">
        <f>IFERROR(IF('RD Form'!$B$6&lt;=A55,$A$15/4,0),"")</f>
        <v>112.5</v>
      </c>
      <c r="D55" s="7" t="s">
        <v>11</v>
      </c>
      <c r="E55" s="26">
        <v>38</v>
      </c>
      <c r="F55" s="26">
        <v>37</v>
      </c>
      <c r="G55" s="29">
        <v>36</v>
      </c>
      <c r="H55" s="29">
        <v>35</v>
      </c>
      <c r="J55" s="26">
        <v>34</v>
      </c>
      <c r="K55" s="26">
        <v>33</v>
      </c>
      <c r="L55" s="29">
        <v>32</v>
      </c>
      <c r="M55" s="29">
        <v>31</v>
      </c>
      <c r="O55" s="26">
        <v>30</v>
      </c>
      <c r="P55" s="26">
        <v>29</v>
      </c>
      <c r="Q55" s="29">
        <v>28</v>
      </c>
      <c r="R55" s="29">
        <v>27</v>
      </c>
      <c r="T55" s="26">
        <v>26</v>
      </c>
      <c r="U55" s="26">
        <v>25</v>
      </c>
      <c r="V55" s="29">
        <v>24</v>
      </c>
      <c r="W55" s="29">
        <v>23</v>
      </c>
    </row>
    <row r="56" spans="1:23" x14ac:dyDescent="0.2">
      <c r="A56" s="8">
        <f t="shared" si="1"/>
        <v>46660</v>
      </c>
      <c r="B56" s="27">
        <f>IFERROR(IF('RD Form'!$B$6&lt;=A56,$A$15/4,0),"")</f>
        <v>112.5</v>
      </c>
      <c r="D56" s="7" t="s">
        <v>11</v>
      </c>
      <c r="E56" s="26">
        <v>39</v>
      </c>
      <c r="F56" s="26">
        <v>38</v>
      </c>
      <c r="G56" s="29">
        <v>37</v>
      </c>
      <c r="H56" s="29">
        <v>36</v>
      </c>
      <c r="J56" s="26">
        <v>35</v>
      </c>
      <c r="K56" s="26">
        <v>34</v>
      </c>
      <c r="L56" s="29">
        <v>33</v>
      </c>
      <c r="M56" s="29">
        <v>32</v>
      </c>
      <c r="O56" s="26">
        <v>31</v>
      </c>
      <c r="P56" s="26">
        <v>30</v>
      </c>
      <c r="Q56" s="29">
        <v>29</v>
      </c>
      <c r="R56" s="29">
        <v>28</v>
      </c>
      <c r="T56" s="26">
        <v>27</v>
      </c>
      <c r="U56" s="26">
        <v>26</v>
      </c>
      <c r="V56" s="29">
        <v>25</v>
      </c>
      <c r="W56" s="29">
        <v>24</v>
      </c>
    </row>
    <row r="57" spans="1:23" x14ac:dyDescent="0.2">
      <c r="A57" s="8">
        <f t="shared" si="1"/>
        <v>46752</v>
      </c>
      <c r="B57" s="27">
        <f>IFERROR(IF('RD Form'!$B$6&lt;=A57,$A$15/4,0),"")</f>
        <v>112.5</v>
      </c>
      <c r="D57" s="7" t="s">
        <v>11</v>
      </c>
      <c r="E57" s="26">
        <v>40</v>
      </c>
      <c r="F57" s="26">
        <v>39</v>
      </c>
      <c r="G57" s="29">
        <v>38</v>
      </c>
      <c r="H57" s="29">
        <v>37</v>
      </c>
      <c r="J57" s="26">
        <v>36</v>
      </c>
      <c r="K57" s="26">
        <v>35</v>
      </c>
      <c r="L57" s="29">
        <v>34</v>
      </c>
      <c r="M57" s="29">
        <v>33</v>
      </c>
      <c r="O57" s="26">
        <v>32</v>
      </c>
      <c r="P57" s="26">
        <v>31</v>
      </c>
      <c r="Q57" s="29">
        <v>30</v>
      </c>
      <c r="R57" s="29">
        <v>29</v>
      </c>
      <c r="T57" s="26">
        <v>28</v>
      </c>
      <c r="U57" s="26">
        <v>27</v>
      </c>
      <c r="V57" s="29">
        <v>26</v>
      </c>
      <c r="W57" s="29">
        <v>25</v>
      </c>
    </row>
    <row r="58" spans="1:23" x14ac:dyDescent="0.2">
      <c r="A58" s="8">
        <f t="shared" si="1"/>
        <v>46843</v>
      </c>
      <c r="B58" s="27">
        <f>IFERROR(IF('RD Form'!$B$6&lt;=A58,$A$15/4,0),"")</f>
        <v>112.5</v>
      </c>
      <c r="D58" s="7" t="s">
        <v>12</v>
      </c>
      <c r="E58" s="26">
        <v>41</v>
      </c>
      <c r="F58" s="26">
        <v>40</v>
      </c>
      <c r="G58" s="29">
        <v>39</v>
      </c>
      <c r="H58" s="29">
        <v>38</v>
      </c>
      <c r="J58" s="26">
        <v>37</v>
      </c>
      <c r="K58" s="26">
        <v>36</v>
      </c>
      <c r="L58" s="29">
        <v>35</v>
      </c>
      <c r="M58" s="29">
        <v>34</v>
      </c>
      <c r="O58" s="26">
        <v>33</v>
      </c>
      <c r="P58" s="26">
        <v>32</v>
      </c>
      <c r="Q58" s="29">
        <v>31</v>
      </c>
      <c r="R58" s="29">
        <v>30</v>
      </c>
      <c r="T58" s="26">
        <v>29</v>
      </c>
      <c r="U58" s="26">
        <v>28</v>
      </c>
      <c r="V58" s="29">
        <v>27</v>
      </c>
      <c r="W58" s="29">
        <v>26</v>
      </c>
    </row>
    <row r="59" spans="1:23" x14ac:dyDescent="0.2">
      <c r="A59" s="8">
        <f t="shared" si="1"/>
        <v>46934</v>
      </c>
      <c r="B59" s="27">
        <f>IFERROR(IF('RD Form'!$B$6&lt;=A59,$A$15/4,0),"")</f>
        <v>112.5</v>
      </c>
      <c r="D59" s="7" t="s">
        <v>12</v>
      </c>
      <c r="E59" s="26">
        <v>42</v>
      </c>
      <c r="F59" s="26">
        <v>41</v>
      </c>
      <c r="G59" s="29">
        <v>40</v>
      </c>
      <c r="H59" s="29">
        <v>39</v>
      </c>
      <c r="J59" s="26">
        <v>38</v>
      </c>
      <c r="K59" s="26">
        <v>37</v>
      </c>
      <c r="L59" s="29">
        <v>36</v>
      </c>
      <c r="M59" s="29">
        <v>35</v>
      </c>
      <c r="O59" s="26">
        <v>34</v>
      </c>
      <c r="P59" s="26">
        <v>33</v>
      </c>
      <c r="Q59" s="29">
        <v>32</v>
      </c>
      <c r="R59" s="29">
        <v>31</v>
      </c>
      <c r="T59" s="26">
        <v>30</v>
      </c>
      <c r="U59" s="26">
        <v>29</v>
      </c>
      <c r="V59" s="29">
        <v>28</v>
      </c>
      <c r="W59" s="29">
        <v>27</v>
      </c>
    </row>
    <row r="60" spans="1:23" x14ac:dyDescent="0.2">
      <c r="A60" s="8">
        <f t="shared" si="1"/>
        <v>47026</v>
      </c>
      <c r="B60" s="27">
        <f>IFERROR(IF('RD Form'!$B$6&lt;=A60,$A$15/4,0),"")</f>
        <v>112.5</v>
      </c>
      <c r="D60" s="7" t="s">
        <v>12</v>
      </c>
      <c r="E60" s="26">
        <v>43</v>
      </c>
      <c r="F60" s="26">
        <v>42</v>
      </c>
      <c r="G60" s="29">
        <v>41</v>
      </c>
      <c r="H60" s="29">
        <v>40</v>
      </c>
      <c r="J60" s="26">
        <v>39</v>
      </c>
      <c r="K60" s="26">
        <v>38</v>
      </c>
      <c r="L60" s="29">
        <v>37</v>
      </c>
      <c r="M60" s="29">
        <v>36</v>
      </c>
      <c r="O60" s="26">
        <v>35</v>
      </c>
      <c r="P60" s="26">
        <v>34</v>
      </c>
      <c r="Q60" s="29">
        <v>33</v>
      </c>
      <c r="R60" s="29">
        <v>32</v>
      </c>
      <c r="T60" s="26">
        <v>31</v>
      </c>
      <c r="U60" s="26">
        <v>30</v>
      </c>
      <c r="V60" s="29">
        <v>29</v>
      </c>
      <c r="W60" s="29">
        <v>28</v>
      </c>
    </row>
    <row r="61" spans="1:23" x14ac:dyDescent="0.2">
      <c r="A61" s="8">
        <f t="shared" si="1"/>
        <v>47118</v>
      </c>
      <c r="B61" s="27">
        <f>IFERROR(IF('RD Form'!$B$6&lt;=A61,$A$15/4,0),"")</f>
        <v>112.5</v>
      </c>
      <c r="D61" s="7" t="s">
        <v>12</v>
      </c>
      <c r="E61" s="26">
        <v>44</v>
      </c>
      <c r="F61" s="26">
        <v>43</v>
      </c>
      <c r="G61" s="29">
        <v>42</v>
      </c>
      <c r="H61" s="29">
        <v>41</v>
      </c>
      <c r="J61" s="26">
        <v>40</v>
      </c>
      <c r="K61" s="26">
        <v>39</v>
      </c>
      <c r="L61" s="29">
        <v>38</v>
      </c>
      <c r="M61" s="29">
        <v>37</v>
      </c>
      <c r="O61" s="26">
        <v>36</v>
      </c>
      <c r="P61" s="26">
        <v>35</v>
      </c>
      <c r="Q61" s="29">
        <v>34</v>
      </c>
      <c r="R61" s="29">
        <v>33</v>
      </c>
      <c r="T61" s="26">
        <v>32</v>
      </c>
      <c r="U61" s="26">
        <v>31</v>
      </c>
      <c r="V61" s="29">
        <v>30</v>
      </c>
      <c r="W61" s="29">
        <v>29</v>
      </c>
    </row>
    <row r="62" spans="1:23" x14ac:dyDescent="0.2">
      <c r="A62" s="8">
        <f t="shared" si="1"/>
        <v>47208</v>
      </c>
      <c r="B62" s="27">
        <f>IFERROR(IF('RD Form'!$B$6&lt;=A62,$A$15/4,0),"")</f>
        <v>112.5</v>
      </c>
      <c r="D62" s="7" t="s">
        <v>13</v>
      </c>
      <c r="E62" s="26">
        <v>45</v>
      </c>
      <c r="F62" s="26">
        <v>44</v>
      </c>
      <c r="G62" s="29">
        <v>43</v>
      </c>
      <c r="H62" s="29">
        <v>42</v>
      </c>
      <c r="J62" s="26">
        <v>41</v>
      </c>
      <c r="K62" s="26">
        <v>40</v>
      </c>
      <c r="L62" s="29">
        <v>39</v>
      </c>
      <c r="M62" s="29">
        <v>38</v>
      </c>
      <c r="O62" s="26">
        <v>37</v>
      </c>
      <c r="P62" s="26">
        <v>36</v>
      </c>
      <c r="Q62" s="29">
        <v>35</v>
      </c>
      <c r="R62" s="29">
        <v>34</v>
      </c>
      <c r="T62" s="26">
        <v>33</v>
      </c>
      <c r="U62" s="26">
        <v>32</v>
      </c>
      <c r="V62" s="29">
        <v>31</v>
      </c>
      <c r="W62" s="29">
        <v>30</v>
      </c>
    </row>
    <row r="63" spans="1:23" x14ac:dyDescent="0.2">
      <c r="A63" s="8">
        <f t="shared" si="1"/>
        <v>47299</v>
      </c>
      <c r="B63" s="27">
        <f>IFERROR(IF('RD Form'!$B$6&lt;=A63,$A$15/4,0),"")</f>
        <v>112.5</v>
      </c>
      <c r="D63" s="7" t="s">
        <v>13</v>
      </c>
      <c r="E63" s="26">
        <v>46</v>
      </c>
      <c r="F63" s="26">
        <v>45</v>
      </c>
      <c r="G63" s="29">
        <v>44</v>
      </c>
      <c r="H63" s="29">
        <v>43</v>
      </c>
      <c r="J63" s="26">
        <v>42</v>
      </c>
      <c r="K63" s="26">
        <v>41</v>
      </c>
      <c r="L63" s="29">
        <v>40</v>
      </c>
      <c r="M63" s="29">
        <v>39</v>
      </c>
      <c r="O63" s="26">
        <v>38</v>
      </c>
      <c r="P63" s="26">
        <v>37</v>
      </c>
      <c r="Q63" s="29">
        <v>36</v>
      </c>
      <c r="R63" s="29">
        <v>35</v>
      </c>
      <c r="T63" s="26">
        <v>34</v>
      </c>
      <c r="U63" s="26">
        <v>33</v>
      </c>
      <c r="V63" s="29">
        <v>32</v>
      </c>
      <c r="W63" s="29">
        <v>31</v>
      </c>
    </row>
    <row r="64" spans="1:23" x14ac:dyDescent="0.2">
      <c r="A64" s="8">
        <f t="shared" si="1"/>
        <v>47391</v>
      </c>
      <c r="B64" s="27">
        <f>IFERROR(IF('RD Form'!$B$6&lt;=A64,$A$15/4,0),"")</f>
        <v>112.5</v>
      </c>
      <c r="D64" s="7" t="s">
        <v>13</v>
      </c>
      <c r="E64" s="26">
        <v>47</v>
      </c>
      <c r="F64" s="26">
        <v>46</v>
      </c>
      <c r="G64" s="29">
        <v>45</v>
      </c>
      <c r="H64" s="29">
        <v>44</v>
      </c>
      <c r="J64" s="26">
        <v>43</v>
      </c>
      <c r="K64" s="26">
        <v>42</v>
      </c>
      <c r="L64" s="29">
        <v>41</v>
      </c>
      <c r="M64" s="29">
        <v>40</v>
      </c>
      <c r="O64" s="26">
        <v>39</v>
      </c>
      <c r="P64" s="26">
        <v>38</v>
      </c>
      <c r="Q64" s="29">
        <v>37</v>
      </c>
      <c r="R64" s="29">
        <v>36</v>
      </c>
      <c r="T64" s="26">
        <v>35</v>
      </c>
      <c r="U64" s="26">
        <v>34</v>
      </c>
      <c r="V64" s="29">
        <v>33</v>
      </c>
      <c r="W64" s="29">
        <v>32</v>
      </c>
    </row>
    <row r="65" spans="1:23" x14ac:dyDescent="0.2">
      <c r="A65" s="8">
        <f t="shared" si="1"/>
        <v>47483</v>
      </c>
      <c r="B65" s="27">
        <f>IFERROR(IF('RD Form'!$B$6&lt;=A65,$A$15/4,0),"")</f>
        <v>112.5</v>
      </c>
      <c r="D65" s="7" t="s">
        <v>13</v>
      </c>
      <c r="E65" s="26">
        <v>48</v>
      </c>
      <c r="F65" s="26">
        <v>47</v>
      </c>
      <c r="G65" s="29">
        <v>46</v>
      </c>
      <c r="H65" s="29">
        <v>45</v>
      </c>
      <c r="J65" s="26">
        <v>44</v>
      </c>
      <c r="K65" s="26">
        <v>43</v>
      </c>
      <c r="L65" s="29">
        <v>42</v>
      </c>
      <c r="M65" s="29">
        <v>41</v>
      </c>
      <c r="O65" s="26">
        <v>40</v>
      </c>
      <c r="P65" s="26">
        <v>39</v>
      </c>
      <c r="Q65" s="29">
        <v>38</v>
      </c>
      <c r="R65" s="29">
        <v>37</v>
      </c>
      <c r="T65" s="26">
        <v>36</v>
      </c>
      <c r="U65" s="26">
        <v>35</v>
      </c>
      <c r="V65" s="29">
        <v>34</v>
      </c>
      <c r="W65" s="29">
        <v>33</v>
      </c>
    </row>
    <row r="66" spans="1:23" x14ac:dyDescent="0.2">
      <c r="A66" s="8">
        <f t="shared" si="1"/>
        <v>47573</v>
      </c>
      <c r="B66" s="27">
        <f>IFERROR(IF('RD Form'!$B$6&lt;=A66,$A$15/4,0),"")</f>
        <v>112.5</v>
      </c>
      <c r="D66" s="7" t="s">
        <v>14</v>
      </c>
      <c r="E66" s="26">
        <v>49</v>
      </c>
      <c r="F66" s="26">
        <v>48</v>
      </c>
      <c r="G66" s="29">
        <v>47</v>
      </c>
      <c r="H66" s="29">
        <v>46</v>
      </c>
      <c r="J66" s="26">
        <v>45</v>
      </c>
      <c r="K66" s="26">
        <v>44</v>
      </c>
      <c r="L66" s="29">
        <v>43</v>
      </c>
      <c r="M66" s="29">
        <v>42</v>
      </c>
      <c r="O66" s="26">
        <v>41</v>
      </c>
      <c r="P66" s="26">
        <v>40</v>
      </c>
      <c r="Q66" s="29">
        <v>39</v>
      </c>
      <c r="R66" s="29">
        <v>38</v>
      </c>
      <c r="T66" s="26">
        <v>37</v>
      </c>
      <c r="U66" s="26">
        <v>36</v>
      </c>
      <c r="V66" s="29">
        <v>35</v>
      </c>
      <c r="W66" s="29">
        <v>34</v>
      </c>
    </row>
    <row r="67" spans="1:23" x14ac:dyDescent="0.2">
      <c r="A67" s="8">
        <f t="shared" si="1"/>
        <v>47664</v>
      </c>
      <c r="B67" s="27">
        <f>IFERROR(IF('RD Form'!$B$6&lt;=A67,$A$15/4,0),"")</f>
        <v>112.5</v>
      </c>
      <c r="D67" s="7" t="s">
        <v>14</v>
      </c>
      <c r="E67" s="26">
        <v>50</v>
      </c>
      <c r="F67" s="26">
        <v>49</v>
      </c>
      <c r="G67" s="29">
        <v>48</v>
      </c>
      <c r="H67" s="29">
        <v>47</v>
      </c>
      <c r="J67" s="26">
        <v>46</v>
      </c>
      <c r="K67" s="26">
        <v>45</v>
      </c>
      <c r="L67" s="29">
        <v>44</v>
      </c>
      <c r="M67" s="29">
        <v>43</v>
      </c>
      <c r="O67" s="26">
        <v>42</v>
      </c>
      <c r="P67" s="26">
        <v>41</v>
      </c>
      <c r="Q67" s="29">
        <v>40</v>
      </c>
      <c r="R67" s="29">
        <v>39</v>
      </c>
      <c r="T67" s="26">
        <v>38</v>
      </c>
      <c r="U67" s="26">
        <v>37</v>
      </c>
      <c r="V67" s="29">
        <v>36</v>
      </c>
      <c r="W67" s="29">
        <v>35</v>
      </c>
    </row>
    <row r="68" spans="1:23" x14ac:dyDescent="0.2">
      <c r="A68" s="8">
        <f t="shared" si="1"/>
        <v>47756</v>
      </c>
      <c r="B68" s="27">
        <f>IFERROR(IF('RD Form'!$B$6&lt;=A68,$A$15/4,0),"")</f>
        <v>112.5</v>
      </c>
      <c r="D68" s="7" t="s">
        <v>14</v>
      </c>
      <c r="E68" s="26">
        <v>51</v>
      </c>
      <c r="F68" s="26">
        <v>50</v>
      </c>
      <c r="G68" s="29">
        <v>49</v>
      </c>
      <c r="H68" s="29">
        <v>48</v>
      </c>
      <c r="J68" s="26">
        <v>47</v>
      </c>
      <c r="K68" s="26">
        <v>46</v>
      </c>
      <c r="L68" s="29">
        <v>45</v>
      </c>
      <c r="M68" s="29">
        <v>44</v>
      </c>
      <c r="O68" s="26">
        <v>43</v>
      </c>
      <c r="P68" s="26">
        <v>42</v>
      </c>
      <c r="Q68" s="29">
        <v>41</v>
      </c>
      <c r="R68" s="29">
        <v>40</v>
      </c>
      <c r="T68" s="26">
        <v>39</v>
      </c>
      <c r="U68" s="26">
        <v>38</v>
      </c>
      <c r="V68" s="29">
        <v>37</v>
      </c>
      <c r="W68" s="29">
        <v>36</v>
      </c>
    </row>
    <row r="69" spans="1:23" x14ac:dyDescent="0.2">
      <c r="A69" s="8">
        <f t="shared" si="1"/>
        <v>47848</v>
      </c>
      <c r="B69" s="27">
        <f>IFERROR(IF('RD Form'!$B$6&lt;=A69,$A$15/4,0),"")</f>
        <v>112.5</v>
      </c>
      <c r="D69" s="7" t="s">
        <v>14</v>
      </c>
      <c r="E69" s="26">
        <v>52</v>
      </c>
      <c r="F69" s="26">
        <v>51</v>
      </c>
      <c r="G69" s="29">
        <v>50</v>
      </c>
      <c r="H69" s="29">
        <v>49</v>
      </c>
      <c r="J69" s="26">
        <v>48</v>
      </c>
      <c r="K69" s="26">
        <v>47</v>
      </c>
      <c r="L69" s="29">
        <v>46</v>
      </c>
      <c r="M69" s="29">
        <v>45</v>
      </c>
      <c r="O69" s="26">
        <v>44</v>
      </c>
      <c r="P69" s="26">
        <v>43</v>
      </c>
      <c r="Q69" s="29">
        <v>42</v>
      </c>
      <c r="R69" s="29">
        <v>41</v>
      </c>
      <c r="T69" s="26">
        <v>40</v>
      </c>
      <c r="U69" s="26">
        <v>39</v>
      </c>
      <c r="V69" s="29">
        <v>38</v>
      </c>
      <c r="W69" s="29">
        <v>37</v>
      </c>
    </row>
    <row r="70" spans="1:23" x14ac:dyDescent="0.2">
      <c r="A70" s="8">
        <f t="shared" si="1"/>
        <v>47938</v>
      </c>
      <c r="B70" s="27">
        <f>IFERROR(IF('RD Form'!$B$6&lt;=A70,$A$15/4,0),"")</f>
        <v>112.5</v>
      </c>
      <c r="D70" s="7" t="s">
        <v>15</v>
      </c>
      <c r="E70" s="26">
        <v>53</v>
      </c>
      <c r="F70" s="26">
        <v>52</v>
      </c>
      <c r="G70" s="29">
        <v>51</v>
      </c>
      <c r="H70" s="29">
        <v>50</v>
      </c>
      <c r="J70" s="26">
        <v>49</v>
      </c>
      <c r="K70" s="26">
        <v>48</v>
      </c>
      <c r="L70" s="29">
        <v>47</v>
      </c>
      <c r="M70" s="29">
        <v>46</v>
      </c>
      <c r="O70" s="26">
        <v>45</v>
      </c>
      <c r="P70" s="26">
        <v>44</v>
      </c>
      <c r="Q70" s="29">
        <v>43</v>
      </c>
      <c r="R70" s="29">
        <v>42</v>
      </c>
      <c r="T70" s="26">
        <v>41</v>
      </c>
      <c r="U70" s="26">
        <v>40</v>
      </c>
      <c r="V70" s="29">
        <v>39</v>
      </c>
      <c r="W70" s="29">
        <v>38</v>
      </c>
    </row>
    <row r="71" spans="1:23" x14ac:dyDescent="0.2">
      <c r="A71" s="8">
        <f t="shared" si="1"/>
        <v>48029</v>
      </c>
      <c r="B71" s="27">
        <f>IFERROR(IF('RD Form'!$B$6&lt;=A71,$A$15/4,0),"")</f>
        <v>112.5</v>
      </c>
      <c r="D71" s="7" t="s">
        <v>15</v>
      </c>
      <c r="E71" s="26">
        <v>54</v>
      </c>
      <c r="F71" s="26">
        <v>53</v>
      </c>
      <c r="G71" s="29">
        <v>52</v>
      </c>
      <c r="H71" s="29">
        <v>51</v>
      </c>
      <c r="J71" s="26">
        <v>50</v>
      </c>
      <c r="K71" s="26">
        <v>49</v>
      </c>
      <c r="L71" s="29">
        <v>48</v>
      </c>
      <c r="M71" s="29">
        <v>47</v>
      </c>
      <c r="O71" s="26">
        <v>46</v>
      </c>
      <c r="P71" s="26">
        <v>45</v>
      </c>
      <c r="Q71" s="29">
        <v>44</v>
      </c>
      <c r="R71" s="29">
        <v>43</v>
      </c>
      <c r="T71" s="26">
        <v>42</v>
      </c>
      <c r="U71" s="26">
        <v>41</v>
      </c>
      <c r="V71" s="29">
        <v>40</v>
      </c>
      <c r="W71" s="29">
        <v>39</v>
      </c>
    </row>
    <row r="72" spans="1:23" x14ac:dyDescent="0.2">
      <c r="A72" s="8">
        <f t="shared" si="1"/>
        <v>48121</v>
      </c>
      <c r="B72" s="27">
        <f>IFERROR(IF('RD Form'!$B$6&lt;=A72,$A$15/4,0),"")</f>
        <v>112.5</v>
      </c>
      <c r="D72" s="7" t="s">
        <v>15</v>
      </c>
      <c r="E72" s="26">
        <v>55</v>
      </c>
      <c r="F72" s="26">
        <v>54</v>
      </c>
      <c r="G72" s="29">
        <v>53</v>
      </c>
      <c r="H72" s="29">
        <v>52</v>
      </c>
      <c r="J72" s="26">
        <v>51</v>
      </c>
      <c r="K72" s="26">
        <v>50</v>
      </c>
      <c r="L72" s="29">
        <v>49</v>
      </c>
      <c r="M72" s="29">
        <v>48</v>
      </c>
      <c r="O72" s="26">
        <v>47</v>
      </c>
      <c r="P72" s="26">
        <v>46</v>
      </c>
      <c r="Q72" s="29">
        <v>45</v>
      </c>
      <c r="R72" s="29">
        <v>44</v>
      </c>
      <c r="T72" s="26">
        <v>43</v>
      </c>
      <c r="U72" s="26">
        <v>42</v>
      </c>
      <c r="V72" s="29">
        <v>41</v>
      </c>
      <c r="W72" s="29">
        <v>40</v>
      </c>
    </row>
    <row r="73" spans="1:23" x14ac:dyDescent="0.2">
      <c r="A73" s="8">
        <f t="shared" si="1"/>
        <v>48213</v>
      </c>
      <c r="B73" s="27">
        <f>IFERROR(IF('RD Form'!$B$6&lt;=A73,$A$15/4,0),"")</f>
        <v>112.5</v>
      </c>
      <c r="D73" s="7" t="s">
        <v>15</v>
      </c>
      <c r="E73" s="26">
        <v>56</v>
      </c>
      <c r="F73" s="26">
        <v>55</v>
      </c>
      <c r="G73" s="29">
        <v>54</v>
      </c>
      <c r="H73" s="29">
        <v>53</v>
      </c>
      <c r="J73" s="26">
        <v>52</v>
      </c>
      <c r="K73" s="26">
        <v>51</v>
      </c>
      <c r="L73" s="29">
        <v>50</v>
      </c>
      <c r="M73" s="29">
        <v>49</v>
      </c>
      <c r="O73" s="26">
        <v>48</v>
      </c>
      <c r="P73" s="26">
        <v>47</v>
      </c>
      <c r="Q73" s="29">
        <v>46</v>
      </c>
      <c r="R73" s="29">
        <v>45</v>
      </c>
      <c r="T73" s="26">
        <v>44</v>
      </c>
      <c r="U73" s="26">
        <v>43</v>
      </c>
      <c r="V73" s="29">
        <v>42</v>
      </c>
      <c r="W73" s="29">
        <v>41</v>
      </c>
    </row>
    <row r="74" spans="1:23" x14ac:dyDescent="0.2">
      <c r="A74" s="8">
        <f t="shared" si="1"/>
        <v>48304</v>
      </c>
      <c r="B74" s="27">
        <f>IFERROR(IF('RD Form'!$B$6&lt;=A74,$A$15/4,0),"")</f>
        <v>112.5</v>
      </c>
      <c r="D74" s="7" t="s">
        <v>16</v>
      </c>
      <c r="E74" s="26">
        <v>57</v>
      </c>
      <c r="F74" s="26">
        <v>56</v>
      </c>
      <c r="G74" s="29">
        <v>55</v>
      </c>
      <c r="H74" s="29">
        <v>54</v>
      </c>
      <c r="J74" s="26">
        <v>53</v>
      </c>
      <c r="K74" s="26">
        <v>52</v>
      </c>
      <c r="L74" s="29">
        <v>51</v>
      </c>
      <c r="M74" s="29">
        <v>50</v>
      </c>
      <c r="O74" s="26">
        <v>49</v>
      </c>
      <c r="P74" s="26">
        <v>48</v>
      </c>
      <c r="Q74" s="29">
        <v>47</v>
      </c>
      <c r="R74" s="29">
        <v>46</v>
      </c>
      <c r="T74" s="26">
        <v>45</v>
      </c>
      <c r="U74" s="26">
        <v>44</v>
      </c>
      <c r="V74" s="29">
        <v>43</v>
      </c>
      <c r="W74" s="29">
        <v>42</v>
      </c>
    </row>
    <row r="75" spans="1:23" x14ac:dyDescent="0.2">
      <c r="A75" s="8">
        <f t="shared" si="1"/>
        <v>48395</v>
      </c>
      <c r="B75" s="27">
        <f>IFERROR(IF('RD Form'!$B$6&lt;=A75,$A$15/4,0),"")</f>
        <v>112.5</v>
      </c>
      <c r="D75" s="7" t="s">
        <v>16</v>
      </c>
      <c r="E75" s="26">
        <v>58</v>
      </c>
      <c r="F75" s="26">
        <v>57</v>
      </c>
      <c r="G75" s="29">
        <v>56</v>
      </c>
      <c r="H75" s="29">
        <v>55</v>
      </c>
      <c r="J75" s="26">
        <v>54</v>
      </c>
      <c r="K75" s="26">
        <v>53</v>
      </c>
      <c r="L75" s="29">
        <v>52</v>
      </c>
      <c r="M75" s="29">
        <v>51</v>
      </c>
      <c r="O75" s="26">
        <v>50</v>
      </c>
      <c r="P75" s="26">
        <v>49</v>
      </c>
      <c r="Q75" s="29">
        <v>48</v>
      </c>
      <c r="R75" s="29">
        <v>47</v>
      </c>
      <c r="T75" s="26">
        <v>46</v>
      </c>
      <c r="U75" s="26">
        <v>45</v>
      </c>
      <c r="V75" s="29">
        <v>44</v>
      </c>
      <c r="W75" s="29">
        <v>43</v>
      </c>
    </row>
    <row r="76" spans="1:23" x14ac:dyDescent="0.2">
      <c r="A76" s="8">
        <f t="shared" si="1"/>
        <v>48487</v>
      </c>
      <c r="B76" s="27">
        <f>IFERROR(IF('RD Form'!$B$6&lt;=A76,$A$15/4,0),"")</f>
        <v>112.5</v>
      </c>
      <c r="D76" s="7" t="s">
        <v>16</v>
      </c>
      <c r="E76" s="26">
        <v>59</v>
      </c>
      <c r="F76" s="26">
        <v>58</v>
      </c>
      <c r="G76" s="29">
        <v>57</v>
      </c>
      <c r="H76" s="29">
        <v>56</v>
      </c>
      <c r="J76" s="26">
        <v>55</v>
      </c>
      <c r="K76" s="26">
        <v>54</v>
      </c>
      <c r="L76" s="29">
        <v>53</v>
      </c>
      <c r="M76" s="29">
        <v>52</v>
      </c>
      <c r="O76" s="26">
        <v>51</v>
      </c>
      <c r="P76" s="26">
        <v>50</v>
      </c>
      <c r="Q76" s="29">
        <v>49</v>
      </c>
      <c r="R76" s="29">
        <v>48</v>
      </c>
      <c r="T76" s="26">
        <v>47</v>
      </c>
      <c r="U76" s="26">
        <v>46</v>
      </c>
      <c r="V76" s="29">
        <v>45</v>
      </c>
      <c r="W76" s="29">
        <v>44</v>
      </c>
    </row>
    <row r="77" spans="1:23" x14ac:dyDescent="0.2">
      <c r="A77" s="8">
        <f t="shared" si="1"/>
        <v>48579</v>
      </c>
      <c r="B77" s="27">
        <f>IFERROR(IF('RD Form'!$B$6&lt;=A77,$A$15/4,0),"")</f>
        <v>112.5</v>
      </c>
      <c r="D77" s="7" t="s">
        <v>16</v>
      </c>
      <c r="E77" s="26">
        <v>60</v>
      </c>
      <c r="F77" s="26">
        <v>59</v>
      </c>
      <c r="G77" s="29">
        <v>58</v>
      </c>
      <c r="H77" s="29">
        <v>57</v>
      </c>
      <c r="J77" s="26">
        <v>56</v>
      </c>
      <c r="K77" s="26">
        <v>55</v>
      </c>
      <c r="L77" s="29">
        <v>54</v>
      </c>
      <c r="M77" s="29">
        <v>53</v>
      </c>
      <c r="O77" s="26">
        <v>52</v>
      </c>
      <c r="P77" s="26">
        <v>51</v>
      </c>
      <c r="Q77" s="29">
        <v>50</v>
      </c>
      <c r="R77" s="29">
        <v>49</v>
      </c>
      <c r="T77" s="26">
        <v>48</v>
      </c>
      <c r="U77" s="26">
        <v>47</v>
      </c>
      <c r="V77" s="29">
        <v>46</v>
      </c>
      <c r="W77" s="29">
        <v>45</v>
      </c>
    </row>
    <row r="78" spans="1:23" x14ac:dyDescent="0.2">
      <c r="A78" s="8">
        <f t="shared" si="1"/>
        <v>48669</v>
      </c>
      <c r="B78" s="27">
        <f>IFERROR(IF('RD Form'!$B$6&lt;=A78,$A$15/4,0),"")</f>
        <v>112.5</v>
      </c>
      <c r="D78" s="7" t="s">
        <v>17</v>
      </c>
      <c r="E78" s="26">
        <v>61</v>
      </c>
      <c r="F78" s="26">
        <v>60</v>
      </c>
      <c r="G78" s="29">
        <v>59</v>
      </c>
      <c r="H78" s="29">
        <v>58</v>
      </c>
      <c r="J78" s="26">
        <v>57</v>
      </c>
      <c r="K78" s="26">
        <v>56</v>
      </c>
      <c r="L78" s="29">
        <v>55</v>
      </c>
      <c r="M78" s="29">
        <v>54</v>
      </c>
      <c r="O78" s="26">
        <v>53</v>
      </c>
      <c r="P78" s="26">
        <v>52</v>
      </c>
      <c r="Q78" s="29">
        <v>51</v>
      </c>
      <c r="R78" s="29">
        <v>50</v>
      </c>
      <c r="T78" s="26">
        <v>49</v>
      </c>
      <c r="U78" s="26">
        <v>48</v>
      </c>
      <c r="V78" s="29">
        <v>47</v>
      </c>
      <c r="W78" s="29">
        <v>46</v>
      </c>
    </row>
    <row r="79" spans="1:23" x14ac:dyDescent="0.2">
      <c r="A79" s="8">
        <f t="shared" si="1"/>
        <v>48760</v>
      </c>
      <c r="B79" s="27">
        <f>IFERROR(IF('RD Form'!$B$6&lt;=A79,$A$15/4,0),"")</f>
        <v>112.5</v>
      </c>
      <c r="D79" s="7" t="s">
        <v>17</v>
      </c>
      <c r="E79" s="26">
        <v>62</v>
      </c>
      <c r="F79" s="26">
        <v>61</v>
      </c>
      <c r="G79" s="29">
        <v>60</v>
      </c>
      <c r="H79" s="29">
        <v>59</v>
      </c>
      <c r="J79" s="26">
        <v>58</v>
      </c>
      <c r="K79" s="26">
        <v>57</v>
      </c>
      <c r="L79" s="29">
        <v>56</v>
      </c>
      <c r="M79" s="29">
        <v>55</v>
      </c>
      <c r="O79" s="26">
        <v>54</v>
      </c>
      <c r="P79" s="26">
        <v>53</v>
      </c>
      <c r="Q79" s="29">
        <v>52</v>
      </c>
      <c r="R79" s="29">
        <v>51</v>
      </c>
      <c r="T79" s="26">
        <v>50</v>
      </c>
      <c r="U79" s="26">
        <v>49</v>
      </c>
      <c r="V79" s="29">
        <v>48</v>
      </c>
      <c r="W79" s="29">
        <v>47</v>
      </c>
    </row>
    <row r="80" spans="1:23" x14ac:dyDescent="0.2">
      <c r="A80" s="8">
        <f t="shared" si="1"/>
        <v>48852</v>
      </c>
      <c r="B80" s="27">
        <f>IFERROR(IF('RD Form'!$B$6&lt;=A80,$A$15/4,0),"")</f>
        <v>112.5</v>
      </c>
      <c r="D80" s="7" t="s">
        <v>17</v>
      </c>
      <c r="E80" s="26">
        <v>63</v>
      </c>
      <c r="F80" s="26">
        <v>62</v>
      </c>
      <c r="G80" s="29">
        <v>61</v>
      </c>
      <c r="H80" s="29">
        <v>60</v>
      </c>
      <c r="J80" s="26">
        <v>59</v>
      </c>
      <c r="K80" s="26">
        <v>58</v>
      </c>
      <c r="L80" s="29">
        <v>57</v>
      </c>
      <c r="M80" s="29">
        <v>56</v>
      </c>
      <c r="O80" s="26">
        <v>55</v>
      </c>
      <c r="P80" s="26">
        <v>54</v>
      </c>
      <c r="Q80" s="29">
        <v>53</v>
      </c>
      <c r="R80" s="29">
        <v>52</v>
      </c>
      <c r="T80" s="26">
        <v>51</v>
      </c>
      <c r="U80" s="26">
        <v>50</v>
      </c>
      <c r="V80" s="29">
        <v>49</v>
      </c>
      <c r="W80" s="29">
        <v>48</v>
      </c>
    </row>
    <row r="81" spans="1:23" x14ac:dyDescent="0.2">
      <c r="A81" s="8">
        <f t="shared" si="1"/>
        <v>48944</v>
      </c>
      <c r="B81" s="27">
        <f>IFERROR(IF('RD Form'!$B$6&lt;=A81,$A$15/4,0),"")</f>
        <v>112.5</v>
      </c>
      <c r="D81" s="7" t="s">
        <v>17</v>
      </c>
      <c r="E81" s="26">
        <v>64</v>
      </c>
      <c r="F81" s="26">
        <v>63</v>
      </c>
      <c r="G81" s="29">
        <v>62</v>
      </c>
      <c r="H81" s="29">
        <v>61</v>
      </c>
      <c r="J81" s="26">
        <v>60</v>
      </c>
      <c r="K81" s="26">
        <v>59</v>
      </c>
      <c r="L81" s="29">
        <v>58</v>
      </c>
      <c r="M81" s="29">
        <v>57</v>
      </c>
      <c r="O81" s="26">
        <v>56</v>
      </c>
      <c r="P81" s="26">
        <v>55</v>
      </c>
      <c r="Q81" s="29">
        <v>54</v>
      </c>
      <c r="R81" s="29">
        <v>53</v>
      </c>
      <c r="T81" s="26">
        <v>52</v>
      </c>
      <c r="U81" s="26">
        <v>51</v>
      </c>
      <c r="V81" s="29">
        <v>50</v>
      </c>
      <c r="W81" s="29">
        <v>49</v>
      </c>
    </row>
    <row r="82" spans="1:23" x14ac:dyDescent="0.2">
      <c r="A82" s="8">
        <f t="shared" si="1"/>
        <v>49034</v>
      </c>
      <c r="B82" s="27">
        <f>IFERROR(IF('RD Form'!$B$6&lt;=A82,$A$15/4,0),"")</f>
        <v>112.5</v>
      </c>
      <c r="D82" s="7" t="s">
        <v>18</v>
      </c>
      <c r="E82" s="26">
        <v>65</v>
      </c>
      <c r="F82" s="26">
        <v>64</v>
      </c>
      <c r="G82" s="29">
        <v>63</v>
      </c>
      <c r="H82" s="29">
        <v>62</v>
      </c>
      <c r="J82" s="26">
        <v>61</v>
      </c>
      <c r="K82" s="26">
        <v>60</v>
      </c>
      <c r="L82" s="29">
        <v>59</v>
      </c>
      <c r="M82" s="29">
        <v>58</v>
      </c>
      <c r="O82" s="26">
        <v>57</v>
      </c>
      <c r="P82" s="26">
        <v>56</v>
      </c>
      <c r="Q82" s="29">
        <v>55</v>
      </c>
      <c r="R82" s="29">
        <v>54</v>
      </c>
      <c r="T82" s="26">
        <v>53</v>
      </c>
      <c r="U82" s="26">
        <v>52</v>
      </c>
      <c r="V82" s="29">
        <v>51</v>
      </c>
      <c r="W82" s="29">
        <v>50</v>
      </c>
    </row>
    <row r="83" spans="1:23" x14ac:dyDescent="0.2">
      <c r="A83" s="8">
        <f t="shared" si="1"/>
        <v>49125</v>
      </c>
      <c r="B83" s="27">
        <f>IFERROR(IF('RD Form'!$B$6&lt;=A83,$A$15/4,0),"")</f>
        <v>112.5</v>
      </c>
      <c r="D83" s="7" t="s">
        <v>18</v>
      </c>
      <c r="E83" s="26">
        <v>66</v>
      </c>
      <c r="F83" s="26">
        <v>65</v>
      </c>
      <c r="G83" s="29">
        <v>64</v>
      </c>
      <c r="H83" s="29">
        <v>63</v>
      </c>
      <c r="J83" s="26">
        <v>62</v>
      </c>
      <c r="K83" s="26">
        <v>61</v>
      </c>
      <c r="L83" s="29">
        <v>60</v>
      </c>
      <c r="M83" s="29">
        <v>59</v>
      </c>
      <c r="O83" s="26">
        <v>58</v>
      </c>
      <c r="P83" s="26">
        <v>57</v>
      </c>
      <c r="Q83" s="29">
        <v>56</v>
      </c>
      <c r="R83" s="29">
        <v>55</v>
      </c>
      <c r="T83" s="26">
        <v>54</v>
      </c>
      <c r="U83" s="26">
        <v>53</v>
      </c>
      <c r="V83" s="29">
        <v>52</v>
      </c>
      <c r="W83" s="29">
        <v>51</v>
      </c>
    </row>
    <row r="84" spans="1:23" x14ac:dyDescent="0.2">
      <c r="A84" s="8">
        <f t="shared" ref="A84:A147" si="2">EOMONTH(A83,3)</f>
        <v>49217</v>
      </c>
      <c r="B84" s="27">
        <f>IFERROR(IF('RD Form'!$B$6&lt;=A84,$A$15/4,0),"")</f>
        <v>112.5</v>
      </c>
      <c r="D84" s="7" t="s">
        <v>18</v>
      </c>
      <c r="E84" s="26">
        <v>67</v>
      </c>
      <c r="F84" s="26">
        <v>66</v>
      </c>
      <c r="G84" s="29">
        <v>65</v>
      </c>
      <c r="H84" s="29">
        <v>64</v>
      </c>
      <c r="J84" s="26">
        <v>63</v>
      </c>
      <c r="K84" s="26">
        <v>62</v>
      </c>
      <c r="L84" s="29">
        <v>61</v>
      </c>
      <c r="M84" s="29">
        <v>60</v>
      </c>
      <c r="O84" s="26">
        <v>59</v>
      </c>
      <c r="P84" s="26">
        <v>58</v>
      </c>
      <c r="Q84" s="29">
        <v>57</v>
      </c>
      <c r="R84" s="29">
        <v>56</v>
      </c>
      <c r="T84" s="26">
        <v>55</v>
      </c>
      <c r="U84" s="26">
        <v>54</v>
      </c>
      <c r="V84" s="29">
        <v>53</v>
      </c>
      <c r="W84" s="29">
        <v>52</v>
      </c>
    </row>
    <row r="85" spans="1:23" x14ac:dyDescent="0.2">
      <c r="A85" s="8">
        <f t="shared" si="2"/>
        <v>49309</v>
      </c>
      <c r="B85" s="27">
        <f>IFERROR(IF('RD Form'!$B$6&lt;=A85,$A$15/4,0),"")</f>
        <v>112.5</v>
      </c>
      <c r="D85" s="7" t="s">
        <v>18</v>
      </c>
      <c r="E85" s="26">
        <v>68</v>
      </c>
      <c r="F85" s="26">
        <v>67</v>
      </c>
      <c r="G85" s="29">
        <v>66</v>
      </c>
      <c r="H85" s="29">
        <v>65</v>
      </c>
      <c r="J85" s="26">
        <v>64</v>
      </c>
      <c r="K85" s="26">
        <v>63</v>
      </c>
      <c r="L85" s="29">
        <v>62</v>
      </c>
      <c r="M85" s="29">
        <v>61</v>
      </c>
      <c r="O85" s="26">
        <v>60</v>
      </c>
      <c r="P85" s="26">
        <v>59</v>
      </c>
      <c r="Q85" s="29">
        <v>58</v>
      </c>
      <c r="R85" s="29">
        <v>57</v>
      </c>
      <c r="T85" s="26">
        <v>56</v>
      </c>
      <c r="U85" s="26">
        <v>55</v>
      </c>
      <c r="V85" s="29">
        <v>54</v>
      </c>
      <c r="W85" s="29">
        <v>53</v>
      </c>
    </row>
    <row r="86" spans="1:23" x14ac:dyDescent="0.2">
      <c r="A86" s="8">
        <f t="shared" si="2"/>
        <v>49399</v>
      </c>
      <c r="B86" s="27">
        <f>IFERROR(IF('RD Form'!$B$6&lt;=A86,$A$15/4,0),"")</f>
        <v>112.5</v>
      </c>
      <c r="D86" s="7" t="s">
        <v>19</v>
      </c>
      <c r="E86" s="26">
        <v>69</v>
      </c>
      <c r="F86" s="26">
        <v>68</v>
      </c>
      <c r="G86" s="29">
        <v>67</v>
      </c>
      <c r="H86" s="29">
        <v>66</v>
      </c>
      <c r="J86" s="26">
        <v>65</v>
      </c>
      <c r="K86" s="26">
        <v>64</v>
      </c>
      <c r="L86" s="29">
        <v>63</v>
      </c>
      <c r="M86" s="29">
        <v>62</v>
      </c>
      <c r="O86" s="26">
        <v>61</v>
      </c>
      <c r="P86" s="26">
        <v>60</v>
      </c>
      <c r="Q86" s="29">
        <v>59</v>
      </c>
      <c r="R86" s="29">
        <v>58</v>
      </c>
      <c r="T86" s="26">
        <v>57</v>
      </c>
      <c r="U86" s="26">
        <v>56</v>
      </c>
      <c r="V86" s="29">
        <v>55</v>
      </c>
      <c r="W86" s="29">
        <v>54</v>
      </c>
    </row>
    <row r="87" spans="1:23" x14ac:dyDescent="0.2">
      <c r="A87" s="8">
        <f t="shared" si="2"/>
        <v>49490</v>
      </c>
      <c r="B87" s="27">
        <f>IFERROR(IF('RD Form'!$B$6&lt;=A87,$A$15/4,0),"")</f>
        <v>112.5</v>
      </c>
      <c r="D87" s="7" t="s">
        <v>19</v>
      </c>
      <c r="E87" s="26">
        <v>70</v>
      </c>
      <c r="F87" s="26">
        <v>69</v>
      </c>
      <c r="G87" s="29">
        <v>68</v>
      </c>
      <c r="H87" s="29">
        <v>67</v>
      </c>
      <c r="J87" s="26">
        <v>66</v>
      </c>
      <c r="K87" s="26">
        <v>65</v>
      </c>
      <c r="L87" s="29">
        <v>64</v>
      </c>
      <c r="M87" s="29">
        <v>63</v>
      </c>
      <c r="O87" s="26">
        <v>62</v>
      </c>
      <c r="P87" s="26">
        <v>61</v>
      </c>
      <c r="Q87" s="29">
        <v>60</v>
      </c>
      <c r="R87" s="29">
        <v>59</v>
      </c>
      <c r="T87" s="26">
        <v>58</v>
      </c>
      <c r="U87" s="26">
        <v>57</v>
      </c>
      <c r="V87" s="29">
        <v>56</v>
      </c>
      <c r="W87" s="29">
        <v>55</v>
      </c>
    </row>
    <row r="88" spans="1:23" x14ac:dyDescent="0.2">
      <c r="A88" s="8">
        <f t="shared" si="2"/>
        <v>49582</v>
      </c>
      <c r="B88" s="27">
        <f>IFERROR(IF('RD Form'!$B$6&lt;=A88,$A$15/4,0),"")</f>
        <v>112.5</v>
      </c>
      <c r="D88" s="7" t="s">
        <v>19</v>
      </c>
      <c r="E88" s="26">
        <v>71</v>
      </c>
      <c r="F88" s="26">
        <v>70</v>
      </c>
      <c r="G88" s="29">
        <v>69</v>
      </c>
      <c r="H88" s="29">
        <v>68</v>
      </c>
      <c r="J88" s="26">
        <v>67</v>
      </c>
      <c r="K88" s="26">
        <v>66</v>
      </c>
      <c r="L88" s="29">
        <v>65</v>
      </c>
      <c r="M88" s="29">
        <v>64</v>
      </c>
      <c r="O88" s="26">
        <v>63</v>
      </c>
      <c r="P88" s="26">
        <v>62</v>
      </c>
      <c r="Q88" s="29">
        <v>61</v>
      </c>
      <c r="R88" s="29">
        <v>60</v>
      </c>
      <c r="T88" s="26">
        <v>59</v>
      </c>
      <c r="U88" s="26">
        <v>58</v>
      </c>
      <c r="V88" s="29">
        <v>57</v>
      </c>
      <c r="W88" s="29">
        <v>56</v>
      </c>
    </row>
    <row r="89" spans="1:23" x14ac:dyDescent="0.2">
      <c r="A89" s="8">
        <f t="shared" si="2"/>
        <v>49674</v>
      </c>
      <c r="B89" s="27">
        <f>IFERROR(IF('RD Form'!$B$6&lt;=A89,$A$15/4,0),"")</f>
        <v>112.5</v>
      </c>
      <c r="D89" s="7" t="s">
        <v>19</v>
      </c>
      <c r="E89" s="26">
        <v>72</v>
      </c>
      <c r="F89" s="26">
        <v>71</v>
      </c>
      <c r="G89" s="29">
        <v>70</v>
      </c>
      <c r="H89" s="29">
        <v>69</v>
      </c>
      <c r="J89" s="26">
        <v>68</v>
      </c>
      <c r="K89" s="26">
        <v>67</v>
      </c>
      <c r="L89" s="29">
        <v>66</v>
      </c>
      <c r="M89" s="29">
        <v>65</v>
      </c>
      <c r="O89" s="26">
        <v>64</v>
      </c>
      <c r="P89" s="26">
        <v>63</v>
      </c>
      <c r="Q89" s="29">
        <v>62</v>
      </c>
      <c r="R89" s="29">
        <v>61</v>
      </c>
      <c r="T89" s="26">
        <v>60</v>
      </c>
      <c r="U89" s="26">
        <v>59</v>
      </c>
      <c r="V89" s="29">
        <v>58</v>
      </c>
      <c r="W89" s="29">
        <v>57</v>
      </c>
    </row>
    <row r="90" spans="1:23" x14ac:dyDescent="0.2">
      <c r="A90" s="8">
        <f t="shared" si="2"/>
        <v>49765</v>
      </c>
      <c r="B90" s="27">
        <f>IFERROR(IF('RD Form'!$B$6&lt;=A90,$A$15/4,0),"")</f>
        <v>112.5</v>
      </c>
      <c r="D90" s="7" t="s">
        <v>20</v>
      </c>
      <c r="E90" s="26">
        <v>73</v>
      </c>
      <c r="F90" s="26">
        <v>72</v>
      </c>
      <c r="G90" s="29">
        <v>71</v>
      </c>
      <c r="H90" s="29">
        <v>70</v>
      </c>
      <c r="J90" s="26">
        <v>69</v>
      </c>
      <c r="K90" s="26">
        <v>68</v>
      </c>
      <c r="L90" s="29">
        <v>67</v>
      </c>
      <c r="M90" s="29">
        <v>66</v>
      </c>
      <c r="O90" s="26">
        <v>65</v>
      </c>
      <c r="P90" s="26">
        <v>64</v>
      </c>
      <c r="Q90" s="29">
        <v>63</v>
      </c>
      <c r="R90" s="29">
        <v>62</v>
      </c>
      <c r="T90" s="26">
        <v>61</v>
      </c>
      <c r="U90" s="26">
        <v>60</v>
      </c>
      <c r="V90" s="29">
        <v>59</v>
      </c>
      <c r="W90" s="29">
        <v>58</v>
      </c>
    </row>
    <row r="91" spans="1:23" x14ac:dyDescent="0.2">
      <c r="A91" s="8">
        <f t="shared" si="2"/>
        <v>49856</v>
      </c>
      <c r="B91" s="27">
        <f>IFERROR(IF('RD Form'!$B$6&lt;=A91,$A$15/4,0),"")</f>
        <v>112.5</v>
      </c>
      <c r="D91" s="7" t="s">
        <v>20</v>
      </c>
      <c r="E91" s="26">
        <v>74</v>
      </c>
      <c r="F91" s="26">
        <v>73</v>
      </c>
      <c r="G91" s="29">
        <v>72</v>
      </c>
      <c r="H91" s="29">
        <v>71</v>
      </c>
      <c r="J91" s="26">
        <v>70</v>
      </c>
      <c r="K91" s="26">
        <v>69</v>
      </c>
      <c r="L91" s="29">
        <v>68</v>
      </c>
      <c r="M91" s="29">
        <v>67</v>
      </c>
      <c r="O91" s="26">
        <v>66</v>
      </c>
      <c r="P91" s="26">
        <v>65</v>
      </c>
      <c r="Q91" s="29">
        <v>64</v>
      </c>
      <c r="R91" s="29">
        <v>63</v>
      </c>
      <c r="T91" s="26">
        <v>62</v>
      </c>
      <c r="U91" s="26">
        <v>61</v>
      </c>
      <c r="V91" s="29">
        <v>60</v>
      </c>
      <c r="W91" s="29">
        <v>59</v>
      </c>
    </row>
    <row r="92" spans="1:23" x14ac:dyDescent="0.2">
      <c r="A92" s="8">
        <f t="shared" si="2"/>
        <v>49948</v>
      </c>
      <c r="B92" s="27">
        <f>IFERROR(IF('RD Form'!$B$6&lt;=A92,$A$15/4,0),"")</f>
        <v>112.5</v>
      </c>
      <c r="D92" s="7" t="s">
        <v>20</v>
      </c>
      <c r="E92" s="26">
        <v>75</v>
      </c>
      <c r="F92" s="26">
        <v>74</v>
      </c>
      <c r="G92" s="29">
        <v>73</v>
      </c>
      <c r="H92" s="29">
        <v>72</v>
      </c>
      <c r="J92" s="26">
        <v>71</v>
      </c>
      <c r="K92" s="26">
        <v>70</v>
      </c>
      <c r="L92" s="29">
        <v>69</v>
      </c>
      <c r="M92" s="29">
        <v>68</v>
      </c>
      <c r="O92" s="26">
        <v>67</v>
      </c>
      <c r="P92" s="26">
        <v>66</v>
      </c>
      <c r="Q92" s="29">
        <v>65</v>
      </c>
      <c r="R92" s="29">
        <v>64</v>
      </c>
      <c r="T92" s="26">
        <v>63</v>
      </c>
      <c r="U92" s="26">
        <v>62</v>
      </c>
      <c r="V92" s="29">
        <v>61</v>
      </c>
      <c r="W92" s="29">
        <v>60</v>
      </c>
    </row>
    <row r="93" spans="1:23" x14ac:dyDescent="0.2">
      <c r="A93" s="8">
        <f t="shared" si="2"/>
        <v>50040</v>
      </c>
      <c r="B93" s="27">
        <f>IFERROR(IF('RD Form'!$B$6&lt;=A93,$A$15/4,0),"")</f>
        <v>112.5</v>
      </c>
      <c r="D93" s="7" t="s">
        <v>20</v>
      </c>
      <c r="E93" s="26">
        <v>76</v>
      </c>
      <c r="F93" s="26">
        <v>75</v>
      </c>
      <c r="G93" s="29">
        <v>74</v>
      </c>
      <c r="H93" s="29">
        <v>73</v>
      </c>
      <c r="J93" s="26">
        <v>72</v>
      </c>
      <c r="K93" s="26">
        <v>71</v>
      </c>
      <c r="L93" s="29">
        <v>70</v>
      </c>
      <c r="M93" s="29">
        <v>69</v>
      </c>
      <c r="O93" s="26">
        <v>68</v>
      </c>
      <c r="P93" s="26">
        <v>67</v>
      </c>
      <c r="Q93" s="29">
        <v>66</v>
      </c>
      <c r="R93" s="29">
        <v>65</v>
      </c>
      <c r="T93" s="26">
        <v>64</v>
      </c>
      <c r="U93" s="26">
        <v>63</v>
      </c>
      <c r="V93" s="29">
        <v>62</v>
      </c>
      <c r="W93" s="29">
        <v>61</v>
      </c>
    </row>
    <row r="94" spans="1:23" x14ac:dyDescent="0.2">
      <c r="A94" s="8">
        <f t="shared" si="2"/>
        <v>50130</v>
      </c>
      <c r="B94" s="27">
        <f>IFERROR(IF('RD Form'!$B$6&lt;=A94,$A$15/4,0),"")</f>
        <v>112.5</v>
      </c>
      <c r="D94" s="7" t="s">
        <v>21</v>
      </c>
      <c r="E94" s="26">
        <v>77</v>
      </c>
      <c r="F94" s="26">
        <v>76</v>
      </c>
      <c r="G94" s="29">
        <v>75</v>
      </c>
      <c r="H94" s="29">
        <v>74</v>
      </c>
      <c r="J94" s="26">
        <v>73</v>
      </c>
      <c r="K94" s="26">
        <v>72</v>
      </c>
      <c r="L94" s="29">
        <v>71</v>
      </c>
      <c r="M94" s="29">
        <v>70</v>
      </c>
      <c r="O94" s="26">
        <v>69</v>
      </c>
      <c r="P94" s="26">
        <v>68</v>
      </c>
      <c r="Q94" s="29">
        <v>67</v>
      </c>
      <c r="R94" s="29">
        <v>66</v>
      </c>
      <c r="T94" s="26">
        <v>65</v>
      </c>
      <c r="U94" s="26">
        <v>64</v>
      </c>
      <c r="V94" s="29">
        <v>63</v>
      </c>
      <c r="W94" s="29">
        <v>62</v>
      </c>
    </row>
    <row r="95" spans="1:23" x14ac:dyDescent="0.2">
      <c r="A95" s="8">
        <f t="shared" si="2"/>
        <v>50221</v>
      </c>
      <c r="B95" s="27">
        <f>IFERROR(IF('RD Form'!$B$6&lt;=A95,$A$15/4,0),"")</f>
        <v>112.5</v>
      </c>
      <c r="D95" s="7" t="s">
        <v>21</v>
      </c>
      <c r="E95" s="26">
        <v>78</v>
      </c>
      <c r="F95" s="26">
        <v>77</v>
      </c>
      <c r="G95" s="29">
        <v>76</v>
      </c>
      <c r="H95" s="29">
        <v>75</v>
      </c>
      <c r="J95" s="26">
        <v>74</v>
      </c>
      <c r="K95" s="26">
        <v>73</v>
      </c>
      <c r="L95" s="29">
        <v>72</v>
      </c>
      <c r="M95" s="29">
        <v>71</v>
      </c>
      <c r="O95" s="26">
        <v>70</v>
      </c>
      <c r="P95" s="26">
        <v>69</v>
      </c>
      <c r="Q95" s="29">
        <v>68</v>
      </c>
      <c r="R95" s="29">
        <v>67</v>
      </c>
      <c r="T95" s="26">
        <v>66</v>
      </c>
      <c r="U95" s="26">
        <v>65</v>
      </c>
      <c r="V95" s="29">
        <v>64</v>
      </c>
      <c r="W95" s="29">
        <v>63</v>
      </c>
    </row>
    <row r="96" spans="1:23" x14ac:dyDescent="0.2">
      <c r="A96" s="8">
        <f t="shared" si="2"/>
        <v>50313</v>
      </c>
      <c r="B96" s="27">
        <f>IFERROR(IF('RD Form'!$B$6&lt;=A96,$A$15/4,0),"")</f>
        <v>112.5</v>
      </c>
      <c r="D96" s="7" t="s">
        <v>21</v>
      </c>
      <c r="E96" s="26">
        <v>79</v>
      </c>
      <c r="F96" s="26">
        <v>78</v>
      </c>
      <c r="G96" s="29">
        <v>77</v>
      </c>
      <c r="H96" s="29">
        <v>76</v>
      </c>
      <c r="J96" s="26">
        <v>75</v>
      </c>
      <c r="K96" s="26">
        <v>74</v>
      </c>
      <c r="L96" s="29">
        <v>73</v>
      </c>
      <c r="M96" s="29">
        <v>72</v>
      </c>
      <c r="O96" s="26">
        <v>71</v>
      </c>
      <c r="P96" s="26">
        <v>70</v>
      </c>
      <c r="Q96" s="29">
        <v>69</v>
      </c>
      <c r="R96" s="29">
        <v>68</v>
      </c>
      <c r="T96" s="26">
        <v>67</v>
      </c>
      <c r="U96" s="26">
        <v>66</v>
      </c>
      <c r="V96" s="29">
        <v>65</v>
      </c>
      <c r="W96" s="29">
        <v>64</v>
      </c>
    </row>
    <row r="97" spans="1:23" x14ac:dyDescent="0.2">
      <c r="A97" s="8">
        <f t="shared" si="2"/>
        <v>50405</v>
      </c>
      <c r="B97" s="27">
        <f>IFERROR(IF('RD Form'!$B$6&lt;=A97,$A$15/4,0),"")</f>
        <v>112.5</v>
      </c>
      <c r="D97" s="7" t="s">
        <v>21</v>
      </c>
      <c r="E97" s="26">
        <v>80</v>
      </c>
      <c r="F97" s="26">
        <v>79</v>
      </c>
      <c r="G97" s="29">
        <v>78</v>
      </c>
      <c r="H97" s="29">
        <v>77</v>
      </c>
      <c r="J97" s="26">
        <v>76</v>
      </c>
      <c r="K97" s="26">
        <v>75</v>
      </c>
      <c r="L97" s="29">
        <v>74</v>
      </c>
      <c r="M97" s="29">
        <v>73</v>
      </c>
      <c r="O97" s="26">
        <v>72</v>
      </c>
      <c r="P97" s="26">
        <v>71</v>
      </c>
      <c r="Q97" s="29">
        <v>70</v>
      </c>
      <c r="R97" s="29">
        <v>69</v>
      </c>
      <c r="T97" s="26">
        <v>68</v>
      </c>
      <c r="U97" s="26">
        <v>67</v>
      </c>
      <c r="V97" s="29">
        <v>66</v>
      </c>
      <c r="W97" s="29">
        <v>65</v>
      </c>
    </row>
    <row r="98" spans="1:23" x14ac:dyDescent="0.2">
      <c r="A98" s="8">
        <f t="shared" si="2"/>
        <v>50495</v>
      </c>
      <c r="B98" s="27">
        <f>IFERROR(IF('RD Form'!$B$6&lt;=A98,$A$15/4,0),"")</f>
        <v>112.5</v>
      </c>
      <c r="D98" s="7" t="s">
        <v>22</v>
      </c>
      <c r="E98" s="26">
        <v>81</v>
      </c>
      <c r="F98" s="26">
        <v>80</v>
      </c>
      <c r="G98" s="29">
        <v>79</v>
      </c>
      <c r="H98" s="29">
        <v>78</v>
      </c>
      <c r="J98" s="26">
        <v>77</v>
      </c>
      <c r="K98" s="26">
        <v>76</v>
      </c>
      <c r="L98" s="29">
        <v>75</v>
      </c>
      <c r="M98" s="29">
        <v>74</v>
      </c>
      <c r="O98" s="26">
        <v>73</v>
      </c>
      <c r="P98" s="26">
        <v>72</v>
      </c>
      <c r="Q98" s="29">
        <v>71</v>
      </c>
      <c r="R98" s="29">
        <v>70</v>
      </c>
      <c r="T98" s="26">
        <v>69</v>
      </c>
      <c r="U98" s="26">
        <v>68</v>
      </c>
      <c r="V98" s="29">
        <v>67</v>
      </c>
      <c r="W98" s="29">
        <v>66</v>
      </c>
    </row>
    <row r="99" spans="1:23" x14ac:dyDescent="0.2">
      <c r="A99" s="8">
        <f t="shared" si="2"/>
        <v>50586</v>
      </c>
      <c r="B99" s="27">
        <f>IFERROR(IF('RD Form'!$B$6&lt;=A99,$A$15/4,0),"")</f>
        <v>112.5</v>
      </c>
      <c r="D99" s="7" t="s">
        <v>22</v>
      </c>
      <c r="E99" s="26">
        <v>82</v>
      </c>
      <c r="F99" s="26">
        <v>81</v>
      </c>
      <c r="G99" s="29">
        <v>80</v>
      </c>
      <c r="H99" s="29">
        <v>79</v>
      </c>
      <c r="J99" s="26">
        <v>78</v>
      </c>
      <c r="K99" s="26">
        <v>77</v>
      </c>
      <c r="L99" s="29">
        <v>76</v>
      </c>
      <c r="M99" s="29">
        <v>75</v>
      </c>
      <c r="O99" s="26">
        <v>74</v>
      </c>
      <c r="P99" s="26">
        <v>73</v>
      </c>
      <c r="Q99" s="29">
        <v>72</v>
      </c>
      <c r="R99" s="29">
        <v>71</v>
      </c>
      <c r="T99" s="26">
        <v>70</v>
      </c>
      <c r="U99" s="26">
        <v>69</v>
      </c>
      <c r="V99" s="29">
        <v>68</v>
      </c>
      <c r="W99" s="29">
        <v>67</v>
      </c>
    </row>
    <row r="100" spans="1:23" x14ac:dyDescent="0.2">
      <c r="A100" s="8">
        <f t="shared" si="2"/>
        <v>50678</v>
      </c>
      <c r="B100" s="27">
        <f>IFERROR(IF('RD Form'!$B$6&lt;=A100,$A$15/4,0),"")</f>
        <v>112.5</v>
      </c>
      <c r="D100" s="7" t="s">
        <v>22</v>
      </c>
      <c r="E100" s="26">
        <v>83</v>
      </c>
      <c r="F100" s="26">
        <v>82</v>
      </c>
      <c r="G100" s="29">
        <v>81</v>
      </c>
      <c r="H100" s="29">
        <v>80</v>
      </c>
      <c r="J100" s="26">
        <v>79</v>
      </c>
      <c r="K100" s="26">
        <v>78</v>
      </c>
      <c r="L100" s="29">
        <v>77</v>
      </c>
      <c r="M100" s="29">
        <v>76</v>
      </c>
      <c r="O100" s="26">
        <v>75</v>
      </c>
      <c r="P100" s="26">
        <v>74</v>
      </c>
      <c r="Q100" s="29">
        <v>73</v>
      </c>
      <c r="R100" s="29">
        <v>72</v>
      </c>
      <c r="T100" s="26">
        <v>71</v>
      </c>
      <c r="U100" s="26">
        <v>70</v>
      </c>
      <c r="V100" s="29">
        <v>69</v>
      </c>
      <c r="W100" s="29">
        <v>68</v>
      </c>
    </row>
    <row r="101" spans="1:23" x14ac:dyDescent="0.2">
      <c r="A101" s="8">
        <f t="shared" si="2"/>
        <v>50770</v>
      </c>
      <c r="B101" s="27">
        <f>IFERROR(IF('RD Form'!$B$6&lt;=A101,$A$15/4,0),"")</f>
        <v>112.5</v>
      </c>
      <c r="D101" s="7" t="s">
        <v>22</v>
      </c>
      <c r="E101" s="26">
        <v>84</v>
      </c>
      <c r="F101" s="26">
        <v>83</v>
      </c>
      <c r="G101" s="29">
        <v>82</v>
      </c>
      <c r="H101" s="29">
        <v>81</v>
      </c>
      <c r="J101" s="26">
        <v>80</v>
      </c>
      <c r="K101" s="26">
        <v>79</v>
      </c>
      <c r="L101" s="29">
        <v>78</v>
      </c>
      <c r="M101" s="29">
        <v>77</v>
      </c>
      <c r="O101" s="26">
        <v>76</v>
      </c>
      <c r="P101" s="26">
        <v>75</v>
      </c>
      <c r="Q101" s="29">
        <v>74</v>
      </c>
      <c r="R101" s="29">
        <v>73</v>
      </c>
      <c r="T101" s="26">
        <v>72</v>
      </c>
      <c r="U101" s="26">
        <v>71</v>
      </c>
      <c r="V101" s="29">
        <v>70</v>
      </c>
      <c r="W101" s="29">
        <v>69</v>
      </c>
    </row>
    <row r="102" spans="1:23" x14ac:dyDescent="0.2">
      <c r="A102" s="8">
        <f t="shared" si="2"/>
        <v>50860</v>
      </c>
      <c r="B102" s="27">
        <f>IFERROR(IF('RD Form'!$B$6&lt;=A102,$A$15/4,0),"")</f>
        <v>112.5</v>
      </c>
      <c r="D102" s="7" t="s">
        <v>23</v>
      </c>
      <c r="E102" s="26">
        <v>85</v>
      </c>
      <c r="F102" s="26">
        <v>84</v>
      </c>
      <c r="G102" s="29">
        <v>83</v>
      </c>
      <c r="H102" s="29">
        <v>82</v>
      </c>
      <c r="J102" s="26">
        <v>81</v>
      </c>
      <c r="K102" s="26">
        <v>80</v>
      </c>
      <c r="L102" s="29">
        <v>79</v>
      </c>
      <c r="M102" s="29">
        <v>78</v>
      </c>
      <c r="O102" s="26">
        <v>77</v>
      </c>
      <c r="P102" s="26">
        <v>76</v>
      </c>
      <c r="Q102" s="29">
        <v>75</v>
      </c>
      <c r="R102" s="29">
        <v>74</v>
      </c>
      <c r="T102" s="26">
        <v>73</v>
      </c>
      <c r="U102" s="26">
        <v>72</v>
      </c>
      <c r="V102" s="29">
        <v>71</v>
      </c>
      <c r="W102" s="29">
        <v>70</v>
      </c>
    </row>
    <row r="103" spans="1:23" x14ac:dyDescent="0.2">
      <c r="A103" s="8">
        <f t="shared" si="2"/>
        <v>50951</v>
      </c>
      <c r="B103" s="27">
        <f>IFERROR(IF('RD Form'!$B$6&lt;=A103,$A$15/4,0),"")</f>
        <v>112.5</v>
      </c>
      <c r="D103" s="7" t="s">
        <v>23</v>
      </c>
      <c r="E103" s="26">
        <v>86</v>
      </c>
      <c r="F103" s="26">
        <v>85</v>
      </c>
      <c r="G103" s="29">
        <v>84</v>
      </c>
      <c r="H103" s="29">
        <v>83</v>
      </c>
      <c r="J103" s="26">
        <v>82</v>
      </c>
      <c r="K103" s="26">
        <v>81</v>
      </c>
      <c r="L103" s="29">
        <v>80</v>
      </c>
      <c r="M103" s="29">
        <v>79</v>
      </c>
      <c r="O103" s="26">
        <v>78</v>
      </c>
      <c r="P103" s="26">
        <v>77</v>
      </c>
      <c r="Q103" s="29">
        <v>76</v>
      </c>
      <c r="R103" s="29">
        <v>75</v>
      </c>
      <c r="T103" s="26">
        <v>74</v>
      </c>
      <c r="U103" s="26">
        <v>73</v>
      </c>
      <c r="V103" s="29">
        <v>72</v>
      </c>
      <c r="W103" s="29">
        <v>71</v>
      </c>
    </row>
    <row r="104" spans="1:23" x14ac:dyDescent="0.2">
      <c r="A104" s="8">
        <f t="shared" si="2"/>
        <v>51043</v>
      </c>
      <c r="B104" s="27">
        <f>IFERROR(IF('RD Form'!$B$6&lt;=A104,$A$15/4,0),"")</f>
        <v>112.5</v>
      </c>
      <c r="D104" s="7" t="s">
        <v>23</v>
      </c>
      <c r="E104" s="26">
        <v>87</v>
      </c>
      <c r="F104" s="26">
        <v>86</v>
      </c>
      <c r="G104" s="29">
        <v>85</v>
      </c>
      <c r="H104" s="29">
        <v>84</v>
      </c>
      <c r="J104" s="26">
        <v>83</v>
      </c>
      <c r="K104" s="26">
        <v>82</v>
      </c>
      <c r="L104" s="29">
        <v>81</v>
      </c>
      <c r="M104" s="29">
        <v>80</v>
      </c>
      <c r="O104" s="26">
        <v>79</v>
      </c>
      <c r="P104" s="26">
        <v>78</v>
      </c>
      <c r="Q104" s="29">
        <v>77</v>
      </c>
      <c r="R104" s="29">
        <v>76</v>
      </c>
      <c r="T104" s="26">
        <v>75</v>
      </c>
      <c r="U104" s="26">
        <v>74</v>
      </c>
      <c r="V104" s="29">
        <v>73</v>
      </c>
      <c r="W104" s="29">
        <v>72</v>
      </c>
    </row>
    <row r="105" spans="1:23" x14ac:dyDescent="0.2">
      <c r="A105" s="8">
        <f t="shared" si="2"/>
        <v>51135</v>
      </c>
      <c r="B105" s="27">
        <f>IFERROR(IF('RD Form'!$B$6&lt;=A105,$A$15/4,0),"")</f>
        <v>112.5</v>
      </c>
      <c r="D105" s="7" t="s">
        <v>23</v>
      </c>
      <c r="E105" s="26">
        <v>88</v>
      </c>
      <c r="F105" s="26">
        <v>87</v>
      </c>
      <c r="G105" s="29">
        <v>86</v>
      </c>
      <c r="H105" s="29">
        <v>85</v>
      </c>
      <c r="J105" s="26">
        <v>84</v>
      </c>
      <c r="K105" s="26">
        <v>83</v>
      </c>
      <c r="L105" s="29">
        <v>82</v>
      </c>
      <c r="M105" s="29">
        <v>81</v>
      </c>
      <c r="O105" s="26">
        <v>80</v>
      </c>
      <c r="P105" s="26">
        <v>79</v>
      </c>
      <c r="Q105" s="29">
        <v>78</v>
      </c>
      <c r="R105" s="29">
        <v>77</v>
      </c>
      <c r="T105" s="26">
        <v>76</v>
      </c>
      <c r="U105" s="26">
        <v>75</v>
      </c>
      <c r="V105" s="29">
        <v>74</v>
      </c>
      <c r="W105" s="29">
        <v>73</v>
      </c>
    </row>
    <row r="106" spans="1:23" x14ac:dyDescent="0.2">
      <c r="A106" s="8">
        <f t="shared" si="2"/>
        <v>51226</v>
      </c>
      <c r="B106" s="27">
        <f>IFERROR(IF('RD Form'!$B$6&lt;=A106,$A$15/4,0),"")</f>
        <v>112.5</v>
      </c>
      <c r="D106" s="7" t="s">
        <v>24</v>
      </c>
      <c r="E106" s="26">
        <v>89</v>
      </c>
      <c r="F106" s="26">
        <v>88</v>
      </c>
      <c r="G106" s="29">
        <v>87</v>
      </c>
      <c r="H106" s="29">
        <v>86</v>
      </c>
      <c r="J106" s="26">
        <v>85</v>
      </c>
      <c r="K106" s="26">
        <v>84</v>
      </c>
      <c r="L106" s="29">
        <v>83</v>
      </c>
      <c r="M106" s="29">
        <v>82</v>
      </c>
      <c r="O106" s="26">
        <v>81</v>
      </c>
      <c r="P106" s="26">
        <v>80</v>
      </c>
      <c r="Q106" s="29">
        <v>79</v>
      </c>
      <c r="R106" s="29">
        <v>78</v>
      </c>
      <c r="T106" s="26">
        <v>77</v>
      </c>
      <c r="U106" s="26">
        <v>76</v>
      </c>
      <c r="V106" s="29">
        <v>75</v>
      </c>
      <c r="W106" s="29">
        <v>74</v>
      </c>
    </row>
    <row r="107" spans="1:23" x14ac:dyDescent="0.2">
      <c r="A107" s="8">
        <f t="shared" si="2"/>
        <v>51317</v>
      </c>
      <c r="B107" s="27">
        <f>IFERROR(IF('RD Form'!$B$6&lt;=A107,$A$15/4,0),"")</f>
        <v>112.5</v>
      </c>
      <c r="D107" s="7" t="s">
        <v>24</v>
      </c>
      <c r="E107" s="26">
        <v>90</v>
      </c>
      <c r="F107" s="26">
        <v>89</v>
      </c>
      <c r="G107" s="29">
        <v>88</v>
      </c>
      <c r="H107" s="29">
        <v>87</v>
      </c>
      <c r="J107" s="26">
        <v>86</v>
      </c>
      <c r="K107" s="26">
        <v>85</v>
      </c>
      <c r="L107" s="29">
        <v>84</v>
      </c>
      <c r="M107" s="29">
        <v>83</v>
      </c>
      <c r="O107" s="26">
        <v>82</v>
      </c>
      <c r="P107" s="26">
        <v>81</v>
      </c>
      <c r="Q107" s="29">
        <v>80</v>
      </c>
      <c r="R107" s="29">
        <v>79</v>
      </c>
      <c r="T107" s="26">
        <v>78</v>
      </c>
      <c r="U107" s="26">
        <v>77</v>
      </c>
      <c r="V107" s="29">
        <v>76</v>
      </c>
      <c r="W107" s="29">
        <v>75</v>
      </c>
    </row>
    <row r="108" spans="1:23" x14ac:dyDescent="0.2">
      <c r="A108" s="8">
        <f t="shared" si="2"/>
        <v>51409</v>
      </c>
      <c r="B108" s="27">
        <f>IFERROR(IF('RD Form'!$B$6&lt;=A108,$A$15/4,0),"")</f>
        <v>112.5</v>
      </c>
      <c r="D108" s="7" t="s">
        <v>24</v>
      </c>
      <c r="E108" s="26">
        <v>91</v>
      </c>
      <c r="F108" s="26">
        <v>90</v>
      </c>
      <c r="G108" s="29">
        <v>89</v>
      </c>
      <c r="H108" s="29">
        <v>88</v>
      </c>
      <c r="J108" s="26">
        <v>87</v>
      </c>
      <c r="K108" s="26">
        <v>86</v>
      </c>
      <c r="L108" s="29">
        <v>85</v>
      </c>
      <c r="M108" s="29">
        <v>84</v>
      </c>
      <c r="O108" s="26">
        <v>83</v>
      </c>
      <c r="P108" s="26">
        <v>82</v>
      </c>
      <c r="Q108" s="29">
        <v>81</v>
      </c>
      <c r="R108" s="29">
        <v>80</v>
      </c>
      <c r="T108" s="26">
        <v>79</v>
      </c>
      <c r="U108" s="26">
        <v>78</v>
      </c>
      <c r="V108" s="29">
        <v>77</v>
      </c>
      <c r="W108" s="29">
        <v>76</v>
      </c>
    </row>
    <row r="109" spans="1:23" x14ac:dyDescent="0.2">
      <c r="A109" s="8">
        <f t="shared" si="2"/>
        <v>51501</v>
      </c>
      <c r="B109" s="27">
        <f>IFERROR(IF('RD Form'!$B$6&lt;=A109,$A$15/4,0),"")</f>
        <v>112.5</v>
      </c>
      <c r="D109" s="7" t="s">
        <v>24</v>
      </c>
      <c r="E109" s="26">
        <v>92</v>
      </c>
      <c r="F109" s="26">
        <v>91</v>
      </c>
      <c r="G109" s="29">
        <v>90</v>
      </c>
      <c r="H109" s="29">
        <v>89</v>
      </c>
      <c r="J109" s="26">
        <v>88</v>
      </c>
      <c r="K109" s="26">
        <v>87</v>
      </c>
      <c r="L109" s="29">
        <v>86</v>
      </c>
      <c r="M109" s="29">
        <v>85</v>
      </c>
      <c r="O109" s="26">
        <v>84</v>
      </c>
      <c r="P109" s="26">
        <v>83</v>
      </c>
      <c r="Q109" s="29">
        <v>82</v>
      </c>
      <c r="R109" s="29">
        <v>81</v>
      </c>
      <c r="T109" s="26">
        <v>80</v>
      </c>
      <c r="U109" s="26">
        <v>79</v>
      </c>
      <c r="V109" s="29">
        <v>78</v>
      </c>
      <c r="W109" s="29">
        <v>77</v>
      </c>
    </row>
    <row r="110" spans="1:23" x14ac:dyDescent="0.2">
      <c r="A110" s="8">
        <f t="shared" si="2"/>
        <v>51591</v>
      </c>
      <c r="B110" s="27">
        <f>IFERROR(IF('RD Form'!$B$6&lt;=A110,$A$15/4,0),"")</f>
        <v>112.5</v>
      </c>
      <c r="D110" s="7" t="s">
        <v>25</v>
      </c>
      <c r="E110" s="26">
        <v>93</v>
      </c>
      <c r="F110" s="26">
        <v>92</v>
      </c>
      <c r="G110" s="29">
        <v>91</v>
      </c>
      <c r="H110" s="29">
        <v>90</v>
      </c>
      <c r="J110" s="26">
        <v>89</v>
      </c>
      <c r="K110" s="26">
        <v>88</v>
      </c>
      <c r="L110" s="29">
        <v>87</v>
      </c>
      <c r="M110" s="29">
        <v>86</v>
      </c>
      <c r="O110" s="26">
        <v>85</v>
      </c>
      <c r="P110" s="26">
        <v>84</v>
      </c>
      <c r="Q110" s="29">
        <v>83</v>
      </c>
      <c r="R110" s="29">
        <v>82</v>
      </c>
      <c r="T110" s="26">
        <v>81</v>
      </c>
      <c r="U110" s="26">
        <v>80</v>
      </c>
      <c r="V110" s="29">
        <v>79</v>
      </c>
      <c r="W110" s="29">
        <v>78</v>
      </c>
    </row>
    <row r="111" spans="1:23" x14ac:dyDescent="0.2">
      <c r="A111" s="8">
        <f t="shared" si="2"/>
        <v>51682</v>
      </c>
      <c r="B111" s="27">
        <f>IFERROR(IF('RD Form'!$B$6&lt;=A111,$A$15/4,0),"")</f>
        <v>112.5</v>
      </c>
      <c r="D111" s="7" t="s">
        <v>25</v>
      </c>
      <c r="E111" s="26">
        <v>94</v>
      </c>
      <c r="F111" s="26">
        <v>93</v>
      </c>
      <c r="G111" s="29">
        <v>92</v>
      </c>
      <c r="H111" s="29">
        <v>91</v>
      </c>
      <c r="J111" s="26">
        <v>90</v>
      </c>
      <c r="K111" s="26">
        <v>89</v>
      </c>
      <c r="L111" s="29">
        <v>88</v>
      </c>
      <c r="M111" s="29">
        <v>87</v>
      </c>
      <c r="O111" s="26">
        <v>86</v>
      </c>
      <c r="P111" s="26">
        <v>85</v>
      </c>
      <c r="Q111" s="29">
        <v>84</v>
      </c>
      <c r="R111" s="29">
        <v>83</v>
      </c>
      <c r="T111" s="26">
        <v>82</v>
      </c>
      <c r="U111" s="26">
        <v>81</v>
      </c>
      <c r="V111" s="29">
        <v>80</v>
      </c>
      <c r="W111" s="29">
        <v>79</v>
      </c>
    </row>
    <row r="112" spans="1:23" x14ac:dyDescent="0.2">
      <c r="A112" s="8">
        <f t="shared" si="2"/>
        <v>51774</v>
      </c>
      <c r="B112" s="27">
        <f>IFERROR(IF('RD Form'!$B$6&lt;=A112,$A$15/4,0),"")</f>
        <v>112.5</v>
      </c>
      <c r="D112" s="7" t="s">
        <v>25</v>
      </c>
      <c r="E112" s="26">
        <v>95</v>
      </c>
      <c r="F112" s="26">
        <v>94</v>
      </c>
      <c r="G112" s="29">
        <v>93</v>
      </c>
      <c r="H112" s="29">
        <v>92</v>
      </c>
      <c r="J112" s="26">
        <v>91</v>
      </c>
      <c r="K112" s="26">
        <v>90</v>
      </c>
      <c r="L112" s="29">
        <v>89</v>
      </c>
      <c r="M112" s="29">
        <v>88</v>
      </c>
      <c r="O112" s="26">
        <v>87</v>
      </c>
      <c r="P112" s="26">
        <v>86</v>
      </c>
      <c r="Q112" s="29">
        <v>85</v>
      </c>
      <c r="R112" s="29">
        <v>84</v>
      </c>
      <c r="T112" s="26">
        <v>83</v>
      </c>
      <c r="U112" s="26">
        <v>82</v>
      </c>
      <c r="V112" s="29">
        <v>81</v>
      </c>
      <c r="W112" s="29">
        <v>80</v>
      </c>
    </row>
    <row r="113" spans="1:23" x14ac:dyDescent="0.2">
      <c r="A113" s="8">
        <f t="shared" si="2"/>
        <v>51866</v>
      </c>
      <c r="B113" s="27">
        <f>IFERROR(IF('RD Form'!$B$6&lt;=A113,$A$15/4,0),"")</f>
        <v>112.5</v>
      </c>
      <c r="D113" s="7" t="s">
        <v>25</v>
      </c>
      <c r="E113" s="26">
        <v>96</v>
      </c>
      <c r="F113" s="26">
        <v>95</v>
      </c>
      <c r="G113" s="29">
        <v>94</v>
      </c>
      <c r="H113" s="29">
        <v>93</v>
      </c>
      <c r="J113" s="26">
        <v>92</v>
      </c>
      <c r="K113" s="26">
        <v>91</v>
      </c>
      <c r="L113" s="29">
        <v>90</v>
      </c>
      <c r="M113" s="29">
        <v>89</v>
      </c>
      <c r="O113" s="26">
        <v>88</v>
      </c>
      <c r="P113" s="26">
        <v>87</v>
      </c>
      <c r="Q113" s="29">
        <v>86</v>
      </c>
      <c r="R113" s="29">
        <v>85</v>
      </c>
      <c r="T113" s="26">
        <v>84</v>
      </c>
      <c r="U113" s="26">
        <v>83</v>
      </c>
      <c r="V113" s="29">
        <v>82</v>
      </c>
      <c r="W113" s="29">
        <v>81</v>
      </c>
    </row>
    <row r="114" spans="1:23" x14ac:dyDescent="0.2">
      <c r="A114" s="8">
        <f t="shared" si="2"/>
        <v>51956</v>
      </c>
      <c r="B114" s="27">
        <f>IFERROR(IF('RD Form'!$B$6&lt;=A114,$A$15/4,0),"")</f>
        <v>112.5</v>
      </c>
      <c r="D114" s="7" t="s">
        <v>26</v>
      </c>
      <c r="E114" s="26">
        <v>97</v>
      </c>
      <c r="F114" s="26">
        <v>96</v>
      </c>
      <c r="G114" s="29">
        <v>95</v>
      </c>
      <c r="H114" s="29">
        <v>94</v>
      </c>
      <c r="J114" s="26">
        <v>93</v>
      </c>
      <c r="K114" s="26">
        <v>92</v>
      </c>
      <c r="L114" s="29">
        <v>91</v>
      </c>
      <c r="M114" s="29">
        <v>90</v>
      </c>
      <c r="O114" s="26">
        <v>89</v>
      </c>
      <c r="P114" s="26">
        <v>88</v>
      </c>
      <c r="Q114" s="29">
        <v>87</v>
      </c>
      <c r="R114" s="29">
        <v>86</v>
      </c>
      <c r="T114" s="26">
        <v>85</v>
      </c>
      <c r="U114" s="26">
        <v>84</v>
      </c>
      <c r="V114" s="29">
        <v>83</v>
      </c>
      <c r="W114" s="29">
        <v>82</v>
      </c>
    </row>
    <row r="115" spans="1:23" x14ac:dyDescent="0.2">
      <c r="A115" s="8">
        <f t="shared" si="2"/>
        <v>52047</v>
      </c>
      <c r="B115" s="27">
        <f>IFERROR(IF('RD Form'!$B$6&lt;=A115,$A$15/4,0),"")</f>
        <v>112.5</v>
      </c>
      <c r="D115" s="7" t="s">
        <v>26</v>
      </c>
      <c r="E115" s="26">
        <v>98</v>
      </c>
      <c r="F115" s="26">
        <v>97</v>
      </c>
      <c r="G115" s="29">
        <v>96</v>
      </c>
      <c r="H115" s="29">
        <v>95</v>
      </c>
      <c r="J115" s="26">
        <v>94</v>
      </c>
      <c r="K115" s="26">
        <v>93</v>
      </c>
      <c r="L115" s="29">
        <v>92</v>
      </c>
      <c r="M115" s="29">
        <v>91</v>
      </c>
      <c r="O115" s="26">
        <v>90</v>
      </c>
      <c r="P115" s="26">
        <v>89</v>
      </c>
      <c r="Q115" s="29">
        <v>88</v>
      </c>
      <c r="R115" s="29">
        <v>87</v>
      </c>
      <c r="T115" s="26">
        <v>86</v>
      </c>
      <c r="U115" s="26">
        <v>85</v>
      </c>
      <c r="V115" s="29">
        <v>84</v>
      </c>
      <c r="W115" s="29">
        <v>83</v>
      </c>
    </row>
    <row r="116" spans="1:23" x14ac:dyDescent="0.2">
      <c r="A116" s="8">
        <f t="shared" si="2"/>
        <v>52139</v>
      </c>
      <c r="B116" s="27">
        <f>IFERROR(IF('RD Form'!$B$6&lt;=A116,$A$15/4,0),"")</f>
        <v>112.5</v>
      </c>
      <c r="D116" s="7" t="s">
        <v>26</v>
      </c>
      <c r="E116" s="26">
        <v>99</v>
      </c>
      <c r="F116" s="26">
        <v>98</v>
      </c>
      <c r="G116" s="29">
        <v>97</v>
      </c>
      <c r="H116" s="29">
        <v>96</v>
      </c>
      <c r="J116" s="26">
        <v>95</v>
      </c>
      <c r="K116" s="26">
        <v>94</v>
      </c>
      <c r="L116" s="29">
        <v>93</v>
      </c>
      <c r="M116" s="29">
        <v>92</v>
      </c>
      <c r="O116" s="26">
        <v>91</v>
      </c>
      <c r="P116" s="26">
        <v>90</v>
      </c>
      <c r="Q116" s="29">
        <v>89</v>
      </c>
      <c r="R116" s="29">
        <v>88</v>
      </c>
      <c r="T116" s="26">
        <v>87</v>
      </c>
      <c r="U116" s="26">
        <v>86</v>
      </c>
      <c r="V116" s="29">
        <v>85</v>
      </c>
      <c r="W116" s="29">
        <v>84</v>
      </c>
    </row>
    <row r="117" spans="1:23" x14ac:dyDescent="0.2">
      <c r="A117" s="8">
        <f t="shared" si="2"/>
        <v>52231</v>
      </c>
      <c r="B117" s="27">
        <f>IFERROR(IF('RD Form'!$B$6&lt;=A117,$A$15/4,0),"")</f>
        <v>112.5</v>
      </c>
      <c r="D117" s="7" t="s">
        <v>26</v>
      </c>
      <c r="E117" s="26">
        <v>100</v>
      </c>
      <c r="F117" s="26">
        <v>99</v>
      </c>
      <c r="G117" s="29">
        <v>98</v>
      </c>
      <c r="H117" s="29">
        <v>97</v>
      </c>
      <c r="J117" s="26">
        <v>96</v>
      </c>
      <c r="K117" s="26">
        <v>95</v>
      </c>
      <c r="L117" s="29">
        <v>94</v>
      </c>
      <c r="M117" s="29">
        <v>93</v>
      </c>
      <c r="O117" s="26">
        <v>92</v>
      </c>
      <c r="P117" s="26">
        <v>91</v>
      </c>
      <c r="Q117" s="29">
        <v>90</v>
      </c>
      <c r="R117" s="29">
        <v>89</v>
      </c>
      <c r="T117" s="26">
        <v>88</v>
      </c>
      <c r="U117" s="26">
        <v>87</v>
      </c>
      <c r="V117" s="29">
        <v>86</v>
      </c>
      <c r="W117" s="29">
        <v>85</v>
      </c>
    </row>
    <row r="118" spans="1:23" x14ac:dyDescent="0.2">
      <c r="A118" s="8">
        <f t="shared" si="2"/>
        <v>52321</v>
      </c>
      <c r="B118" s="27">
        <f>IFERROR(IF('RD Form'!$B$6&lt;=A118,$A$15/4,0),"")</f>
        <v>112.5</v>
      </c>
      <c r="D118" s="7" t="s">
        <v>27</v>
      </c>
      <c r="E118" s="26">
        <v>101</v>
      </c>
      <c r="F118" s="26">
        <v>100</v>
      </c>
      <c r="G118" s="29">
        <v>99</v>
      </c>
      <c r="H118" s="29">
        <v>98</v>
      </c>
      <c r="J118" s="26">
        <v>97</v>
      </c>
      <c r="K118" s="26">
        <v>96</v>
      </c>
      <c r="L118" s="29">
        <v>95</v>
      </c>
      <c r="M118" s="29">
        <v>94</v>
      </c>
      <c r="O118" s="26">
        <v>93</v>
      </c>
      <c r="P118" s="26">
        <v>92</v>
      </c>
      <c r="Q118" s="29">
        <v>91</v>
      </c>
      <c r="R118" s="29">
        <v>90</v>
      </c>
      <c r="T118" s="26">
        <v>89</v>
      </c>
      <c r="U118" s="26">
        <v>88</v>
      </c>
      <c r="V118" s="29">
        <v>87</v>
      </c>
      <c r="W118" s="29">
        <v>86</v>
      </c>
    </row>
    <row r="119" spans="1:23" x14ac:dyDescent="0.2">
      <c r="A119" s="8">
        <f t="shared" si="2"/>
        <v>52412</v>
      </c>
      <c r="B119" s="27">
        <f>IFERROR(IF('RD Form'!$B$6&lt;=A119,$A$15/4,0),"")</f>
        <v>112.5</v>
      </c>
      <c r="D119" s="7" t="s">
        <v>27</v>
      </c>
      <c r="E119" s="26">
        <v>102</v>
      </c>
      <c r="F119" s="26">
        <v>101</v>
      </c>
      <c r="G119" s="29">
        <v>100</v>
      </c>
      <c r="H119" s="29">
        <v>99</v>
      </c>
      <c r="J119" s="26">
        <v>98</v>
      </c>
      <c r="K119" s="26">
        <v>97</v>
      </c>
      <c r="L119" s="29">
        <v>96</v>
      </c>
      <c r="M119" s="29">
        <v>95</v>
      </c>
      <c r="O119" s="26">
        <v>94</v>
      </c>
      <c r="P119" s="26">
        <v>93</v>
      </c>
      <c r="Q119" s="29">
        <v>92</v>
      </c>
      <c r="R119" s="29">
        <v>91</v>
      </c>
      <c r="T119" s="26">
        <v>90</v>
      </c>
      <c r="U119" s="26">
        <v>89</v>
      </c>
      <c r="V119" s="29">
        <v>88</v>
      </c>
      <c r="W119" s="29">
        <v>87</v>
      </c>
    </row>
    <row r="120" spans="1:23" x14ac:dyDescent="0.2">
      <c r="A120" s="8">
        <f t="shared" si="2"/>
        <v>52504</v>
      </c>
      <c r="B120" s="27">
        <f>IFERROR(IF('RD Form'!$B$6&lt;=A120,$A$15/4,0),"")</f>
        <v>112.5</v>
      </c>
      <c r="D120" s="7" t="s">
        <v>27</v>
      </c>
      <c r="E120" s="26">
        <v>103</v>
      </c>
      <c r="F120" s="26">
        <v>102</v>
      </c>
      <c r="G120" s="29">
        <v>101</v>
      </c>
      <c r="H120" s="29">
        <v>100</v>
      </c>
      <c r="J120" s="26">
        <v>99</v>
      </c>
      <c r="K120" s="26">
        <v>98</v>
      </c>
      <c r="L120" s="29">
        <v>97</v>
      </c>
      <c r="M120" s="29">
        <v>96</v>
      </c>
      <c r="O120" s="26">
        <v>95</v>
      </c>
      <c r="P120" s="26">
        <v>94</v>
      </c>
      <c r="Q120" s="29">
        <v>93</v>
      </c>
      <c r="R120" s="29">
        <v>92</v>
      </c>
      <c r="T120" s="26">
        <v>91</v>
      </c>
      <c r="U120" s="26">
        <v>90</v>
      </c>
      <c r="V120" s="29">
        <v>89</v>
      </c>
      <c r="W120" s="29">
        <v>88</v>
      </c>
    </row>
    <row r="121" spans="1:23" x14ac:dyDescent="0.2">
      <c r="A121" s="8">
        <f t="shared" si="2"/>
        <v>52596</v>
      </c>
      <c r="B121" s="27">
        <f>IFERROR(IF('RD Form'!$B$6&lt;=A121,$A$15/4,0),"")</f>
        <v>112.5</v>
      </c>
      <c r="D121" s="7" t="s">
        <v>27</v>
      </c>
      <c r="E121" s="26">
        <v>104</v>
      </c>
      <c r="F121" s="26">
        <v>103</v>
      </c>
      <c r="G121" s="29">
        <v>102</v>
      </c>
      <c r="H121" s="29">
        <v>101</v>
      </c>
      <c r="J121" s="26">
        <v>100</v>
      </c>
      <c r="K121" s="26">
        <v>99</v>
      </c>
      <c r="L121" s="29">
        <v>98</v>
      </c>
      <c r="M121" s="29">
        <v>97</v>
      </c>
      <c r="O121" s="26">
        <v>96</v>
      </c>
      <c r="P121" s="26">
        <v>95</v>
      </c>
      <c r="Q121" s="29">
        <v>94</v>
      </c>
      <c r="R121" s="29">
        <v>93</v>
      </c>
      <c r="T121" s="26">
        <v>92</v>
      </c>
      <c r="U121" s="26">
        <v>91</v>
      </c>
      <c r="V121" s="29">
        <v>90</v>
      </c>
      <c r="W121" s="29">
        <v>89</v>
      </c>
    </row>
    <row r="122" spans="1:23" x14ac:dyDescent="0.2">
      <c r="A122" s="8">
        <f t="shared" si="2"/>
        <v>52687</v>
      </c>
      <c r="B122" s="27">
        <f>IFERROR(IF('RD Form'!$B$6&lt;=A122,$A$15/4,0),"")</f>
        <v>112.5</v>
      </c>
      <c r="D122" s="7" t="s">
        <v>28</v>
      </c>
      <c r="E122" s="26">
        <v>105</v>
      </c>
      <c r="F122" s="26">
        <v>104</v>
      </c>
      <c r="G122" s="29">
        <v>103</v>
      </c>
      <c r="H122" s="29">
        <v>102</v>
      </c>
      <c r="J122" s="26">
        <v>101</v>
      </c>
      <c r="K122" s="26">
        <v>100</v>
      </c>
      <c r="L122" s="29">
        <v>99</v>
      </c>
      <c r="M122" s="29">
        <v>98</v>
      </c>
      <c r="O122" s="26">
        <v>97</v>
      </c>
      <c r="P122" s="26">
        <v>96</v>
      </c>
      <c r="Q122" s="29">
        <v>95</v>
      </c>
      <c r="R122" s="29">
        <v>94</v>
      </c>
      <c r="T122" s="26">
        <v>93</v>
      </c>
      <c r="U122" s="26">
        <v>92</v>
      </c>
      <c r="V122" s="29">
        <v>91</v>
      </c>
      <c r="W122" s="29">
        <v>90</v>
      </c>
    </row>
    <row r="123" spans="1:23" x14ac:dyDescent="0.2">
      <c r="A123" s="8">
        <f t="shared" si="2"/>
        <v>52778</v>
      </c>
      <c r="B123" s="27">
        <f>IFERROR(IF('RD Form'!$B$6&lt;=A123,$A$15/4,0),"")</f>
        <v>112.5</v>
      </c>
      <c r="D123" s="7" t="s">
        <v>28</v>
      </c>
      <c r="E123" s="26">
        <v>106</v>
      </c>
      <c r="F123" s="26">
        <v>105</v>
      </c>
      <c r="G123" s="29">
        <v>104</v>
      </c>
      <c r="H123" s="29">
        <v>103</v>
      </c>
      <c r="J123" s="26">
        <v>102</v>
      </c>
      <c r="K123" s="26">
        <v>101</v>
      </c>
      <c r="L123" s="29">
        <v>100</v>
      </c>
      <c r="M123" s="29">
        <v>99</v>
      </c>
      <c r="O123" s="26">
        <v>98</v>
      </c>
      <c r="P123" s="26">
        <v>97</v>
      </c>
      <c r="Q123" s="29">
        <v>96</v>
      </c>
      <c r="R123" s="29">
        <v>95</v>
      </c>
      <c r="T123" s="26">
        <v>94</v>
      </c>
      <c r="U123" s="26">
        <v>93</v>
      </c>
      <c r="V123" s="29">
        <v>92</v>
      </c>
      <c r="W123" s="29">
        <v>91</v>
      </c>
    </row>
    <row r="124" spans="1:23" x14ac:dyDescent="0.2">
      <c r="A124" s="8">
        <f t="shared" si="2"/>
        <v>52870</v>
      </c>
      <c r="B124" s="27">
        <f>IFERROR(IF('RD Form'!$B$6&lt;=A124,$A$15/4,0),"")</f>
        <v>112.5</v>
      </c>
      <c r="D124" s="7" t="s">
        <v>28</v>
      </c>
      <c r="E124" s="26">
        <v>107</v>
      </c>
      <c r="F124" s="26">
        <v>106</v>
      </c>
      <c r="G124" s="29">
        <v>105</v>
      </c>
      <c r="H124" s="29">
        <v>104</v>
      </c>
      <c r="J124" s="26">
        <v>103</v>
      </c>
      <c r="K124" s="26">
        <v>102</v>
      </c>
      <c r="L124" s="29">
        <v>101</v>
      </c>
      <c r="M124" s="29">
        <v>100</v>
      </c>
      <c r="O124" s="26">
        <v>99</v>
      </c>
      <c r="P124" s="26">
        <v>98</v>
      </c>
      <c r="Q124" s="29">
        <v>97</v>
      </c>
      <c r="R124" s="29">
        <v>96</v>
      </c>
      <c r="T124" s="26">
        <v>95</v>
      </c>
      <c r="U124" s="26">
        <v>94</v>
      </c>
      <c r="V124" s="29">
        <v>93</v>
      </c>
      <c r="W124" s="29">
        <v>92</v>
      </c>
    </row>
    <row r="125" spans="1:23" x14ac:dyDescent="0.2">
      <c r="A125" s="8">
        <f t="shared" si="2"/>
        <v>52962</v>
      </c>
      <c r="B125" s="27">
        <f>IFERROR(IF('RD Form'!$B$6&lt;=A125,$A$15/4,0),"")</f>
        <v>112.5</v>
      </c>
      <c r="D125" s="7" t="s">
        <v>28</v>
      </c>
      <c r="E125" s="26">
        <v>108</v>
      </c>
      <c r="F125" s="26">
        <v>107</v>
      </c>
      <c r="G125" s="29">
        <v>106</v>
      </c>
      <c r="H125" s="29">
        <v>105</v>
      </c>
      <c r="J125" s="26">
        <v>104</v>
      </c>
      <c r="K125" s="26">
        <v>103</v>
      </c>
      <c r="L125" s="29">
        <v>102</v>
      </c>
      <c r="M125" s="29">
        <v>101</v>
      </c>
      <c r="O125" s="26">
        <v>100</v>
      </c>
      <c r="P125" s="26">
        <v>99</v>
      </c>
      <c r="Q125" s="29">
        <v>98</v>
      </c>
      <c r="R125" s="29">
        <v>97</v>
      </c>
      <c r="T125" s="26">
        <v>96</v>
      </c>
      <c r="U125" s="26">
        <v>95</v>
      </c>
      <c r="V125" s="29">
        <v>94</v>
      </c>
      <c r="W125" s="29">
        <v>93</v>
      </c>
    </row>
    <row r="126" spans="1:23" x14ac:dyDescent="0.2">
      <c r="A126" s="8">
        <f t="shared" si="2"/>
        <v>53052</v>
      </c>
      <c r="B126" s="27">
        <f>IFERROR(IF('RD Form'!$B$6&lt;=A126,$A$15/4,0),"")</f>
        <v>112.5</v>
      </c>
      <c r="D126" s="7" t="s">
        <v>29</v>
      </c>
      <c r="E126" s="26">
        <v>109</v>
      </c>
      <c r="F126" s="26">
        <v>108</v>
      </c>
      <c r="G126" s="29">
        <v>107</v>
      </c>
      <c r="H126" s="29">
        <v>106</v>
      </c>
      <c r="J126" s="26">
        <v>105</v>
      </c>
      <c r="K126" s="26">
        <v>104</v>
      </c>
      <c r="L126" s="29">
        <v>103</v>
      </c>
      <c r="M126" s="29">
        <v>102</v>
      </c>
      <c r="O126" s="26">
        <v>101</v>
      </c>
      <c r="P126" s="26">
        <v>100</v>
      </c>
      <c r="Q126" s="29">
        <v>99</v>
      </c>
      <c r="R126" s="29">
        <v>98</v>
      </c>
      <c r="T126" s="26">
        <v>97</v>
      </c>
      <c r="U126" s="26">
        <v>96</v>
      </c>
      <c r="V126" s="29">
        <v>95</v>
      </c>
      <c r="W126" s="29">
        <v>94</v>
      </c>
    </row>
    <row r="127" spans="1:23" x14ac:dyDescent="0.2">
      <c r="A127" s="8">
        <f t="shared" si="2"/>
        <v>53143</v>
      </c>
      <c r="B127" s="27">
        <f>IFERROR(IF('RD Form'!$B$6&lt;=A127,$A$15/4,0),"")</f>
        <v>112.5</v>
      </c>
      <c r="D127" s="7" t="s">
        <v>29</v>
      </c>
      <c r="E127" s="26">
        <v>110</v>
      </c>
      <c r="F127" s="26">
        <v>109</v>
      </c>
      <c r="G127" s="29">
        <v>108</v>
      </c>
      <c r="H127" s="29">
        <v>107</v>
      </c>
      <c r="J127" s="26">
        <v>106</v>
      </c>
      <c r="K127" s="26">
        <v>105</v>
      </c>
      <c r="L127" s="29">
        <v>104</v>
      </c>
      <c r="M127" s="29">
        <v>103</v>
      </c>
      <c r="O127" s="26">
        <v>102</v>
      </c>
      <c r="P127" s="26">
        <v>101</v>
      </c>
      <c r="Q127" s="29">
        <v>100</v>
      </c>
      <c r="R127" s="29">
        <v>99</v>
      </c>
      <c r="T127" s="26">
        <v>98</v>
      </c>
      <c r="U127" s="26">
        <v>97</v>
      </c>
      <c r="V127" s="29">
        <v>96</v>
      </c>
      <c r="W127" s="29">
        <v>95</v>
      </c>
    </row>
    <row r="128" spans="1:23" x14ac:dyDescent="0.2">
      <c r="A128" s="8">
        <f t="shared" si="2"/>
        <v>53235</v>
      </c>
      <c r="B128" s="27">
        <f>IFERROR(IF('RD Form'!$B$6&lt;=A128,$A$15/4,0),"")</f>
        <v>112.5</v>
      </c>
      <c r="D128" s="7" t="s">
        <v>29</v>
      </c>
      <c r="E128" s="26">
        <v>111</v>
      </c>
      <c r="F128" s="26">
        <v>110</v>
      </c>
      <c r="G128" s="29">
        <v>109</v>
      </c>
      <c r="H128" s="29">
        <v>108</v>
      </c>
      <c r="J128" s="26">
        <v>107</v>
      </c>
      <c r="K128" s="26">
        <v>106</v>
      </c>
      <c r="L128" s="29">
        <v>105</v>
      </c>
      <c r="M128" s="29">
        <v>104</v>
      </c>
      <c r="O128" s="26">
        <v>103</v>
      </c>
      <c r="P128" s="26">
        <v>102</v>
      </c>
      <c r="Q128" s="29">
        <v>101</v>
      </c>
      <c r="R128" s="29">
        <v>100</v>
      </c>
      <c r="T128" s="26">
        <v>99</v>
      </c>
      <c r="U128" s="26">
        <v>98</v>
      </c>
      <c r="V128" s="29">
        <v>97</v>
      </c>
      <c r="W128" s="29">
        <v>96</v>
      </c>
    </row>
    <row r="129" spans="1:23" x14ac:dyDescent="0.2">
      <c r="A129" s="8">
        <f t="shared" si="2"/>
        <v>53327</v>
      </c>
      <c r="B129" s="27">
        <f>IFERROR(IF('RD Form'!$B$6&lt;=A129,$A$15/4,0),"")</f>
        <v>112.5</v>
      </c>
      <c r="D129" s="7" t="s">
        <v>29</v>
      </c>
      <c r="E129" s="26">
        <v>112</v>
      </c>
      <c r="F129" s="26">
        <v>111</v>
      </c>
      <c r="G129" s="29">
        <v>110</v>
      </c>
      <c r="H129" s="29">
        <v>109</v>
      </c>
      <c r="J129" s="26">
        <v>108</v>
      </c>
      <c r="K129" s="26">
        <v>107</v>
      </c>
      <c r="L129" s="29">
        <v>106</v>
      </c>
      <c r="M129" s="29">
        <v>105</v>
      </c>
      <c r="O129" s="26">
        <v>104</v>
      </c>
      <c r="P129" s="26">
        <v>103</v>
      </c>
      <c r="Q129" s="29">
        <v>102</v>
      </c>
      <c r="R129" s="29">
        <v>101</v>
      </c>
      <c r="T129" s="26">
        <v>100</v>
      </c>
      <c r="U129" s="26">
        <v>99</v>
      </c>
      <c r="V129" s="29">
        <v>98</v>
      </c>
      <c r="W129" s="29">
        <v>97</v>
      </c>
    </row>
    <row r="130" spans="1:23" x14ac:dyDescent="0.2">
      <c r="A130" s="8">
        <f t="shared" si="2"/>
        <v>53417</v>
      </c>
      <c r="B130" s="27">
        <f>IFERROR(IF('RD Form'!$B$6&lt;=A130,$A$15/4,0),"")</f>
        <v>112.5</v>
      </c>
      <c r="D130" s="7" t="s">
        <v>30</v>
      </c>
      <c r="E130" s="26">
        <v>113</v>
      </c>
      <c r="F130" s="26">
        <v>112</v>
      </c>
      <c r="G130" s="29">
        <v>111</v>
      </c>
      <c r="H130" s="29">
        <v>110</v>
      </c>
      <c r="J130" s="26">
        <v>109</v>
      </c>
      <c r="K130" s="26">
        <v>108</v>
      </c>
      <c r="L130" s="29">
        <v>107</v>
      </c>
      <c r="M130" s="29">
        <v>106</v>
      </c>
      <c r="O130" s="26">
        <v>105</v>
      </c>
      <c r="P130" s="26">
        <v>104</v>
      </c>
      <c r="Q130" s="29">
        <v>103</v>
      </c>
      <c r="R130" s="29">
        <v>102</v>
      </c>
      <c r="T130" s="26">
        <v>101</v>
      </c>
      <c r="U130" s="26">
        <v>100</v>
      </c>
      <c r="V130" s="29">
        <v>99</v>
      </c>
      <c r="W130" s="29">
        <v>98</v>
      </c>
    </row>
    <row r="131" spans="1:23" x14ac:dyDescent="0.2">
      <c r="A131" s="8">
        <f t="shared" si="2"/>
        <v>53508</v>
      </c>
      <c r="B131" s="27">
        <f>IFERROR(IF('RD Form'!$B$6&lt;=A131,$A$15/4,0),"")</f>
        <v>112.5</v>
      </c>
      <c r="D131" s="7" t="s">
        <v>30</v>
      </c>
      <c r="E131" s="26">
        <v>114</v>
      </c>
      <c r="F131" s="26">
        <v>113</v>
      </c>
      <c r="G131" s="29">
        <v>112</v>
      </c>
      <c r="H131" s="29">
        <v>111</v>
      </c>
      <c r="J131" s="26">
        <v>110</v>
      </c>
      <c r="K131" s="26">
        <v>109</v>
      </c>
      <c r="L131" s="29">
        <v>108</v>
      </c>
      <c r="M131" s="29">
        <v>107</v>
      </c>
      <c r="O131" s="26">
        <v>106</v>
      </c>
      <c r="P131" s="26">
        <v>105</v>
      </c>
      <c r="Q131" s="29">
        <v>104</v>
      </c>
      <c r="R131" s="29">
        <v>103</v>
      </c>
      <c r="T131" s="26">
        <v>102</v>
      </c>
      <c r="U131" s="26">
        <v>101</v>
      </c>
      <c r="V131" s="29">
        <v>100</v>
      </c>
      <c r="W131" s="29">
        <v>99</v>
      </c>
    </row>
    <row r="132" spans="1:23" x14ac:dyDescent="0.2">
      <c r="A132" s="8">
        <f t="shared" si="2"/>
        <v>53600</v>
      </c>
      <c r="B132" s="27">
        <f>IFERROR(IF('RD Form'!$B$6&lt;=A132,$A$15/4,0),"")</f>
        <v>112.5</v>
      </c>
      <c r="D132" s="7" t="s">
        <v>30</v>
      </c>
      <c r="E132" s="26">
        <v>115</v>
      </c>
      <c r="F132" s="26">
        <v>114</v>
      </c>
      <c r="G132" s="29">
        <v>113</v>
      </c>
      <c r="H132" s="29">
        <v>112</v>
      </c>
      <c r="J132" s="26">
        <v>111</v>
      </c>
      <c r="K132" s="26">
        <v>110</v>
      </c>
      <c r="L132" s="29">
        <v>109</v>
      </c>
      <c r="M132" s="29">
        <v>108</v>
      </c>
      <c r="O132" s="26">
        <v>107</v>
      </c>
      <c r="P132" s="26">
        <v>106</v>
      </c>
      <c r="Q132" s="29">
        <v>105</v>
      </c>
      <c r="R132" s="29">
        <v>104</v>
      </c>
      <c r="T132" s="26">
        <v>103</v>
      </c>
      <c r="U132" s="26">
        <v>102</v>
      </c>
      <c r="V132" s="29">
        <v>101</v>
      </c>
      <c r="W132" s="29">
        <v>100</v>
      </c>
    </row>
    <row r="133" spans="1:23" x14ac:dyDescent="0.2">
      <c r="A133" s="8">
        <f t="shared" si="2"/>
        <v>53692</v>
      </c>
      <c r="B133" s="27">
        <f>IFERROR(IF('RD Form'!$B$6&lt;=A133,$A$15/4,0),"")</f>
        <v>112.5</v>
      </c>
      <c r="D133" s="7" t="s">
        <v>30</v>
      </c>
      <c r="E133" s="26">
        <v>116</v>
      </c>
      <c r="F133" s="26">
        <v>115</v>
      </c>
      <c r="G133" s="29">
        <v>114</v>
      </c>
      <c r="H133" s="29">
        <v>113</v>
      </c>
      <c r="J133" s="26">
        <v>112</v>
      </c>
      <c r="K133" s="26">
        <v>111</v>
      </c>
      <c r="L133" s="29">
        <v>110</v>
      </c>
      <c r="M133" s="29">
        <v>109</v>
      </c>
      <c r="O133" s="26">
        <v>108</v>
      </c>
      <c r="P133" s="26">
        <v>107</v>
      </c>
      <c r="Q133" s="29">
        <v>106</v>
      </c>
      <c r="R133" s="29">
        <v>105</v>
      </c>
      <c r="T133" s="26">
        <v>104</v>
      </c>
      <c r="U133" s="26">
        <v>103</v>
      </c>
      <c r="V133" s="29">
        <v>102</v>
      </c>
      <c r="W133" s="29">
        <v>101</v>
      </c>
    </row>
    <row r="134" spans="1:23" x14ac:dyDescent="0.2">
      <c r="A134" s="8">
        <f t="shared" si="2"/>
        <v>53782</v>
      </c>
      <c r="B134" s="27">
        <f>IFERROR(IF('RD Form'!$B$6&lt;=A134,$A$15/4,0),"")</f>
        <v>112.5</v>
      </c>
      <c r="D134" s="7" t="s">
        <v>31</v>
      </c>
      <c r="E134" s="26">
        <v>117</v>
      </c>
      <c r="F134" s="26">
        <v>116</v>
      </c>
      <c r="G134" s="29">
        <v>115</v>
      </c>
      <c r="H134" s="29">
        <v>114</v>
      </c>
      <c r="J134" s="26">
        <v>113</v>
      </c>
      <c r="K134" s="26">
        <v>112</v>
      </c>
      <c r="L134" s="29">
        <v>111</v>
      </c>
      <c r="M134" s="29">
        <v>110</v>
      </c>
      <c r="O134" s="26">
        <v>109</v>
      </c>
      <c r="P134" s="26">
        <v>108</v>
      </c>
      <c r="Q134" s="29">
        <v>107</v>
      </c>
      <c r="R134" s="29">
        <v>106</v>
      </c>
      <c r="T134" s="26">
        <v>105</v>
      </c>
      <c r="U134" s="26">
        <v>104</v>
      </c>
      <c r="V134" s="29">
        <v>103</v>
      </c>
      <c r="W134" s="29">
        <v>102</v>
      </c>
    </row>
    <row r="135" spans="1:23" x14ac:dyDescent="0.2">
      <c r="A135" s="8">
        <f t="shared" si="2"/>
        <v>53873</v>
      </c>
      <c r="B135" s="27">
        <f>IFERROR(IF('RD Form'!$B$6&lt;=A135,$A$15/4,0),"")</f>
        <v>112.5</v>
      </c>
      <c r="D135" s="7" t="s">
        <v>31</v>
      </c>
      <c r="E135" s="26">
        <v>118</v>
      </c>
      <c r="F135" s="26">
        <v>117</v>
      </c>
      <c r="G135" s="29">
        <v>116</v>
      </c>
      <c r="H135" s="29">
        <v>115</v>
      </c>
      <c r="J135" s="26">
        <v>114</v>
      </c>
      <c r="K135" s="26">
        <v>113</v>
      </c>
      <c r="L135" s="29">
        <v>112</v>
      </c>
      <c r="M135" s="29">
        <v>111</v>
      </c>
      <c r="O135" s="26">
        <v>110</v>
      </c>
      <c r="P135" s="26">
        <v>109</v>
      </c>
      <c r="Q135" s="29">
        <v>108</v>
      </c>
      <c r="R135" s="29">
        <v>107</v>
      </c>
      <c r="T135" s="26">
        <v>106</v>
      </c>
      <c r="U135" s="26">
        <v>105</v>
      </c>
      <c r="V135" s="29">
        <v>104</v>
      </c>
      <c r="W135" s="29">
        <v>103</v>
      </c>
    </row>
    <row r="136" spans="1:23" x14ac:dyDescent="0.2">
      <c r="A136" s="8">
        <f t="shared" si="2"/>
        <v>53965</v>
      </c>
      <c r="B136" s="27">
        <f>IFERROR(IF('RD Form'!$B$6&lt;=A136,$A$15/4,0),"")</f>
        <v>112.5</v>
      </c>
      <c r="D136" s="7" t="s">
        <v>31</v>
      </c>
      <c r="E136" s="26">
        <v>119</v>
      </c>
      <c r="F136" s="26">
        <v>118</v>
      </c>
      <c r="G136" s="29">
        <v>117</v>
      </c>
      <c r="H136" s="29">
        <v>116</v>
      </c>
      <c r="J136" s="26">
        <v>115</v>
      </c>
      <c r="K136" s="26">
        <v>114</v>
      </c>
      <c r="L136" s="29">
        <v>113</v>
      </c>
      <c r="M136" s="29">
        <v>112</v>
      </c>
      <c r="O136" s="26">
        <v>111</v>
      </c>
      <c r="P136" s="26">
        <v>110</v>
      </c>
      <c r="Q136" s="29">
        <v>109</v>
      </c>
      <c r="R136" s="29">
        <v>108</v>
      </c>
      <c r="T136" s="26">
        <v>107</v>
      </c>
      <c r="U136" s="26">
        <v>106</v>
      </c>
      <c r="V136" s="29">
        <v>105</v>
      </c>
      <c r="W136" s="29">
        <v>104</v>
      </c>
    </row>
    <row r="137" spans="1:23" x14ac:dyDescent="0.2">
      <c r="A137" s="8">
        <f t="shared" si="2"/>
        <v>54057</v>
      </c>
      <c r="B137" s="27">
        <f>IFERROR(IF('RD Form'!$B$6&lt;=A137,$A$15/4,0),"")</f>
        <v>112.5</v>
      </c>
      <c r="D137" s="7" t="s">
        <v>31</v>
      </c>
      <c r="E137" s="26">
        <v>120</v>
      </c>
      <c r="F137" s="26">
        <v>119</v>
      </c>
      <c r="G137" s="29">
        <v>118</v>
      </c>
      <c r="H137" s="29">
        <v>117</v>
      </c>
      <c r="J137" s="26">
        <v>116</v>
      </c>
      <c r="K137" s="26">
        <v>115</v>
      </c>
      <c r="L137" s="29">
        <v>114</v>
      </c>
      <c r="M137" s="29">
        <v>113</v>
      </c>
      <c r="O137" s="26">
        <v>112</v>
      </c>
      <c r="P137" s="26">
        <v>111</v>
      </c>
      <c r="Q137" s="29">
        <v>110</v>
      </c>
      <c r="R137" s="29">
        <v>109</v>
      </c>
      <c r="T137" s="26">
        <v>108</v>
      </c>
      <c r="U137" s="26">
        <v>107</v>
      </c>
      <c r="V137" s="29">
        <v>106</v>
      </c>
      <c r="W137" s="29">
        <v>105</v>
      </c>
    </row>
    <row r="138" spans="1:23" x14ac:dyDescent="0.2">
      <c r="A138" s="8">
        <f t="shared" si="2"/>
        <v>54148</v>
      </c>
      <c r="B138" s="27">
        <f>IFERROR(IF('RD Form'!$B$6&lt;=A138,$A$15/4,0),"")</f>
        <v>112.5</v>
      </c>
      <c r="D138" s="7" t="s">
        <v>32</v>
      </c>
      <c r="E138" s="26">
        <v>121</v>
      </c>
      <c r="F138" s="26">
        <v>120</v>
      </c>
      <c r="G138" s="29">
        <v>119</v>
      </c>
      <c r="H138" s="29">
        <v>118</v>
      </c>
      <c r="J138" s="26">
        <v>117</v>
      </c>
      <c r="K138" s="26">
        <v>116</v>
      </c>
      <c r="L138" s="29">
        <v>115</v>
      </c>
      <c r="M138" s="29">
        <v>114</v>
      </c>
      <c r="O138" s="26">
        <v>113</v>
      </c>
      <c r="P138" s="26">
        <v>112</v>
      </c>
      <c r="Q138" s="29">
        <v>111</v>
      </c>
      <c r="R138" s="29">
        <v>110</v>
      </c>
      <c r="T138" s="26">
        <v>109</v>
      </c>
      <c r="U138" s="26">
        <v>108</v>
      </c>
      <c r="V138" s="29">
        <v>107</v>
      </c>
      <c r="W138" s="29">
        <v>106</v>
      </c>
    </row>
    <row r="139" spans="1:23" x14ac:dyDescent="0.2">
      <c r="A139" s="8">
        <f t="shared" si="2"/>
        <v>54239</v>
      </c>
      <c r="B139" s="27">
        <f>IFERROR(IF('RD Form'!$B$6&lt;=A139,$A$15/4,0),"")</f>
        <v>112.5</v>
      </c>
      <c r="D139" s="7" t="s">
        <v>32</v>
      </c>
      <c r="E139" s="26">
        <v>122</v>
      </c>
      <c r="F139" s="26">
        <v>121</v>
      </c>
      <c r="G139" s="29">
        <v>120</v>
      </c>
      <c r="H139" s="29">
        <v>119</v>
      </c>
      <c r="J139" s="26">
        <v>118</v>
      </c>
      <c r="K139" s="26">
        <v>117</v>
      </c>
      <c r="L139" s="29">
        <v>116</v>
      </c>
      <c r="M139" s="29">
        <v>115</v>
      </c>
      <c r="O139" s="26">
        <v>114</v>
      </c>
      <c r="P139" s="26">
        <v>113</v>
      </c>
      <c r="Q139" s="29">
        <v>112</v>
      </c>
      <c r="R139" s="29">
        <v>111</v>
      </c>
      <c r="T139" s="26">
        <v>110</v>
      </c>
      <c r="U139" s="26">
        <v>109</v>
      </c>
      <c r="V139" s="29">
        <v>108</v>
      </c>
      <c r="W139" s="29">
        <v>107</v>
      </c>
    </row>
    <row r="140" spans="1:23" x14ac:dyDescent="0.2">
      <c r="A140" s="8">
        <f t="shared" si="2"/>
        <v>54331</v>
      </c>
      <c r="B140" s="27">
        <f>IFERROR(IF('RD Form'!$B$6&lt;=A140,$A$15/4,0),"")</f>
        <v>112.5</v>
      </c>
      <c r="D140" s="7" t="s">
        <v>32</v>
      </c>
      <c r="E140" s="26">
        <v>123</v>
      </c>
      <c r="F140" s="26">
        <v>122</v>
      </c>
      <c r="G140" s="29">
        <v>121</v>
      </c>
      <c r="H140" s="29">
        <v>120</v>
      </c>
      <c r="J140" s="26">
        <v>119</v>
      </c>
      <c r="K140" s="26">
        <v>118</v>
      </c>
      <c r="L140" s="29">
        <v>117</v>
      </c>
      <c r="M140" s="29">
        <v>116</v>
      </c>
      <c r="O140" s="26">
        <v>115</v>
      </c>
      <c r="P140" s="26">
        <v>114</v>
      </c>
      <c r="Q140" s="29">
        <v>113</v>
      </c>
      <c r="R140" s="29">
        <v>112</v>
      </c>
      <c r="T140" s="26">
        <v>111</v>
      </c>
      <c r="U140" s="26">
        <v>110</v>
      </c>
      <c r="V140" s="29">
        <v>109</v>
      </c>
      <c r="W140" s="29">
        <v>108</v>
      </c>
    </row>
    <row r="141" spans="1:23" x14ac:dyDescent="0.2">
      <c r="A141" s="8">
        <f t="shared" si="2"/>
        <v>54423</v>
      </c>
      <c r="B141" s="27">
        <f>IFERROR(IF('RD Form'!$B$6&lt;=A141,$A$15/4,0),"")</f>
        <v>112.5</v>
      </c>
      <c r="D141" s="7" t="s">
        <v>32</v>
      </c>
      <c r="E141" s="26">
        <v>124</v>
      </c>
      <c r="F141" s="26">
        <v>123</v>
      </c>
      <c r="G141" s="29">
        <v>122</v>
      </c>
      <c r="H141" s="29">
        <v>121</v>
      </c>
      <c r="J141" s="26">
        <v>120</v>
      </c>
      <c r="K141" s="26">
        <v>119</v>
      </c>
      <c r="L141" s="29">
        <v>118</v>
      </c>
      <c r="M141" s="29">
        <v>117</v>
      </c>
      <c r="O141" s="26">
        <v>116</v>
      </c>
      <c r="P141" s="26">
        <v>115</v>
      </c>
      <c r="Q141" s="29">
        <v>114</v>
      </c>
      <c r="R141" s="29">
        <v>113</v>
      </c>
      <c r="T141" s="26">
        <v>112</v>
      </c>
      <c r="U141" s="26">
        <v>111</v>
      </c>
      <c r="V141" s="29">
        <v>110</v>
      </c>
      <c r="W141" s="29">
        <v>109</v>
      </c>
    </row>
    <row r="142" spans="1:23" x14ac:dyDescent="0.2">
      <c r="A142" s="8">
        <f t="shared" si="2"/>
        <v>54513</v>
      </c>
      <c r="B142" s="27">
        <f>IFERROR(IF('RD Form'!$B$6&lt;=A142,$A$15/4,0),"")</f>
        <v>112.5</v>
      </c>
      <c r="D142" s="7" t="s">
        <v>33</v>
      </c>
      <c r="E142" s="26">
        <v>125</v>
      </c>
      <c r="F142" s="26">
        <v>124</v>
      </c>
      <c r="G142" s="29">
        <v>123</v>
      </c>
      <c r="H142" s="29">
        <v>122</v>
      </c>
      <c r="J142" s="26">
        <v>121</v>
      </c>
      <c r="K142" s="26">
        <v>120</v>
      </c>
      <c r="L142" s="29">
        <v>119</v>
      </c>
      <c r="M142" s="29">
        <v>118</v>
      </c>
      <c r="O142" s="26">
        <v>117</v>
      </c>
      <c r="P142" s="26">
        <v>116</v>
      </c>
      <c r="Q142" s="29">
        <v>115</v>
      </c>
      <c r="R142" s="29">
        <v>114</v>
      </c>
      <c r="T142" s="26">
        <v>113</v>
      </c>
      <c r="U142" s="26">
        <v>112</v>
      </c>
      <c r="V142" s="29">
        <v>111</v>
      </c>
      <c r="W142" s="29">
        <v>110</v>
      </c>
    </row>
    <row r="143" spans="1:23" x14ac:dyDescent="0.2">
      <c r="A143" s="8">
        <f t="shared" si="2"/>
        <v>54604</v>
      </c>
      <c r="B143" s="27">
        <f>IFERROR(IF('RD Form'!$B$6&lt;=A143,$A$15/4,0),"")</f>
        <v>112.5</v>
      </c>
      <c r="D143" s="7" t="s">
        <v>33</v>
      </c>
      <c r="E143" s="26">
        <v>126</v>
      </c>
      <c r="F143" s="26">
        <v>125</v>
      </c>
      <c r="G143" s="29">
        <v>124</v>
      </c>
      <c r="H143" s="29">
        <v>123</v>
      </c>
      <c r="J143" s="26">
        <v>122</v>
      </c>
      <c r="K143" s="26">
        <v>121</v>
      </c>
      <c r="L143" s="29">
        <v>120</v>
      </c>
      <c r="M143" s="29">
        <v>119</v>
      </c>
      <c r="O143" s="26">
        <v>118</v>
      </c>
      <c r="P143" s="26">
        <v>117</v>
      </c>
      <c r="Q143" s="29">
        <v>116</v>
      </c>
      <c r="R143" s="29">
        <v>115</v>
      </c>
      <c r="T143" s="26">
        <v>114</v>
      </c>
      <c r="U143" s="26">
        <v>113</v>
      </c>
      <c r="V143" s="29">
        <v>112</v>
      </c>
      <c r="W143" s="29">
        <v>111</v>
      </c>
    </row>
    <row r="144" spans="1:23" x14ac:dyDescent="0.2">
      <c r="A144" s="8">
        <f t="shared" si="2"/>
        <v>54696</v>
      </c>
      <c r="B144" s="27">
        <f>IFERROR(IF('RD Form'!$B$6&lt;=A144,$A$15/4,0),"")</f>
        <v>112.5</v>
      </c>
      <c r="D144" s="7" t="s">
        <v>33</v>
      </c>
      <c r="E144" s="26">
        <v>127</v>
      </c>
      <c r="F144" s="26">
        <v>126</v>
      </c>
      <c r="G144" s="29">
        <v>125</v>
      </c>
      <c r="H144" s="29">
        <v>124</v>
      </c>
      <c r="J144" s="26">
        <v>123</v>
      </c>
      <c r="K144" s="26">
        <v>122</v>
      </c>
      <c r="L144" s="29">
        <v>121</v>
      </c>
      <c r="M144" s="29">
        <v>120</v>
      </c>
      <c r="O144" s="26">
        <v>119</v>
      </c>
      <c r="P144" s="26">
        <v>118</v>
      </c>
      <c r="Q144" s="29">
        <v>117</v>
      </c>
      <c r="R144" s="29">
        <v>116</v>
      </c>
      <c r="T144" s="26">
        <v>115</v>
      </c>
      <c r="U144" s="26">
        <v>114</v>
      </c>
      <c r="V144" s="29">
        <v>113</v>
      </c>
      <c r="W144" s="29">
        <v>112</v>
      </c>
    </row>
    <row r="145" spans="1:23" x14ac:dyDescent="0.2">
      <c r="A145" s="8">
        <f t="shared" si="2"/>
        <v>54788</v>
      </c>
      <c r="B145" s="27">
        <f>IFERROR(IF('RD Form'!$B$6&lt;=A145,$A$15/4,0),"")</f>
        <v>112.5</v>
      </c>
      <c r="D145" s="7" t="s">
        <v>33</v>
      </c>
      <c r="E145" s="26">
        <v>128</v>
      </c>
      <c r="F145" s="26">
        <v>127</v>
      </c>
      <c r="G145" s="29">
        <v>126</v>
      </c>
      <c r="H145" s="29">
        <v>125</v>
      </c>
      <c r="J145" s="26">
        <v>124</v>
      </c>
      <c r="K145" s="26">
        <v>123</v>
      </c>
      <c r="L145" s="29">
        <v>122</v>
      </c>
      <c r="M145" s="29">
        <v>121</v>
      </c>
      <c r="O145" s="26">
        <v>120</v>
      </c>
      <c r="P145" s="26">
        <v>119</v>
      </c>
      <c r="Q145" s="29">
        <v>118</v>
      </c>
      <c r="R145" s="29">
        <v>117</v>
      </c>
      <c r="T145" s="26">
        <v>116</v>
      </c>
      <c r="U145" s="26">
        <v>115</v>
      </c>
      <c r="V145" s="29">
        <v>114</v>
      </c>
      <c r="W145" s="29">
        <v>113</v>
      </c>
    </row>
    <row r="146" spans="1:23" x14ac:dyDescent="0.2">
      <c r="A146" s="8">
        <f t="shared" si="2"/>
        <v>54878</v>
      </c>
      <c r="B146" s="27">
        <f>IFERROR(IF('RD Form'!$B$6&lt;=A146,$A$15/4,0),"")</f>
        <v>112.5</v>
      </c>
      <c r="D146" s="7" t="s">
        <v>34</v>
      </c>
      <c r="E146" s="26">
        <v>129</v>
      </c>
      <c r="F146" s="26">
        <v>128</v>
      </c>
      <c r="G146" s="29">
        <v>127</v>
      </c>
      <c r="H146" s="29">
        <v>126</v>
      </c>
      <c r="J146" s="26">
        <v>125</v>
      </c>
      <c r="K146" s="26">
        <v>124</v>
      </c>
      <c r="L146" s="29">
        <v>123</v>
      </c>
      <c r="M146" s="29">
        <v>122</v>
      </c>
      <c r="O146" s="26">
        <v>121</v>
      </c>
      <c r="P146" s="26">
        <v>120</v>
      </c>
      <c r="Q146" s="29">
        <v>119</v>
      </c>
      <c r="R146" s="29">
        <v>118</v>
      </c>
      <c r="T146" s="26">
        <v>117</v>
      </c>
      <c r="U146" s="26">
        <v>116</v>
      </c>
      <c r="V146" s="29">
        <v>115</v>
      </c>
      <c r="W146" s="29">
        <v>114</v>
      </c>
    </row>
    <row r="147" spans="1:23" x14ac:dyDescent="0.2">
      <c r="A147" s="8">
        <f t="shared" si="2"/>
        <v>54969</v>
      </c>
      <c r="B147" s="27">
        <f>IFERROR(IF('RD Form'!$B$6&lt;=A147,$A$15/4,0),"")</f>
        <v>112.5</v>
      </c>
      <c r="D147" s="7" t="s">
        <v>34</v>
      </c>
      <c r="E147" s="26">
        <v>130</v>
      </c>
      <c r="F147" s="26">
        <v>129</v>
      </c>
      <c r="G147" s="29">
        <v>128</v>
      </c>
      <c r="H147" s="29">
        <v>127</v>
      </c>
      <c r="J147" s="26">
        <v>126</v>
      </c>
      <c r="K147" s="26">
        <v>125</v>
      </c>
      <c r="L147" s="29">
        <v>124</v>
      </c>
      <c r="M147" s="29">
        <v>123</v>
      </c>
      <c r="O147" s="26">
        <v>122</v>
      </c>
      <c r="P147" s="26">
        <v>121</v>
      </c>
      <c r="Q147" s="29">
        <v>120</v>
      </c>
      <c r="R147" s="29">
        <v>119</v>
      </c>
      <c r="T147" s="26">
        <v>118</v>
      </c>
      <c r="U147" s="26">
        <v>117</v>
      </c>
      <c r="V147" s="29">
        <v>116</v>
      </c>
      <c r="W147" s="29">
        <v>115</v>
      </c>
    </row>
    <row r="148" spans="1:23" x14ac:dyDescent="0.2">
      <c r="A148" s="8">
        <f t="shared" ref="A148:A211" si="3">EOMONTH(A147,3)</f>
        <v>55061</v>
      </c>
      <c r="B148" s="27">
        <f>IFERROR(IF('RD Form'!$B$6&lt;=A148,$A$15/4,0),"")</f>
        <v>112.5</v>
      </c>
      <c r="D148" s="7" t="s">
        <v>34</v>
      </c>
      <c r="E148" s="26">
        <v>131</v>
      </c>
      <c r="F148" s="26">
        <v>130</v>
      </c>
      <c r="G148" s="29">
        <v>129</v>
      </c>
      <c r="H148" s="29">
        <v>128</v>
      </c>
      <c r="J148" s="26">
        <v>127</v>
      </c>
      <c r="K148" s="26">
        <v>126</v>
      </c>
      <c r="L148" s="29">
        <v>125</v>
      </c>
      <c r="M148" s="29">
        <v>124</v>
      </c>
      <c r="O148" s="26">
        <v>123</v>
      </c>
      <c r="P148" s="26">
        <v>122</v>
      </c>
      <c r="Q148" s="29">
        <v>121</v>
      </c>
      <c r="R148" s="29">
        <v>120</v>
      </c>
      <c r="T148" s="26">
        <v>119</v>
      </c>
      <c r="U148" s="26">
        <v>118</v>
      </c>
      <c r="V148" s="29">
        <v>117</v>
      </c>
      <c r="W148" s="29">
        <v>116</v>
      </c>
    </row>
    <row r="149" spans="1:23" x14ac:dyDescent="0.2">
      <c r="A149" s="8">
        <f t="shared" si="3"/>
        <v>55153</v>
      </c>
      <c r="B149" s="27">
        <f>IFERROR(IF('RD Form'!$B$6&lt;=A149,$A$15/4,0),"")</f>
        <v>112.5</v>
      </c>
      <c r="D149" s="7" t="s">
        <v>34</v>
      </c>
      <c r="E149" s="26">
        <v>132</v>
      </c>
      <c r="F149" s="26">
        <v>131</v>
      </c>
      <c r="G149" s="29">
        <v>130</v>
      </c>
      <c r="H149" s="29">
        <v>129</v>
      </c>
      <c r="J149" s="26">
        <v>128</v>
      </c>
      <c r="K149" s="26">
        <v>127</v>
      </c>
      <c r="L149" s="29">
        <v>126</v>
      </c>
      <c r="M149" s="29">
        <v>125</v>
      </c>
      <c r="O149" s="26">
        <v>124</v>
      </c>
      <c r="P149" s="26">
        <v>123</v>
      </c>
      <c r="Q149" s="29">
        <v>122</v>
      </c>
      <c r="R149" s="29">
        <v>121</v>
      </c>
      <c r="T149" s="26">
        <v>120</v>
      </c>
      <c r="U149" s="26">
        <v>119</v>
      </c>
      <c r="V149" s="29">
        <v>118</v>
      </c>
      <c r="W149" s="29">
        <v>117</v>
      </c>
    </row>
    <row r="150" spans="1:23" x14ac:dyDescent="0.2">
      <c r="A150" s="8">
        <f t="shared" si="3"/>
        <v>55243</v>
      </c>
      <c r="B150" s="27">
        <f>IFERROR(IF('RD Form'!$B$6&lt;=A150,$A$15/4,0),"")</f>
        <v>112.5</v>
      </c>
      <c r="D150" s="7" t="s">
        <v>35</v>
      </c>
      <c r="E150" s="26">
        <v>133</v>
      </c>
      <c r="F150" s="26">
        <v>132</v>
      </c>
      <c r="G150" s="29">
        <v>131</v>
      </c>
      <c r="H150" s="29">
        <v>130</v>
      </c>
      <c r="J150" s="26">
        <v>129</v>
      </c>
      <c r="K150" s="26">
        <v>128</v>
      </c>
      <c r="L150" s="29">
        <v>127</v>
      </c>
      <c r="M150" s="29">
        <v>126</v>
      </c>
      <c r="O150" s="26">
        <v>125</v>
      </c>
      <c r="P150" s="26">
        <v>124</v>
      </c>
      <c r="Q150" s="29">
        <v>123</v>
      </c>
      <c r="R150" s="29">
        <v>122</v>
      </c>
      <c r="T150" s="26">
        <v>121</v>
      </c>
      <c r="U150" s="26">
        <v>120</v>
      </c>
      <c r="V150" s="29">
        <v>119</v>
      </c>
      <c r="W150" s="29">
        <v>118</v>
      </c>
    </row>
    <row r="151" spans="1:23" x14ac:dyDescent="0.2">
      <c r="A151" s="8">
        <f t="shared" si="3"/>
        <v>55334</v>
      </c>
      <c r="B151" s="27">
        <f>IFERROR(IF('RD Form'!$B$6&lt;=A151,$A$15/4,0),"")</f>
        <v>112.5</v>
      </c>
      <c r="D151" s="7" t="s">
        <v>35</v>
      </c>
      <c r="E151" s="26">
        <v>134</v>
      </c>
      <c r="F151" s="26">
        <v>133</v>
      </c>
      <c r="G151" s="29">
        <v>132</v>
      </c>
      <c r="H151" s="29">
        <v>131</v>
      </c>
      <c r="J151" s="26">
        <v>130</v>
      </c>
      <c r="K151" s="26">
        <v>129</v>
      </c>
      <c r="L151" s="29">
        <v>128</v>
      </c>
      <c r="M151" s="29">
        <v>127</v>
      </c>
      <c r="O151" s="26">
        <v>126</v>
      </c>
      <c r="P151" s="26">
        <v>125</v>
      </c>
      <c r="Q151" s="29">
        <v>124</v>
      </c>
      <c r="R151" s="29">
        <v>123</v>
      </c>
      <c r="T151" s="26">
        <v>122</v>
      </c>
      <c r="U151" s="26">
        <v>121</v>
      </c>
      <c r="V151" s="29">
        <v>120</v>
      </c>
      <c r="W151" s="29">
        <v>119</v>
      </c>
    </row>
    <row r="152" spans="1:23" x14ac:dyDescent="0.2">
      <c r="A152" s="8">
        <f t="shared" si="3"/>
        <v>55426</v>
      </c>
      <c r="B152" s="27">
        <f>IFERROR(IF('RD Form'!$B$6&lt;=A152,$A$15/4,0),"")</f>
        <v>112.5</v>
      </c>
      <c r="D152" s="7" t="s">
        <v>35</v>
      </c>
      <c r="E152" s="26">
        <v>135</v>
      </c>
      <c r="F152" s="26">
        <v>134</v>
      </c>
      <c r="G152" s="29">
        <v>133</v>
      </c>
      <c r="H152" s="29">
        <v>132</v>
      </c>
      <c r="J152" s="26">
        <v>131</v>
      </c>
      <c r="K152" s="26">
        <v>130</v>
      </c>
      <c r="L152" s="29">
        <v>129</v>
      </c>
      <c r="M152" s="29">
        <v>128</v>
      </c>
      <c r="O152" s="26">
        <v>127</v>
      </c>
      <c r="P152" s="26">
        <v>126</v>
      </c>
      <c r="Q152" s="29">
        <v>125</v>
      </c>
      <c r="R152" s="29">
        <v>124</v>
      </c>
      <c r="T152" s="26">
        <v>123</v>
      </c>
      <c r="U152" s="26">
        <v>122</v>
      </c>
      <c r="V152" s="29">
        <v>121</v>
      </c>
      <c r="W152" s="29">
        <v>120</v>
      </c>
    </row>
    <row r="153" spans="1:23" x14ac:dyDescent="0.2">
      <c r="A153" s="8">
        <f t="shared" si="3"/>
        <v>55518</v>
      </c>
      <c r="B153" s="27">
        <f>IFERROR(IF('RD Form'!$B$6&lt;=A153,$A$15/4,0),"")</f>
        <v>112.5</v>
      </c>
      <c r="D153" s="7" t="s">
        <v>35</v>
      </c>
      <c r="E153" s="26">
        <v>136</v>
      </c>
      <c r="F153" s="26">
        <v>135</v>
      </c>
      <c r="G153" s="29">
        <v>134</v>
      </c>
      <c r="H153" s="29">
        <v>133</v>
      </c>
      <c r="J153" s="26">
        <v>132</v>
      </c>
      <c r="K153" s="26">
        <v>131</v>
      </c>
      <c r="L153" s="29">
        <v>130</v>
      </c>
      <c r="M153" s="29">
        <v>129</v>
      </c>
      <c r="O153" s="26">
        <v>128</v>
      </c>
      <c r="P153" s="26">
        <v>127</v>
      </c>
      <c r="Q153" s="29">
        <v>126</v>
      </c>
      <c r="R153" s="29">
        <v>125</v>
      </c>
      <c r="T153" s="26">
        <v>124</v>
      </c>
      <c r="U153" s="26">
        <v>123</v>
      </c>
      <c r="V153" s="29">
        <v>122</v>
      </c>
      <c r="W153" s="29">
        <v>121</v>
      </c>
    </row>
    <row r="154" spans="1:23" x14ac:dyDescent="0.2">
      <c r="A154" s="8">
        <f t="shared" si="3"/>
        <v>55609</v>
      </c>
      <c r="B154" s="27">
        <f>IFERROR(IF('RD Form'!$B$6&lt;=A154,$A$15/4,0),"")</f>
        <v>112.5</v>
      </c>
      <c r="D154" s="7" t="s">
        <v>36</v>
      </c>
      <c r="E154" s="26">
        <v>137</v>
      </c>
      <c r="F154" s="26">
        <v>136</v>
      </c>
      <c r="G154" s="29">
        <v>135</v>
      </c>
      <c r="H154" s="29">
        <v>134</v>
      </c>
      <c r="J154" s="26">
        <v>133</v>
      </c>
      <c r="K154" s="26">
        <v>132</v>
      </c>
      <c r="L154" s="29">
        <v>131</v>
      </c>
      <c r="M154" s="29">
        <v>130</v>
      </c>
      <c r="O154" s="26">
        <v>129</v>
      </c>
      <c r="P154" s="26">
        <v>128</v>
      </c>
      <c r="Q154" s="29">
        <v>127</v>
      </c>
      <c r="R154" s="29">
        <v>126</v>
      </c>
      <c r="T154" s="26">
        <v>125</v>
      </c>
      <c r="U154" s="26">
        <v>124</v>
      </c>
      <c r="V154" s="29">
        <v>123</v>
      </c>
      <c r="W154" s="29">
        <v>122</v>
      </c>
    </row>
    <row r="155" spans="1:23" x14ac:dyDescent="0.2">
      <c r="A155" s="8">
        <f t="shared" si="3"/>
        <v>55700</v>
      </c>
      <c r="B155" s="27">
        <f>IFERROR(IF('RD Form'!$B$6&lt;=A155,$A$15/4,0),"")</f>
        <v>112.5</v>
      </c>
      <c r="D155" s="7" t="s">
        <v>36</v>
      </c>
      <c r="E155" s="26">
        <v>138</v>
      </c>
      <c r="F155" s="26">
        <v>137</v>
      </c>
      <c r="G155" s="29">
        <v>136</v>
      </c>
      <c r="H155" s="29">
        <v>135</v>
      </c>
      <c r="J155" s="26">
        <v>134</v>
      </c>
      <c r="K155" s="26">
        <v>133</v>
      </c>
      <c r="L155" s="29">
        <v>132</v>
      </c>
      <c r="M155" s="29">
        <v>131</v>
      </c>
      <c r="O155" s="26">
        <v>130</v>
      </c>
      <c r="P155" s="26">
        <v>129</v>
      </c>
      <c r="Q155" s="29">
        <v>128</v>
      </c>
      <c r="R155" s="29">
        <v>127</v>
      </c>
      <c r="T155" s="26">
        <v>126</v>
      </c>
      <c r="U155" s="26">
        <v>125</v>
      </c>
      <c r="V155" s="29">
        <v>124</v>
      </c>
      <c r="W155" s="29">
        <v>123</v>
      </c>
    </row>
    <row r="156" spans="1:23" x14ac:dyDescent="0.2">
      <c r="A156" s="8">
        <f t="shared" si="3"/>
        <v>55792</v>
      </c>
      <c r="B156" s="27">
        <f>IFERROR(IF('RD Form'!$B$6&lt;=A156,$A$15/4,0),"")</f>
        <v>112.5</v>
      </c>
      <c r="D156" s="7" t="s">
        <v>36</v>
      </c>
      <c r="E156" s="26">
        <v>139</v>
      </c>
      <c r="F156" s="26">
        <v>138</v>
      </c>
      <c r="G156" s="29">
        <v>137</v>
      </c>
      <c r="H156" s="29">
        <v>136</v>
      </c>
      <c r="J156" s="26">
        <v>135</v>
      </c>
      <c r="K156" s="26">
        <v>134</v>
      </c>
      <c r="L156" s="29">
        <v>133</v>
      </c>
      <c r="M156" s="29">
        <v>132</v>
      </c>
      <c r="O156" s="26">
        <v>131</v>
      </c>
      <c r="P156" s="26">
        <v>130</v>
      </c>
      <c r="Q156" s="29">
        <v>129</v>
      </c>
      <c r="R156" s="29">
        <v>128</v>
      </c>
      <c r="T156" s="26">
        <v>127</v>
      </c>
      <c r="U156" s="26">
        <v>126</v>
      </c>
      <c r="V156" s="29">
        <v>125</v>
      </c>
      <c r="W156" s="29">
        <v>124</v>
      </c>
    </row>
    <row r="157" spans="1:23" x14ac:dyDescent="0.2">
      <c r="A157" s="8">
        <f t="shared" si="3"/>
        <v>55884</v>
      </c>
      <c r="B157" s="27">
        <f>IFERROR(IF('RD Form'!$B$6&lt;=A157,$A$15/4,0),"")</f>
        <v>112.5</v>
      </c>
      <c r="D157" s="7" t="s">
        <v>36</v>
      </c>
      <c r="E157" s="26">
        <v>140</v>
      </c>
      <c r="F157" s="26">
        <v>139</v>
      </c>
      <c r="G157" s="29">
        <v>138</v>
      </c>
      <c r="H157" s="29">
        <v>137</v>
      </c>
      <c r="J157" s="26">
        <v>136</v>
      </c>
      <c r="K157" s="26">
        <v>135</v>
      </c>
      <c r="L157" s="29">
        <v>134</v>
      </c>
      <c r="M157" s="29">
        <v>133</v>
      </c>
      <c r="O157" s="26">
        <v>132</v>
      </c>
      <c r="P157" s="26">
        <v>131</v>
      </c>
      <c r="Q157" s="29">
        <v>130</v>
      </c>
      <c r="R157" s="29">
        <v>129</v>
      </c>
      <c r="T157" s="26">
        <v>128</v>
      </c>
      <c r="U157" s="26">
        <v>127</v>
      </c>
      <c r="V157" s="29">
        <v>126</v>
      </c>
      <c r="W157" s="29">
        <v>125</v>
      </c>
    </row>
    <row r="158" spans="1:23" x14ac:dyDescent="0.2">
      <c r="A158" s="8">
        <f t="shared" si="3"/>
        <v>55974</v>
      </c>
      <c r="B158" s="27">
        <f>IFERROR(IF('RD Form'!$B$6&lt;=A158,$A$15/4,0),"")</f>
        <v>112.5</v>
      </c>
      <c r="D158" s="7" t="s">
        <v>37</v>
      </c>
      <c r="E158" s="26">
        <v>141</v>
      </c>
      <c r="F158" s="26">
        <v>140</v>
      </c>
      <c r="G158" s="29">
        <v>139</v>
      </c>
      <c r="H158" s="29">
        <v>138</v>
      </c>
      <c r="J158" s="26">
        <v>137</v>
      </c>
      <c r="K158" s="26">
        <v>136</v>
      </c>
      <c r="L158" s="29">
        <v>135</v>
      </c>
      <c r="M158" s="29">
        <v>134</v>
      </c>
      <c r="O158" s="26">
        <v>133</v>
      </c>
      <c r="P158" s="26">
        <v>132</v>
      </c>
      <c r="Q158" s="29">
        <v>131</v>
      </c>
      <c r="R158" s="29">
        <v>130</v>
      </c>
      <c r="T158" s="26">
        <v>129</v>
      </c>
      <c r="U158" s="26">
        <v>128</v>
      </c>
      <c r="V158" s="29">
        <v>127</v>
      </c>
      <c r="W158" s="29">
        <v>126</v>
      </c>
    </row>
    <row r="159" spans="1:23" x14ac:dyDescent="0.2">
      <c r="A159" s="8">
        <f t="shared" si="3"/>
        <v>56065</v>
      </c>
      <c r="B159" s="27">
        <f>IFERROR(IF('RD Form'!$B$6&lt;=A159,$A$15/4,0),"")</f>
        <v>112.5</v>
      </c>
      <c r="D159" s="7" t="s">
        <v>37</v>
      </c>
      <c r="E159" s="26">
        <v>142</v>
      </c>
      <c r="F159" s="26">
        <v>141</v>
      </c>
      <c r="G159" s="29">
        <v>140</v>
      </c>
      <c r="H159" s="29">
        <v>139</v>
      </c>
      <c r="J159" s="26">
        <v>138</v>
      </c>
      <c r="K159" s="26">
        <v>137</v>
      </c>
      <c r="L159" s="29">
        <v>136</v>
      </c>
      <c r="M159" s="29">
        <v>135</v>
      </c>
      <c r="O159" s="26">
        <v>134</v>
      </c>
      <c r="P159" s="26">
        <v>133</v>
      </c>
      <c r="Q159" s="29">
        <v>132</v>
      </c>
      <c r="R159" s="29">
        <v>131</v>
      </c>
      <c r="T159" s="26">
        <v>130</v>
      </c>
      <c r="U159" s="26">
        <v>129</v>
      </c>
      <c r="V159" s="29">
        <v>128</v>
      </c>
      <c r="W159" s="29">
        <v>127</v>
      </c>
    </row>
    <row r="160" spans="1:23" x14ac:dyDescent="0.2">
      <c r="A160" s="8">
        <f t="shared" si="3"/>
        <v>56157</v>
      </c>
      <c r="B160" s="27">
        <f>IFERROR(IF('RD Form'!$B$6&lt;=A160,$A$15/4,0),"")</f>
        <v>112.5</v>
      </c>
      <c r="D160" s="7" t="s">
        <v>37</v>
      </c>
      <c r="E160" s="26">
        <v>143</v>
      </c>
      <c r="F160" s="26">
        <v>142</v>
      </c>
      <c r="G160" s="29">
        <v>141</v>
      </c>
      <c r="H160" s="29">
        <v>140</v>
      </c>
      <c r="J160" s="26">
        <v>139</v>
      </c>
      <c r="K160" s="26">
        <v>138</v>
      </c>
      <c r="L160" s="29">
        <v>137</v>
      </c>
      <c r="M160" s="29">
        <v>136</v>
      </c>
      <c r="O160" s="26">
        <v>135</v>
      </c>
      <c r="P160" s="26">
        <v>134</v>
      </c>
      <c r="Q160" s="29">
        <v>133</v>
      </c>
      <c r="R160" s="29">
        <v>132</v>
      </c>
      <c r="T160" s="26">
        <v>131</v>
      </c>
      <c r="U160" s="26">
        <v>130</v>
      </c>
      <c r="V160" s="29">
        <v>129</v>
      </c>
      <c r="W160" s="29">
        <v>128</v>
      </c>
    </row>
    <row r="161" spans="1:23" x14ac:dyDescent="0.2">
      <c r="A161" s="8">
        <f t="shared" si="3"/>
        <v>56249</v>
      </c>
      <c r="B161" s="27">
        <f>IFERROR(IF('RD Form'!$B$6&lt;=A161,$A$15/4,0),"")</f>
        <v>112.5</v>
      </c>
      <c r="D161" s="7" t="s">
        <v>37</v>
      </c>
      <c r="E161" s="26">
        <v>144</v>
      </c>
      <c r="F161" s="26">
        <v>143</v>
      </c>
      <c r="G161" s="29">
        <v>142</v>
      </c>
      <c r="H161" s="29">
        <v>141</v>
      </c>
      <c r="J161" s="26">
        <v>140</v>
      </c>
      <c r="K161" s="26">
        <v>139</v>
      </c>
      <c r="L161" s="29">
        <v>138</v>
      </c>
      <c r="M161" s="29">
        <v>137</v>
      </c>
      <c r="O161" s="26">
        <v>136</v>
      </c>
      <c r="P161" s="26">
        <v>135</v>
      </c>
      <c r="Q161" s="29">
        <v>134</v>
      </c>
      <c r="R161" s="29">
        <v>133</v>
      </c>
      <c r="T161" s="26">
        <v>132</v>
      </c>
      <c r="U161" s="26">
        <v>131</v>
      </c>
      <c r="V161" s="29">
        <v>130</v>
      </c>
      <c r="W161" s="29">
        <v>129</v>
      </c>
    </row>
    <row r="162" spans="1:23" x14ac:dyDescent="0.2">
      <c r="A162" s="8">
        <f t="shared" si="3"/>
        <v>56339</v>
      </c>
      <c r="B162" s="27">
        <f>IFERROR(IF('RD Form'!$B$6&lt;=A162,$A$15/4,0),"")</f>
        <v>112.5</v>
      </c>
      <c r="D162" s="7" t="s">
        <v>38</v>
      </c>
      <c r="E162" s="26">
        <v>145</v>
      </c>
      <c r="F162" s="26">
        <v>144</v>
      </c>
      <c r="G162" s="29">
        <v>143</v>
      </c>
      <c r="H162" s="29">
        <v>142</v>
      </c>
      <c r="J162" s="26">
        <v>141</v>
      </c>
      <c r="K162" s="26">
        <v>140</v>
      </c>
      <c r="L162" s="29">
        <v>139</v>
      </c>
      <c r="M162" s="29">
        <v>138</v>
      </c>
      <c r="O162" s="26">
        <v>137</v>
      </c>
      <c r="P162" s="26">
        <v>136</v>
      </c>
      <c r="Q162" s="29">
        <v>135</v>
      </c>
      <c r="R162" s="29">
        <v>134</v>
      </c>
      <c r="T162" s="26">
        <v>133</v>
      </c>
      <c r="U162" s="26">
        <v>132</v>
      </c>
      <c r="V162" s="29">
        <v>131</v>
      </c>
      <c r="W162" s="29">
        <v>130</v>
      </c>
    </row>
    <row r="163" spans="1:23" x14ac:dyDescent="0.2">
      <c r="A163" s="8">
        <f t="shared" si="3"/>
        <v>56430</v>
      </c>
      <c r="B163" s="27">
        <f>IFERROR(IF('RD Form'!$B$6&lt;=A163,$A$15/4,0),"")</f>
        <v>112.5</v>
      </c>
      <c r="D163" s="7" t="s">
        <v>38</v>
      </c>
      <c r="E163" s="26">
        <v>146</v>
      </c>
      <c r="F163" s="26">
        <v>145</v>
      </c>
      <c r="G163" s="29">
        <v>144</v>
      </c>
      <c r="H163" s="29">
        <v>143</v>
      </c>
      <c r="J163" s="26">
        <v>142</v>
      </c>
      <c r="K163" s="26">
        <v>141</v>
      </c>
      <c r="L163" s="29">
        <v>140</v>
      </c>
      <c r="M163" s="29">
        <v>139</v>
      </c>
      <c r="O163" s="26">
        <v>138</v>
      </c>
      <c r="P163" s="26">
        <v>137</v>
      </c>
      <c r="Q163" s="29">
        <v>136</v>
      </c>
      <c r="R163" s="29">
        <v>135</v>
      </c>
      <c r="T163" s="26">
        <v>134</v>
      </c>
      <c r="U163" s="26">
        <v>133</v>
      </c>
      <c r="V163" s="29">
        <v>132</v>
      </c>
      <c r="W163" s="29">
        <v>131</v>
      </c>
    </row>
    <row r="164" spans="1:23" x14ac:dyDescent="0.2">
      <c r="A164" s="8">
        <f t="shared" si="3"/>
        <v>56522</v>
      </c>
      <c r="B164" s="27">
        <f>IFERROR(IF('RD Form'!$B$6&lt;=A164,$A$15/4,0),"")</f>
        <v>112.5</v>
      </c>
      <c r="D164" s="7" t="s">
        <v>38</v>
      </c>
      <c r="E164" s="26">
        <v>147</v>
      </c>
      <c r="F164" s="26">
        <v>146</v>
      </c>
      <c r="G164" s="29">
        <v>145</v>
      </c>
      <c r="H164" s="29">
        <v>144</v>
      </c>
      <c r="J164" s="26">
        <v>143</v>
      </c>
      <c r="K164" s="26">
        <v>142</v>
      </c>
      <c r="L164" s="29">
        <v>141</v>
      </c>
      <c r="M164" s="29">
        <v>140</v>
      </c>
      <c r="O164" s="26">
        <v>139</v>
      </c>
      <c r="P164" s="26">
        <v>138</v>
      </c>
      <c r="Q164" s="29">
        <v>137</v>
      </c>
      <c r="R164" s="29">
        <v>136</v>
      </c>
      <c r="T164" s="26">
        <v>135</v>
      </c>
      <c r="U164" s="26">
        <v>134</v>
      </c>
      <c r="V164" s="29">
        <v>133</v>
      </c>
      <c r="W164" s="29">
        <v>132</v>
      </c>
    </row>
    <row r="165" spans="1:23" x14ac:dyDescent="0.2">
      <c r="A165" s="8">
        <f t="shared" si="3"/>
        <v>56614</v>
      </c>
      <c r="B165" s="27">
        <f>IFERROR(IF('RD Form'!$B$6&lt;=A165,$A$15/4,0),"")</f>
        <v>112.5</v>
      </c>
      <c r="D165" s="7" t="s">
        <v>38</v>
      </c>
      <c r="E165" s="26">
        <v>148</v>
      </c>
      <c r="F165" s="26">
        <v>147</v>
      </c>
      <c r="G165" s="29">
        <v>146</v>
      </c>
      <c r="H165" s="29">
        <v>145</v>
      </c>
      <c r="J165" s="26">
        <v>144</v>
      </c>
      <c r="K165" s="26">
        <v>143</v>
      </c>
      <c r="L165" s="29">
        <v>142</v>
      </c>
      <c r="M165" s="29">
        <v>141</v>
      </c>
      <c r="O165" s="26">
        <v>140</v>
      </c>
      <c r="P165" s="26">
        <v>139</v>
      </c>
      <c r="Q165" s="29">
        <v>138</v>
      </c>
      <c r="R165" s="29">
        <v>137</v>
      </c>
      <c r="T165" s="26">
        <v>136</v>
      </c>
      <c r="U165" s="26">
        <v>135</v>
      </c>
      <c r="V165" s="29">
        <v>134</v>
      </c>
      <c r="W165" s="29">
        <v>133</v>
      </c>
    </row>
    <row r="166" spans="1:23" x14ac:dyDescent="0.2">
      <c r="A166" s="8">
        <f t="shared" si="3"/>
        <v>56704</v>
      </c>
      <c r="B166" s="27">
        <f>IFERROR(IF('RD Form'!$B$6&lt;=A166,$A$15/4,0),"")</f>
        <v>112.5</v>
      </c>
      <c r="D166" s="7" t="s">
        <v>39</v>
      </c>
      <c r="E166" s="26">
        <v>149</v>
      </c>
      <c r="F166" s="26">
        <v>148</v>
      </c>
      <c r="G166" s="29">
        <v>147</v>
      </c>
      <c r="H166" s="29">
        <v>146</v>
      </c>
      <c r="J166" s="26">
        <v>145</v>
      </c>
      <c r="K166" s="26">
        <v>144</v>
      </c>
      <c r="L166" s="29">
        <v>143</v>
      </c>
      <c r="M166" s="29">
        <v>142</v>
      </c>
      <c r="O166" s="26">
        <v>141</v>
      </c>
      <c r="P166" s="26">
        <v>140</v>
      </c>
      <c r="Q166" s="29">
        <v>139</v>
      </c>
      <c r="R166" s="29">
        <v>138</v>
      </c>
      <c r="T166" s="26">
        <v>137</v>
      </c>
      <c r="U166" s="26">
        <v>136</v>
      </c>
      <c r="V166" s="29">
        <v>135</v>
      </c>
      <c r="W166" s="29">
        <v>134</v>
      </c>
    </row>
    <row r="167" spans="1:23" x14ac:dyDescent="0.2">
      <c r="A167" s="8">
        <f t="shared" si="3"/>
        <v>56795</v>
      </c>
      <c r="B167" s="27">
        <f>IFERROR(IF('RD Form'!$B$6&lt;=A167,$A$15/4,0),"")</f>
        <v>112.5</v>
      </c>
      <c r="D167" s="7" t="s">
        <v>39</v>
      </c>
      <c r="E167" s="26">
        <v>150</v>
      </c>
      <c r="F167" s="26">
        <v>149</v>
      </c>
      <c r="G167" s="29">
        <v>148</v>
      </c>
      <c r="H167" s="29">
        <v>147</v>
      </c>
      <c r="J167" s="26">
        <v>146</v>
      </c>
      <c r="K167" s="26">
        <v>145</v>
      </c>
      <c r="L167" s="29">
        <v>144</v>
      </c>
      <c r="M167" s="29">
        <v>143</v>
      </c>
      <c r="O167" s="26">
        <v>142</v>
      </c>
      <c r="P167" s="26">
        <v>141</v>
      </c>
      <c r="Q167" s="29">
        <v>140</v>
      </c>
      <c r="R167" s="29">
        <v>139</v>
      </c>
      <c r="T167" s="26">
        <v>138</v>
      </c>
      <c r="U167" s="26">
        <v>137</v>
      </c>
      <c r="V167" s="29">
        <v>136</v>
      </c>
      <c r="W167" s="29">
        <v>135</v>
      </c>
    </row>
    <row r="168" spans="1:23" x14ac:dyDescent="0.2">
      <c r="A168" s="8">
        <f t="shared" si="3"/>
        <v>56887</v>
      </c>
      <c r="B168" s="27">
        <f>IFERROR(IF('RD Form'!$B$6&lt;=A168,$A$15/4,0),"")</f>
        <v>112.5</v>
      </c>
      <c r="D168" s="7" t="s">
        <v>39</v>
      </c>
      <c r="E168" s="26">
        <v>151</v>
      </c>
      <c r="F168" s="26">
        <v>150</v>
      </c>
      <c r="G168" s="29">
        <v>149</v>
      </c>
      <c r="H168" s="29">
        <v>148</v>
      </c>
      <c r="J168" s="26">
        <v>147</v>
      </c>
      <c r="K168" s="26">
        <v>146</v>
      </c>
      <c r="L168" s="29">
        <v>145</v>
      </c>
      <c r="M168" s="29">
        <v>144</v>
      </c>
      <c r="O168" s="26">
        <v>143</v>
      </c>
      <c r="P168" s="26">
        <v>142</v>
      </c>
      <c r="Q168" s="29">
        <v>141</v>
      </c>
      <c r="R168" s="29">
        <v>140</v>
      </c>
      <c r="T168" s="26">
        <v>139</v>
      </c>
      <c r="U168" s="26">
        <v>138</v>
      </c>
      <c r="V168" s="29">
        <v>137</v>
      </c>
      <c r="W168" s="29">
        <v>136</v>
      </c>
    </row>
    <row r="169" spans="1:23" x14ac:dyDescent="0.2">
      <c r="A169" s="8">
        <f t="shared" si="3"/>
        <v>56979</v>
      </c>
      <c r="B169" s="27">
        <f>IFERROR(IF('RD Form'!$B$6&lt;=A169,$A$15/4,0),"")</f>
        <v>112.5</v>
      </c>
      <c r="D169" s="7" t="s">
        <v>39</v>
      </c>
      <c r="E169" s="26">
        <v>152</v>
      </c>
      <c r="F169" s="26">
        <v>151</v>
      </c>
      <c r="G169" s="29">
        <v>150</v>
      </c>
      <c r="H169" s="29">
        <v>149</v>
      </c>
      <c r="J169" s="26">
        <v>148</v>
      </c>
      <c r="K169" s="26">
        <v>147</v>
      </c>
      <c r="L169" s="29">
        <v>146</v>
      </c>
      <c r="M169" s="29">
        <v>145</v>
      </c>
      <c r="O169" s="26">
        <v>144</v>
      </c>
      <c r="P169" s="26">
        <v>143</v>
      </c>
      <c r="Q169" s="29">
        <v>142</v>
      </c>
      <c r="R169" s="29">
        <v>141</v>
      </c>
      <c r="T169" s="26">
        <v>140</v>
      </c>
      <c r="U169" s="26">
        <v>139</v>
      </c>
      <c r="V169" s="29">
        <v>138</v>
      </c>
      <c r="W169" s="29">
        <v>137</v>
      </c>
    </row>
    <row r="170" spans="1:23" x14ac:dyDescent="0.2">
      <c r="A170" s="8">
        <f t="shared" si="3"/>
        <v>57070</v>
      </c>
      <c r="B170" s="27">
        <f>IFERROR(IF('RD Form'!$B$6&lt;=A170,$A$15/4,0),"")</f>
        <v>112.5</v>
      </c>
      <c r="D170" s="7" t="s">
        <v>40</v>
      </c>
      <c r="E170" s="26">
        <v>153</v>
      </c>
      <c r="F170" s="26">
        <v>152</v>
      </c>
      <c r="G170" s="29">
        <v>151</v>
      </c>
      <c r="H170" s="29">
        <v>150</v>
      </c>
      <c r="J170" s="26">
        <v>149</v>
      </c>
      <c r="K170" s="26">
        <v>148</v>
      </c>
      <c r="L170" s="29">
        <v>147</v>
      </c>
      <c r="M170" s="29">
        <v>146</v>
      </c>
      <c r="O170" s="26">
        <v>145</v>
      </c>
      <c r="P170" s="26">
        <v>144</v>
      </c>
      <c r="Q170" s="29">
        <v>143</v>
      </c>
      <c r="R170" s="29">
        <v>142</v>
      </c>
      <c r="T170" s="26">
        <v>141</v>
      </c>
      <c r="U170" s="26">
        <v>140</v>
      </c>
      <c r="V170" s="29">
        <v>139</v>
      </c>
      <c r="W170" s="29">
        <v>138</v>
      </c>
    </row>
    <row r="171" spans="1:23" x14ac:dyDescent="0.2">
      <c r="A171" s="8">
        <f t="shared" si="3"/>
        <v>57161</v>
      </c>
      <c r="B171" s="27">
        <f>IFERROR(IF('RD Form'!$B$6&lt;=A171,$A$15/4,0),"")</f>
        <v>112.5</v>
      </c>
      <c r="D171" s="7" t="s">
        <v>40</v>
      </c>
      <c r="E171" s="26">
        <v>154</v>
      </c>
      <c r="F171" s="26">
        <v>153</v>
      </c>
      <c r="G171" s="29">
        <v>152</v>
      </c>
      <c r="H171" s="29">
        <v>151</v>
      </c>
      <c r="J171" s="26">
        <v>150</v>
      </c>
      <c r="K171" s="26">
        <v>149</v>
      </c>
      <c r="L171" s="29">
        <v>148</v>
      </c>
      <c r="M171" s="29">
        <v>147</v>
      </c>
      <c r="O171" s="26">
        <v>146</v>
      </c>
      <c r="P171" s="26">
        <v>145</v>
      </c>
      <c r="Q171" s="29">
        <v>144</v>
      </c>
      <c r="R171" s="29">
        <v>143</v>
      </c>
      <c r="T171" s="26">
        <v>142</v>
      </c>
      <c r="U171" s="26">
        <v>141</v>
      </c>
      <c r="V171" s="29">
        <v>140</v>
      </c>
      <c r="W171" s="29">
        <v>139</v>
      </c>
    </row>
    <row r="172" spans="1:23" x14ac:dyDescent="0.2">
      <c r="A172" s="8">
        <f t="shared" si="3"/>
        <v>57253</v>
      </c>
      <c r="B172" s="27">
        <f>IFERROR(IF('RD Form'!$B$6&lt;=A172,$A$15/4,0),"")</f>
        <v>112.5</v>
      </c>
      <c r="D172" s="7" t="s">
        <v>40</v>
      </c>
      <c r="E172" s="26">
        <v>155</v>
      </c>
      <c r="F172" s="26">
        <v>154</v>
      </c>
      <c r="G172" s="29">
        <v>153</v>
      </c>
      <c r="H172" s="29">
        <v>152</v>
      </c>
      <c r="J172" s="26">
        <v>151</v>
      </c>
      <c r="K172" s="26">
        <v>150</v>
      </c>
      <c r="L172" s="29">
        <v>149</v>
      </c>
      <c r="M172" s="29">
        <v>148</v>
      </c>
      <c r="O172" s="26">
        <v>147</v>
      </c>
      <c r="P172" s="26">
        <v>146</v>
      </c>
      <c r="Q172" s="29">
        <v>145</v>
      </c>
      <c r="R172" s="29">
        <v>144</v>
      </c>
      <c r="T172" s="26">
        <v>143</v>
      </c>
      <c r="U172" s="26">
        <v>142</v>
      </c>
      <c r="V172" s="29">
        <v>141</v>
      </c>
      <c r="W172" s="29">
        <v>140</v>
      </c>
    </row>
    <row r="173" spans="1:23" x14ac:dyDescent="0.2">
      <c r="A173" s="8">
        <f t="shared" si="3"/>
        <v>57345</v>
      </c>
      <c r="B173" s="27">
        <f>IFERROR(IF('RD Form'!$B$6&lt;=A173,$A$15/4,0),"")</f>
        <v>112.5</v>
      </c>
      <c r="D173" s="7" t="s">
        <v>40</v>
      </c>
      <c r="E173" s="26">
        <v>156</v>
      </c>
      <c r="F173" s="26">
        <v>155</v>
      </c>
      <c r="G173" s="29">
        <v>154</v>
      </c>
      <c r="H173" s="29">
        <v>153</v>
      </c>
      <c r="J173" s="26">
        <v>152</v>
      </c>
      <c r="K173" s="26">
        <v>151</v>
      </c>
      <c r="L173" s="29">
        <v>150</v>
      </c>
      <c r="M173" s="29">
        <v>149</v>
      </c>
      <c r="O173" s="26">
        <v>148</v>
      </c>
      <c r="P173" s="26">
        <v>147</v>
      </c>
      <c r="Q173" s="29">
        <v>146</v>
      </c>
      <c r="R173" s="29">
        <v>145</v>
      </c>
      <c r="T173" s="26">
        <v>144</v>
      </c>
      <c r="U173" s="26">
        <v>143</v>
      </c>
      <c r="V173" s="29">
        <v>142</v>
      </c>
      <c r="W173" s="29">
        <v>141</v>
      </c>
    </row>
    <row r="174" spans="1:23" x14ac:dyDescent="0.2">
      <c r="A174" s="8">
        <f t="shared" si="3"/>
        <v>57435</v>
      </c>
      <c r="B174" s="27">
        <f>IFERROR(IF('RD Form'!$B$6&lt;=A174,$A$15/4,0),"")</f>
        <v>112.5</v>
      </c>
      <c r="D174" s="7" t="s">
        <v>41</v>
      </c>
      <c r="E174" s="26">
        <v>157</v>
      </c>
      <c r="F174" s="26">
        <v>156</v>
      </c>
      <c r="G174" s="29">
        <v>155</v>
      </c>
      <c r="H174" s="29">
        <v>154</v>
      </c>
      <c r="J174" s="26">
        <v>153</v>
      </c>
      <c r="K174" s="26">
        <v>152</v>
      </c>
      <c r="L174" s="29">
        <v>151</v>
      </c>
      <c r="M174" s="29">
        <v>150</v>
      </c>
      <c r="O174" s="26">
        <v>149</v>
      </c>
      <c r="P174" s="26">
        <v>148</v>
      </c>
      <c r="Q174" s="29">
        <v>147</v>
      </c>
      <c r="R174" s="29">
        <v>146</v>
      </c>
      <c r="T174" s="26">
        <v>145</v>
      </c>
      <c r="U174" s="26">
        <v>144</v>
      </c>
      <c r="V174" s="29">
        <v>143</v>
      </c>
      <c r="W174" s="29">
        <v>142</v>
      </c>
    </row>
    <row r="175" spans="1:23" x14ac:dyDescent="0.2">
      <c r="A175" s="8">
        <f t="shared" si="3"/>
        <v>57526</v>
      </c>
      <c r="B175" s="27">
        <f>IFERROR(IF('RD Form'!$B$6&lt;=A175,$A$15/4,0),"")</f>
        <v>112.5</v>
      </c>
      <c r="D175" s="7" t="s">
        <v>41</v>
      </c>
      <c r="E175" s="26">
        <v>158</v>
      </c>
      <c r="F175" s="26">
        <v>157</v>
      </c>
      <c r="G175" s="29">
        <v>156</v>
      </c>
      <c r="H175" s="29">
        <v>155</v>
      </c>
      <c r="J175" s="26">
        <v>154</v>
      </c>
      <c r="K175" s="26">
        <v>153</v>
      </c>
      <c r="L175" s="29">
        <v>152</v>
      </c>
      <c r="M175" s="29">
        <v>151</v>
      </c>
      <c r="O175" s="26">
        <v>150</v>
      </c>
      <c r="P175" s="26">
        <v>149</v>
      </c>
      <c r="Q175" s="29">
        <v>148</v>
      </c>
      <c r="R175" s="29">
        <v>147</v>
      </c>
      <c r="T175" s="26">
        <v>146</v>
      </c>
      <c r="U175" s="26">
        <v>145</v>
      </c>
      <c r="V175" s="29">
        <v>144</v>
      </c>
      <c r="W175" s="29">
        <v>143</v>
      </c>
    </row>
    <row r="176" spans="1:23" x14ac:dyDescent="0.2">
      <c r="A176" s="8">
        <f t="shared" si="3"/>
        <v>57618</v>
      </c>
      <c r="B176" s="27">
        <f>IFERROR(IF('RD Form'!$B$6&lt;=A176,$A$15/4,0),"")</f>
        <v>112.5</v>
      </c>
      <c r="D176" s="7" t="s">
        <v>41</v>
      </c>
      <c r="E176" s="26">
        <v>159</v>
      </c>
      <c r="F176" s="26">
        <v>158</v>
      </c>
      <c r="G176" s="29">
        <v>157</v>
      </c>
      <c r="H176" s="29">
        <v>156</v>
      </c>
      <c r="J176" s="26">
        <v>155</v>
      </c>
      <c r="K176" s="26">
        <v>154</v>
      </c>
      <c r="L176" s="29">
        <v>153</v>
      </c>
      <c r="M176" s="29">
        <v>152</v>
      </c>
      <c r="O176" s="26">
        <v>151</v>
      </c>
      <c r="P176" s="26">
        <v>150</v>
      </c>
      <c r="Q176" s="29">
        <v>149</v>
      </c>
      <c r="R176" s="29">
        <v>148</v>
      </c>
      <c r="T176" s="26">
        <v>147</v>
      </c>
      <c r="U176" s="26">
        <v>146</v>
      </c>
      <c r="V176" s="29">
        <v>145</v>
      </c>
      <c r="W176" s="29">
        <v>144</v>
      </c>
    </row>
    <row r="177" spans="1:23" x14ac:dyDescent="0.2">
      <c r="A177" s="8">
        <f t="shared" si="3"/>
        <v>57710</v>
      </c>
      <c r="B177" s="27">
        <f>IFERROR(IF('RD Form'!$B$6&lt;=A177,$A$15/4,0),"")</f>
        <v>112.5</v>
      </c>
      <c r="D177" s="7" t="s">
        <v>41</v>
      </c>
      <c r="E177" s="26">
        <v>160</v>
      </c>
      <c r="F177" s="26">
        <v>159</v>
      </c>
      <c r="G177" s="29">
        <v>158</v>
      </c>
      <c r="H177" s="29">
        <v>157</v>
      </c>
      <c r="J177" s="26">
        <v>156</v>
      </c>
      <c r="K177" s="26">
        <v>155</v>
      </c>
      <c r="L177" s="29">
        <v>154</v>
      </c>
      <c r="M177" s="29">
        <v>153</v>
      </c>
      <c r="O177" s="26">
        <v>152</v>
      </c>
      <c r="P177" s="26">
        <v>151</v>
      </c>
      <c r="Q177" s="29">
        <v>150</v>
      </c>
      <c r="R177" s="29">
        <v>149</v>
      </c>
      <c r="T177" s="26">
        <v>148</v>
      </c>
      <c r="U177" s="26">
        <v>147</v>
      </c>
      <c r="V177" s="29">
        <v>146</v>
      </c>
      <c r="W177" s="29">
        <v>145</v>
      </c>
    </row>
    <row r="178" spans="1:23" x14ac:dyDescent="0.2">
      <c r="A178" s="8">
        <f t="shared" si="3"/>
        <v>57800</v>
      </c>
      <c r="B178" s="27">
        <f>IFERROR(IF('RD Form'!$B$6&lt;=A178,$A$15/4,0),"")</f>
        <v>112.5</v>
      </c>
      <c r="D178" s="7" t="s">
        <v>42</v>
      </c>
      <c r="E178" s="26">
        <v>161</v>
      </c>
      <c r="F178" s="26">
        <v>160</v>
      </c>
      <c r="G178" s="29">
        <v>159</v>
      </c>
      <c r="H178" s="29">
        <v>158</v>
      </c>
      <c r="J178" s="26">
        <v>157</v>
      </c>
      <c r="K178" s="26">
        <v>156</v>
      </c>
      <c r="L178" s="29">
        <v>155</v>
      </c>
      <c r="M178" s="29">
        <v>154</v>
      </c>
      <c r="O178" s="26">
        <v>153</v>
      </c>
      <c r="P178" s="26">
        <v>152</v>
      </c>
      <c r="Q178" s="29">
        <v>151</v>
      </c>
      <c r="R178" s="29">
        <v>150</v>
      </c>
      <c r="T178" s="26">
        <v>149</v>
      </c>
      <c r="U178" s="26">
        <v>148</v>
      </c>
      <c r="V178" s="29">
        <v>147</v>
      </c>
      <c r="W178" s="29">
        <v>146</v>
      </c>
    </row>
    <row r="179" spans="1:23" x14ac:dyDescent="0.2">
      <c r="A179" s="8">
        <f t="shared" si="3"/>
        <v>57891</v>
      </c>
      <c r="B179" s="27">
        <f>IFERROR(IF('RD Form'!$B$6&lt;=A179,$A$15/4,0),"")</f>
        <v>112.5</v>
      </c>
      <c r="D179" s="7" t="s">
        <v>42</v>
      </c>
      <c r="E179" s="26">
        <v>162</v>
      </c>
      <c r="F179" s="26">
        <v>161</v>
      </c>
      <c r="G179" s="29">
        <v>160</v>
      </c>
      <c r="H179" s="29">
        <v>159</v>
      </c>
      <c r="J179" s="26">
        <v>158</v>
      </c>
      <c r="K179" s="26">
        <v>157</v>
      </c>
      <c r="L179" s="29">
        <v>156</v>
      </c>
      <c r="M179" s="29">
        <v>155</v>
      </c>
      <c r="O179" s="26">
        <v>154</v>
      </c>
      <c r="P179" s="26">
        <v>153</v>
      </c>
      <c r="Q179" s="29">
        <v>152</v>
      </c>
      <c r="R179" s="29">
        <v>151</v>
      </c>
      <c r="T179" s="26">
        <v>150</v>
      </c>
      <c r="U179" s="26">
        <v>149</v>
      </c>
      <c r="V179" s="29">
        <v>148</v>
      </c>
      <c r="W179" s="29">
        <v>147</v>
      </c>
    </row>
    <row r="180" spans="1:23" x14ac:dyDescent="0.2">
      <c r="A180" s="8">
        <f t="shared" si="3"/>
        <v>57983</v>
      </c>
      <c r="B180" s="27">
        <f>IFERROR(IF('RD Form'!$B$6&lt;=A180,$A$15/4,0),"")</f>
        <v>112.5</v>
      </c>
      <c r="D180" s="7" t="s">
        <v>42</v>
      </c>
      <c r="E180" s="26">
        <v>163</v>
      </c>
      <c r="F180" s="26">
        <v>162</v>
      </c>
      <c r="G180" s="29">
        <v>161</v>
      </c>
      <c r="H180" s="29">
        <v>160</v>
      </c>
      <c r="J180" s="26">
        <v>159</v>
      </c>
      <c r="K180" s="26">
        <v>158</v>
      </c>
      <c r="L180" s="29">
        <v>157</v>
      </c>
      <c r="M180" s="29">
        <v>156</v>
      </c>
      <c r="O180" s="26">
        <v>155</v>
      </c>
      <c r="P180" s="26">
        <v>154</v>
      </c>
      <c r="Q180" s="29">
        <v>153</v>
      </c>
      <c r="R180" s="29">
        <v>152</v>
      </c>
      <c r="T180" s="26">
        <v>151</v>
      </c>
      <c r="U180" s="26">
        <v>150</v>
      </c>
      <c r="V180" s="29">
        <v>149</v>
      </c>
      <c r="W180" s="29">
        <v>148</v>
      </c>
    </row>
    <row r="181" spans="1:23" x14ac:dyDescent="0.2">
      <c r="A181" s="8">
        <f t="shared" si="3"/>
        <v>58075</v>
      </c>
      <c r="B181" s="27">
        <f>IFERROR(IF('RD Form'!$B$6&lt;=A181,$A$15/4,0),"")</f>
        <v>112.5</v>
      </c>
      <c r="D181" s="7" t="s">
        <v>42</v>
      </c>
      <c r="E181" s="26">
        <v>164</v>
      </c>
      <c r="F181" s="26">
        <v>163</v>
      </c>
      <c r="G181" s="29">
        <v>162</v>
      </c>
      <c r="H181" s="29">
        <v>161</v>
      </c>
      <c r="J181" s="26">
        <v>160</v>
      </c>
      <c r="K181" s="26">
        <v>159</v>
      </c>
      <c r="L181" s="29">
        <v>158</v>
      </c>
      <c r="M181" s="29">
        <v>157</v>
      </c>
      <c r="O181" s="26">
        <v>156</v>
      </c>
      <c r="P181" s="26">
        <v>155</v>
      </c>
      <c r="Q181" s="29">
        <v>154</v>
      </c>
      <c r="R181" s="29">
        <v>153</v>
      </c>
      <c r="T181" s="26">
        <v>152</v>
      </c>
      <c r="U181" s="26">
        <v>151</v>
      </c>
      <c r="V181" s="29">
        <v>150</v>
      </c>
      <c r="W181" s="29">
        <v>149</v>
      </c>
    </row>
    <row r="182" spans="1:23" x14ac:dyDescent="0.2">
      <c r="A182" s="8">
        <f t="shared" si="3"/>
        <v>58165</v>
      </c>
      <c r="B182" s="27">
        <f>IFERROR(IF('RD Form'!$B$6&lt;=A182,$A$15/4,0),"")</f>
        <v>112.5</v>
      </c>
      <c r="D182" s="7" t="s">
        <v>43</v>
      </c>
      <c r="E182" s="26">
        <v>165</v>
      </c>
      <c r="F182" s="26">
        <v>164</v>
      </c>
      <c r="G182" s="29">
        <v>163</v>
      </c>
      <c r="H182" s="29">
        <v>162</v>
      </c>
      <c r="J182" s="26">
        <v>161</v>
      </c>
      <c r="K182" s="26">
        <v>160</v>
      </c>
      <c r="L182" s="29">
        <v>159</v>
      </c>
      <c r="M182" s="29">
        <v>158</v>
      </c>
      <c r="O182" s="26">
        <v>157</v>
      </c>
      <c r="P182" s="26">
        <v>156</v>
      </c>
      <c r="Q182" s="29">
        <v>155</v>
      </c>
      <c r="R182" s="29">
        <v>154</v>
      </c>
      <c r="T182" s="26">
        <v>153</v>
      </c>
      <c r="U182" s="26">
        <v>152</v>
      </c>
      <c r="V182" s="29">
        <v>151</v>
      </c>
      <c r="W182" s="29">
        <v>150</v>
      </c>
    </row>
    <row r="183" spans="1:23" x14ac:dyDescent="0.2">
      <c r="A183" s="8">
        <f t="shared" si="3"/>
        <v>58256</v>
      </c>
      <c r="B183" s="27">
        <f>IFERROR(IF('RD Form'!$B$6&lt;=A183,$A$15/4,0),"")</f>
        <v>112.5</v>
      </c>
      <c r="D183" s="7" t="s">
        <v>43</v>
      </c>
      <c r="E183" s="26">
        <v>166</v>
      </c>
      <c r="F183" s="26">
        <v>165</v>
      </c>
      <c r="G183" s="29">
        <v>164</v>
      </c>
      <c r="H183" s="29">
        <v>163</v>
      </c>
      <c r="J183" s="26">
        <v>162</v>
      </c>
      <c r="K183" s="26">
        <v>161</v>
      </c>
      <c r="L183" s="29">
        <v>160</v>
      </c>
      <c r="M183" s="29">
        <v>159</v>
      </c>
      <c r="O183" s="26">
        <v>158</v>
      </c>
      <c r="P183" s="26">
        <v>157</v>
      </c>
      <c r="Q183" s="29">
        <v>156</v>
      </c>
      <c r="R183" s="29">
        <v>155</v>
      </c>
      <c r="T183" s="26">
        <v>154</v>
      </c>
      <c r="U183" s="26">
        <v>153</v>
      </c>
      <c r="V183" s="29">
        <v>152</v>
      </c>
      <c r="W183" s="29">
        <v>151</v>
      </c>
    </row>
    <row r="184" spans="1:23" x14ac:dyDescent="0.2">
      <c r="A184" s="8">
        <f t="shared" si="3"/>
        <v>58348</v>
      </c>
      <c r="B184" s="27">
        <f>IFERROR(IF('RD Form'!$B$6&lt;=A184,$A$15/4,0),"")</f>
        <v>112.5</v>
      </c>
      <c r="D184" s="7" t="s">
        <v>43</v>
      </c>
      <c r="E184" s="26">
        <v>167</v>
      </c>
      <c r="F184" s="26">
        <v>166</v>
      </c>
      <c r="G184" s="29">
        <v>165</v>
      </c>
      <c r="H184" s="29">
        <v>164</v>
      </c>
      <c r="J184" s="26">
        <v>163</v>
      </c>
      <c r="K184" s="26">
        <v>162</v>
      </c>
      <c r="L184" s="29">
        <v>161</v>
      </c>
      <c r="M184" s="29">
        <v>160</v>
      </c>
      <c r="O184" s="26">
        <v>159</v>
      </c>
      <c r="P184" s="26">
        <v>158</v>
      </c>
      <c r="Q184" s="29">
        <v>157</v>
      </c>
      <c r="R184" s="29">
        <v>156</v>
      </c>
      <c r="T184" s="26">
        <v>155</v>
      </c>
      <c r="U184" s="26">
        <v>154</v>
      </c>
      <c r="V184" s="29">
        <v>153</v>
      </c>
      <c r="W184" s="29">
        <v>152</v>
      </c>
    </row>
    <row r="185" spans="1:23" x14ac:dyDescent="0.2">
      <c r="A185" s="8">
        <f t="shared" si="3"/>
        <v>58440</v>
      </c>
      <c r="B185" s="27">
        <f>IFERROR(IF('RD Form'!$B$6&lt;=A185,$A$15/4,0),"")</f>
        <v>112.5</v>
      </c>
      <c r="D185" s="7" t="s">
        <v>43</v>
      </c>
      <c r="E185" s="26">
        <v>168</v>
      </c>
      <c r="F185" s="26">
        <v>167</v>
      </c>
      <c r="G185" s="29">
        <v>166</v>
      </c>
      <c r="H185" s="29">
        <v>165</v>
      </c>
      <c r="J185" s="26">
        <v>164</v>
      </c>
      <c r="K185" s="26">
        <v>163</v>
      </c>
      <c r="L185" s="29">
        <v>162</v>
      </c>
      <c r="M185" s="29">
        <v>161</v>
      </c>
      <c r="O185" s="26">
        <v>160</v>
      </c>
      <c r="P185" s="26">
        <v>159</v>
      </c>
      <c r="Q185" s="29">
        <v>158</v>
      </c>
      <c r="R185" s="29">
        <v>157</v>
      </c>
      <c r="T185" s="26">
        <v>156</v>
      </c>
      <c r="U185" s="26">
        <v>155</v>
      </c>
      <c r="V185" s="29">
        <v>154</v>
      </c>
      <c r="W185" s="29">
        <v>153</v>
      </c>
    </row>
    <row r="186" spans="1:23" x14ac:dyDescent="0.2">
      <c r="A186" s="8">
        <f t="shared" si="3"/>
        <v>58531</v>
      </c>
      <c r="B186" s="27">
        <f>IFERROR(IF('RD Form'!$B$6&lt;=A186,$A$15/4,0),"")</f>
        <v>112.5</v>
      </c>
      <c r="D186" s="7" t="s">
        <v>44</v>
      </c>
      <c r="E186" s="26">
        <v>169</v>
      </c>
      <c r="F186" s="26">
        <v>168</v>
      </c>
      <c r="G186" s="29">
        <v>167</v>
      </c>
      <c r="H186" s="29">
        <v>166</v>
      </c>
      <c r="J186" s="26">
        <v>165</v>
      </c>
      <c r="K186" s="26">
        <v>164</v>
      </c>
      <c r="L186" s="29">
        <v>163</v>
      </c>
      <c r="M186" s="29">
        <v>162</v>
      </c>
      <c r="O186" s="26">
        <v>161</v>
      </c>
      <c r="P186" s="26">
        <v>160</v>
      </c>
      <c r="Q186" s="29">
        <v>159</v>
      </c>
      <c r="R186" s="29">
        <v>158</v>
      </c>
      <c r="T186" s="26">
        <v>157</v>
      </c>
      <c r="U186" s="26">
        <v>156</v>
      </c>
      <c r="V186" s="29">
        <v>155</v>
      </c>
      <c r="W186" s="29">
        <v>154</v>
      </c>
    </row>
    <row r="187" spans="1:23" x14ac:dyDescent="0.2">
      <c r="A187" s="8">
        <f t="shared" si="3"/>
        <v>58622</v>
      </c>
      <c r="B187" s="27">
        <f>IFERROR(IF('RD Form'!$B$6&lt;=A187,$A$15/4,0),"")</f>
        <v>112.5</v>
      </c>
      <c r="D187" s="7" t="s">
        <v>44</v>
      </c>
      <c r="E187" s="26">
        <v>170</v>
      </c>
      <c r="F187" s="26">
        <v>169</v>
      </c>
      <c r="G187" s="29">
        <v>168</v>
      </c>
      <c r="H187" s="29">
        <v>167</v>
      </c>
      <c r="J187" s="26">
        <v>166</v>
      </c>
      <c r="K187" s="26">
        <v>165</v>
      </c>
      <c r="L187" s="29">
        <v>164</v>
      </c>
      <c r="M187" s="29">
        <v>163</v>
      </c>
      <c r="O187" s="26">
        <v>162</v>
      </c>
      <c r="P187" s="26">
        <v>161</v>
      </c>
      <c r="Q187" s="29">
        <v>160</v>
      </c>
      <c r="R187" s="29">
        <v>159</v>
      </c>
      <c r="T187" s="26">
        <v>158</v>
      </c>
      <c r="U187" s="26">
        <v>157</v>
      </c>
      <c r="V187" s="29">
        <v>156</v>
      </c>
      <c r="W187" s="29">
        <v>155</v>
      </c>
    </row>
    <row r="188" spans="1:23" x14ac:dyDescent="0.2">
      <c r="A188" s="8">
        <f t="shared" si="3"/>
        <v>58714</v>
      </c>
      <c r="B188" s="27">
        <f>IFERROR(IF('RD Form'!$B$6&lt;=A188,$A$15/4,0),"")</f>
        <v>112.5</v>
      </c>
      <c r="D188" s="7" t="s">
        <v>44</v>
      </c>
      <c r="E188" s="26">
        <v>171</v>
      </c>
      <c r="F188" s="26">
        <v>170</v>
      </c>
      <c r="G188" s="29">
        <v>169</v>
      </c>
      <c r="H188" s="29">
        <v>168</v>
      </c>
      <c r="J188" s="26">
        <v>167</v>
      </c>
      <c r="K188" s="26">
        <v>166</v>
      </c>
      <c r="L188" s="29">
        <v>165</v>
      </c>
      <c r="M188" s="29">
        <v>164</v>
      </c>
      <c r="O188" s="26">
        <v>163</v>
      </c>
      <c r="P188" s="26">
        <v>162</v>
      </c>
      <c r="Q188" s="29">
        <v>161</v>
      </c>
      <c r="R188" s="29">
        <v>160</v>
      </c>
      <c r="T188" s="26">
        <v>159</v>
      </c>
      <c r="U188" s="26">
        <v>158</v>
      </c>
      <c r="V188" s="29">
        <v>157</v>
      </c>
      <c r="W188" s="29">
        <v>156</v>
      </c>
    </row>
    <row r="189" spans="1:23" x14ac:dyDescent="0.2">
      <c r="A189" s="8">
        <f t="shared" si="3"/>
        <v>58806</v>
      </c>
      <c r="B189" s="27">
        <f>IFERROR(IF('RD Form'!$B$6&lt;=A189,$A$15/4,0),"")</f>
        <v>112.5</v>
      </c>
      <c r="D189" s="7" t="s">
        <v>44</v>
      </c>
      <c r="E189" s="26">
        <v>172</v>
      </c>
      <c r="F189" s="26">
        <v>171</v>
      </c>
      <c r="G189" s="29">
        <v>170</v>
      </c>
      <c r="H189" s="29">
        <v>169</v>
      </c>
      <c r="J189" s="26">
        <v>168</v>
      </c>
      <c r="K189" s="26">
        <v>167</v>
      </c>
      <c r="L189" s="29">
        <v>166</v>
      </c>
      <c r="M189" s="29">
        <v>165</v>
      </c>
      <c r="O189" s="26">
        <v>164</v>
      </c>
      <c r="P189" s="26">
        <v>163</v>
      </c>
      <c r="Q189" s="29">
        <v>162</v>
      </c>
      <c r="R189" s="29">
        <v>161</v>
      </c>
      <c r="T189" s="26">
        <v>160</v>
      </c>
      <c r="U189" s="26">
        <v>159</v>
      </c>
      <c r="V189" s="29">
        <v>158</v>
      </c>
      <c r="W189" s="29">
        <v>157</v>
      </c>
    </row>
    <row r="190" spans="1:23" x14ac:dyDescent="0.2">
      <c r="A190" s="8">
        <f t="shared" si="3"/>
        <v>58896</v>
      </c>
      <c r="B190" s="27">
        <f>IFERROR(IF('RD Form'!$B$6&lt;=A190,$A$15/4,0),"")</f>
        <v>112.5</v>
      </c>
      <c r="D190" s="7" t="s">
        <v>45</v>
      </c>
      <c r="E190" s="26">
        <v>173</v>
      </c>
      <c r="F190" s="26">
        <v>172</v>
      </c>
      <c r="G190" s="29">
        <v>171</v>
      </c>
      <c r="H190" s="29">
        <v>170</v>
      </c>
      <c r="J190" s="26">
        <v>169</v>
      </c>
      <c r="K190" s="26">
        <v>168</v>
      </c>
      <c r="L190" s="29">
        <v>167</v>
      </c>
      <c r="M190" s="29">
        <v>166</v>
      </c>
      <c r="O190" s="26">
        <v>165</v>
      </c>
      <c r="P190" s="26">
        <v>164</v>
      </c>
      <c r="Q190" s="29">
        <v>163</v>
      </c>
      <c r="R190" s="29">
        <v>162</v>
      </c>
      <c r="T190" s="26">
        <v>161</v>
      </c>
      <c r="U190" s="26">
        <v>160</v>
      </c>
      <c r="V190" s="29">
        <v>159</v>
      </c>
      <c r="W190" s="29">
        <v>158</v>
      </c>
    </row>
    <row r="191" spans="1:23" x14ac:dyDescent="0.2">
      <c r="A191" s="8">
        <f t="shared" si="3"/>
        <v>58987</v>
      </c>
      <c r="B191" s="27">
        <f>IFERROR(IF('RD Form'!$B$6&lt;=A191,$A$15/4,0),"")</f>
        <v>112.5</v>
      </c>
      <c r="D191" s="7" t="s">
        <v>45</v>
      </c>
      <c r="E191" s="26">
        <v>174</v>
      </c>
      <c r="F191" s="26">
        <v>173</v>
      </c>
      <c r="G191" s="29">
        <v>172</v>
      </c>
      <c r="H191" s="29">
        <v>171</v>
      </c>
      <c r="J191" s="26">
        <v>170</v>
      </c>
      <c r="K191" s="26">
        <v>169</v>
      </c>
      <c r="L191" s="29">
        <v>168</v>
      </c>
      <c r="M191" s="29">
        <v>167</v>
      </c>
      <c r="O191" s="26">
        <v>166</v>
      </c>
      <c r="P191" s="26">
        <v>165</v>
      </c>
      <c r="Q191" s="29">
        <v>164</v>
      </c>
      <c r="R191" s="29">
        <v>163</v>
      </c>
      <c r="T191" s="26">
        <v>162</v>
      </c>
      <c r="U191" s="26">
        <v>161</v>
      </c>
      <c r="V191" s="29">
        <v>160</v>
      </c>
      <c r="W191" s="29">
        <v>159</v>
      </c>
    </row>
    <row r="192" spans="1:23" x14ac:dyDescent="0.2">
      <c r="A192" s="8">
        <f t="shared" si="3"/>
        <v>59079</v>
      </c>
      <c r="B192" s="27">
        <f>IFERROR(IF('RD Form'!$B$6&lt;=A192,$A$15/4,0),"")</f>
        <v>112.5</v>
      </c>
      <c r="D192" s="7" t="s">
        <v>45</v>
      </c>
      <c r="E192" s="26">
        <v>175</v>
      </c>
      <c r="F192" s="26">
        <v>174</v>
      </c>
      <c r="G192" s="29">
        <v>173</v>
      </c>
      <c r="H192" s="29">
        <v>172</v>
      </c>
      <c r="J192" s="26">
        <v>171</v>
      </c>
      <c r="K192" s="26">
        <v>170</v>
      </c>
      <c r="L192" s="29">
        <v>169</v>
      </c>
      <c r="M192" s="29">
        <v>168</v>
      </c>
      <c r="O192" s="26">
        <v>167</v>
      </c>
      <c r="P192" s="26">
        <v>166</v>
      </c>
      <c r="Q192" s="29">
        <v>165</v>
      </c>
      <c r="R192" s="29">
        <v>164</v>
      </c>
      <c r="T192" s="26">
        <v>163</v>
      </c>
      <c r="U192" s="26">
        <v>162</v>
      </c>
      <c r="V192" s="29">
        <v>161</v>
      </c>
      <c r="W192" s="29">
        <v>160</v>
      </c>
    </row>
    <row r="193" spans="1:23" x14ac:dyDescent="0.2">
      <c r="A193" s="8">
        <f t="shared" si="3"/>
        <v>59171</v>
      </c>
      <c r="B193" s="27">
        <f>IFERROR(IF('RD Form'!$B$6&lt;=A193,$A$15/4,0),"")</f>
        <v>112.5</v>
      </c>
      <c r="D193" s="7" t="s">
        <v>45</v>
      </c>
      <c r="E193" s="26">
        <v>176</v>
      </c>
      <c r="F193" s="26">
        <v>175</v>
      </c>
      <c r="G193" s="29">
        <v>174</v>
      </c>
      <c r="H193" s="29">
        <v>173</v>
      </c>
      <c r="J193" s="26">
        <v>172</v>
      </c>
      <c r="K193" s="26">
        <v>171</v>
      </c>
      <c r="L193" s="29">
        <v>170</v>
      </c>
      <c r="M193" s="29">
        <v>169</v>
      </c>
      <c r="O193" s="26">
        <v>168</v>
      </c>
      <c r="P193" s="26">
        <v>167</v>
      </c>
      <c r="Q193" s="29">
        <v>166</v>
      </c>
      <c r="R193" s="29">
        <v>165</v>
      </c>
      <c r="T193" s="26">
        <v>164</v>
      </c>
      <c r="U193" s="26">
        <v>163</v>
      </c>
      <c r="V193" s="29">
        <v>162</v>
      </c>
      <c r="W193" s="29">
        <v>161</v>
      </c>
    </row>
    <row r="194" spans="1:23" x14ac:dyDescent="0.2">
      <c r="A194" s="8">
        <f t="shared" si="3"/>
        <v>59261</v>
      </c>
      <c r="B194" s="27">
        <f>IFERROR(IF('RD Form'!$B$6&lt;=A194,$A$15/4,0),"")</f>
        <v>112.5</v>
      </c>
      <c r="D194" s="7" t="s">
        <v>46</v>
      </c>
      <c r="E194" s="26">
        <v>177</v>
      </c>
      <c r="F194" s="26">
        <v>176</v>
      </c>
      <c r="G194" s="29">
        <v>175</v>
      </c>
      <c r="H194" s="29">
        <v>174</v>
      </c>
      <c r="J194" s="26">
        <v>173</v>
      </c>
      <c r="K194" s="26">
        <v>172</v>
      </c>
      <c r="L194" s="29">
        <v>171</v>
      </c>
      <c r="M194" s="29">
        <v>170</v>
      </c>
      <c r="O194" s="26">
        <v>169</v>
      </c>
      <c r="P194" s="26">
        <v>168</v>
      </c>
      <c r="Q194" s="29">
        <v>167</v>
      </c>
      <c r="R194" s="29">
        <v>166</v>
      </c>
      <c r="T194" s="26">
        <v>165</v>
      </c>
      <c r="U194" s="26">
        <v>164</v>
      </c>
      <c r="V194" s="29">
        <v>163</v>
      </c>
      <c r="W194" s="29">
        <v>162</v>
      </c>
    </row>
    <row r="195" spans="1:23" x14ac:dyDescent="0.2">
      <c r="A195" s="8">
        <f t="shared" si="3"/>
        <v>59352</v>
      </c>
      <c r="B195" s="27">
        <f>IFERROR(IF('RD Form'!$B$6&lt;=A195,$A$15/4,0),"")</f>
        <v>112.5</v>
      </c>
      <c r="D195" s="7" t="s">
        <v>46</v>
      </c>
      <c r="E195" s="26">
        <v>178</v>
      </c>
      <c r="F195" s="26">
        <v>177</v>
      </c>
      <c r="G195" s="29">
        <v>176</v>
      </c>
      <c r="H195" s="29">
        <v>175</v>
      </c>
      <c r="J195" s="26">
        <v>174</v>
      </c>
      <c r="K195" s="26">
        <v>173</v>
      </c>
      <c r="L195" s="29">
        <v>172</v>
      </c>
      <c r="M195" s="29">
        <v>171</v>
      </c>
      <c r="O195" s="26">
        <v>170</v>
      </c>
      <c r="P195" s="26">
        <v>169</v>
      </c>
      <c r="Q195" s="29">
        <v>168</v>
      </c>
      <c r="R195" s="29">
        <v>167</v>
      </c>
      <c r="T195" s="26">
        <v>166</v>
      </c>
      <c r="U195" s="26">
        <v>165</v>
      </c>
      <c r="V195" s="29">
        <v>164</v>
      </c>
      <c r="W195" s="29">
        <v>163</v>
      </c>
    </row>
    <row r="196" spans="1:23" x14ac:dyDescent="0.2">
      <c r="A196" s="8">
        <f t="shared" si="3"/>
        <v>59444</v>
      </c>
      <c r="B196" s="27">
        <f>IFERROR(IF('RD Form'!$B$6&lt;=A196,$A$15/4,0),"")</f>
        <v>112.5</v>
      </c>
      <c r="D196" s="7" t="s">
        <v>46</v>
      </c>
      <c r="E196" s="26">
        <v>179</v>
      </c>
      <c r="F196" s="26">
        <v>178</v>
      </c>
      <c r="G196" s="29">
        <v>177</v>
      </c>
      <c r="H196" s="29">
        <v>176</v>
      </c>
      <c r="J196" s="26">
        <v>175</v>
      </c>
      <c r="K196" s="26">
        <v>174</v>
      </c>
      <c r="L196" s="29">
        <v>173</v>
      </c>
      <c r="M196" s="29">
        <v>172</v>
      </c>
      <c r="O196" s="26">
        <v>171</v>
      </c>
      <c r="P196" s="26">
        <v>170</v>
      </c>
      <c r="Q196" s="29">
        <v>169</v>
      </c>
      <c r="R196" s="29">
        <v>168</v>
      </c>
      <c r="T196" s="26">
        <v>167</v>
      </c>
      <c r="U196" s="26">
        <v>166</v>
      </c>
      <c r="V196" s="29">
        <v>165</v>
      </c>
      <c r="W196" s="29">
        <v>164</v>
      </c>
    </row>
    <row r="197" spans="1:23" x14ac:dyDescent="0.2">
      <c r="A197" s="8">
        <f t="shared" si="3"/>
        <v>59536</v>
      </c>
      <c r="B197" s="27">
        <f>IFERROR(IF('RD Form'!$B$6&lt;=A197,$A$15/4,0),"")</f>
        <v>112.5</v>
      </c>
      <c r="D197" s="7" t="s">
        <v>46</v>
      </c>
      <c r="E197" s="26">
        <v>180</v>
      </c>
      <c r="F197" s="26">
        <v>179</v>
      </c>
      <c r="G197" s="29">
        <v>178</v>
      </c>
      <c r="H197" s="29">
        <v>177</v>
      </c>
      <c r="J197" s="26">
        <v>176</v>
      </c>
      <c r="K197" s="26">
        <v>175</v>
      </c>
      <c r="L197" s="29">
        <v>174</v>
      </c>
      <c r="M197" s="29">
        <v>173</v>
      </c>
      <c r="O197" s="26">
        <v>172</v>
      </c>
      <c r="P197" s="26">
        <v>171</v>
      </c>
      <c r="Q197" s="29">
        <v>170</v>
      </c>
      <c r="R197" s="29">
        <v>169</v>
      </c>
      <c r="T197" s="26">
        <v>168</v>
      </c>
      <c r="U197" s="26">
        <v>167</v>
      </c>
      <c r="V197" s="29">
        <v>166</v>
      </c>
      <c r="W197" s="29">
        <v>165</v>
      </c>
    </row>
    <row r="198" spans="1:23" x14ac:dyDescent="0.2">
      <c r="A198" s="8">
        <f t="shared" si="3"/>
        <v>59626</v>
      </c>
      <c r="B198" s="27">
        <f>IFERROR(IF('RD Form'!$B$6&lt;=A198,$A$15/4,0),"")</f>
        <v>112.5</v>
      </c>
      <c r="D198" s="7" t="s">
        <v>47</v>
      </c>
      <c r="E198" s="26">
        <v>181</v>
      </c>
      <c r="F198" s="26">
        <v>180</v>
      </c>
      <c r="G198" s="29">
        <v>179</v>
      </c>
      <c r="H198" s="29">
        <v>178</v>
      </c>
      <c r="J198" s="26">
        <v>177</v>
      </c>
      <c r="K198" s="26">
        <v>176</v>
      </c>
      <c r="L198" s="29">
        <v>175</v>
      </c>
      <c r="M198" s="29">
        <v>174</v>
      </c>
      <c r="O198" s="26">
        <v>173</v>
      </c>
      <c r="P198" s="26">
        <v>172</v>
      </c>
      <c r="Q198" s="29">
        <v>171</v>
      </c>
      <c r="R198" s="29">
        <v>170</v>
      </c>
      <c r="T198" s="26">
        <v>169</v>
      </c>
      <c r="U198" s="26">
        <v>168</v>
      </c>
      <c r="V198" s="29">
        <v>167</v>
      </c>
      <c r="W198" s="29">
        <v>166</v>
      </c>
    </row>
    <row r="199" spans="1:23" x14ac:dyDescent="0.2">
      <c r="A199" s="8">
        <f t="shared" si="3"/>
        <v>59717</v>
      </c>
      <c r="B199" s="27">
        <f>IFERROR(IF('RD Form'!$B$6&lt;=A199,$A$15/4,0),"")</f>
        <v>112.5</v>
      </c>
      <c r="D199" s="7" t="s">
        <v>47</v>
      </c>
      <c r="E199" s="26">
        <v>182</v>
      </c>
      <c r="F199" s="26">
        <v>181</v>
      </c>
      <c r="G199" s="29">
        <v>180</v>
      </c>
      <c r="H199" s="29">
        <v>179</v>
      </c>
      <c r="J199" s="26">
        <v>178</v>
      </c>
      <c r="K199" s="26">
        <v>177</v>
      </c>
      <c r="L199" s="29">
        <v>176</v>
      </c>
      <c r="M199" s="29">
        <v>175</v>
      </c>
      <c r="O199" s="26">
        <v>174</v>
      </c>
      <c r="P199" s="26">
        <v>173</v>
      </c>
      <c r="Q199" s="29">
        <v>172</v>
      </c>
      <c r="R199" s="29">
        <v>171</v>
      </c>
      <c r="T199" s="26">
        <v>170</v>
      </c>
      <c r="U199" s="26">
        <v>169</v>
      </c>
      <c r="V199" s="29">
        <v>168</v>
      </c>
      <c r="W199" s="29">
        <v>167</v>
      </c>
    </row>
    <row r="200" spans="1:23" x14ac:dyDescent="0.2">
      <c r="A200" s="8">
        <f t="shared" si="3"/>
        <v>59809</v>
      </c>
      <c r="B200" s="27">
        <f>IFERROR(IF('RD Form'!$B$6&lt;=A200,$A$15/4,0),"")</f>
        <v>112.5</v>
      </c>
      <c r="D200" s="7" t="s">
        <v>47</v>
      </c>
      <c r="E200" s="26">
        <v>183</v>
      </c>
      <c r="F200" s="26">
        <v>182</v>
      </c>
      <c r="G200" s="29">
        <v>181</v>
      </c>
      <c r="H200" s="29">
        <v>180</v>
      </c>
      <c r="J200" s="26">
        <v>179</v>
      </c>
      <c r="K200" s="26">
        <v>178</v>
      </c>
      <c r="L200" s="29">
        <v>177</v>
      </c>
      <c r="M200" s="29">
        <v>176</v>
      </c>
      <c r="O200" s="26">
        <v>175</v>
      </c>
      <c r="P200" s="26">
        <v>174</v>
      </c>
      <c r="Q200" s="29">
        <v>173</v>
      </c>
      <c r="R200" s="29">
        <v>172</v>
      </c>
      <c r="T200" s="26">
        <v>171</v>
      </c>
      <c r="U200" s="26">
        <v>170</v>
      </c>
      <c r="V200" s="29">
        <v>169</v>
      </c>
      <c r="W200" s="29">
        <v>168</v>
      </c>
    </row>
    <row r="201" spans="1:23" x14ac:dyDescent="0.2">
      <c r="A201" s="8">
        <f t="shared" si="3"/>
        <v>59901</v>
      </c>
      <c r="B201" s="27">
        <f>IFERROR(IF('RD Form'!$B$6&lt;=A201,$A$15/4,0),"")</f>
        <v>112.5</v>
      </c>
      <c r="D201" s="7" t="s">
        <v>47</v>
      </c>
      <c r="E201" s="26">
        <v>184</v>
      </c>
      <c r="F201" s="26">
        <v>183</v>
      </c>
      <c r="G201" s="29">
        <v>182</v>
      </c>
      <c r="H201" s="29">
        <v>181</v>
      </c>
      <c r="J201" s="26">
        <v>180</v>
      </c>
      <c r="K201" s="26">
        <v>179</v>
      </c>
      <c r="L201" s="29">
        <v>178</v>
      </c>
      <c r="M201" s="29">
        <v>177</v>
      </c>
      <c r="O201" s="26">
        <v>176</v>
      </c>
      <c r="P201" s="26">
        <v>175</v>
      </c>
      <c r="Q201" s="29">
        <v>174</v>
      </c>
      <c r="R201" s="29">
        <v>173</v>
      </c>
      <c r="T201" s="26">
        <v>172</v>
      </c>
      <c r="U201" s="26">
        <v>171</v>
      </c>
      <c r="V201" s="29">
        <v>170</v>
      </c>
      <c r="W201" s="29">
        <v>169</v>
      </c>
    </row>
    <row r="202" spans="1:23" x14ac:dyDescent="0.2">
      <c r="A202" s="8">
        <f t="shared" si="3"/>
        <v>59992</v>
      </c>
      <c r="B202" s="27">
        <f>IFERROR(IF('RD Form'!$B$6&lt;=A202,$A$15/4,0),"")</f>
        <v>112.5</v>
      </c>
      <c r="D202" s="7" t="s">
        <v>48</v>
      </c>
      <c r="E202" s="26">
        <v>185</v>
      </c>
      <c r="F202" s="26">
        <v>184</v>
      </c>
      <c r="G202" s="29">
        <v>183</v>
      </c>
      <c r="H202" s="29">
        <v>182</v>
      </c>
      <c r="J202" s="26">
        <v>181</v>
      </c>
      <c r="K202" s="26">
        <v>180</v>
      </c>
      <c r="L202" s="29">
        <v>179</v>
      </c>
      <c r="M202" s="29">
        <v>178</v>
      </c>
      <c r="O202" s="26">
        <v>177</v>
      </c>
      <c r="P202" s="26">
        <v>176</v>
      </c>
      <c r="Q202" s="29">
        <v>175</v>
      </c>
      <c r="R202" s="29">
        <v>174</v>
      </c>
      <c r="T202" s="26">
        <v>173</v>
      </c>
      <c r="U202" s="26">
        <v>172</v>
      </c>
      <c r="V202" s="29">
        <v>171</v>
      </c>
      <c r="W202" s="29">
        <v>170</v>
      </c>
    </row>
    <row r="203" spans="1:23" x14ac:dyDescent="0.2">
      <c r="A203" s="8">
        <f t="shared" si="3"/>
        <v>60083</v>
      </c>
      <c r="B203" s="27">
        <f>IFERROR(IF('RD Form'!$B$6&lt;=A203,$A$15/4,0),"")</f>
        <v>112.5</v>
      </c>
      <c r="D203" s="7" t="s">
        <v>48</v>
      </c>
      <c r="E203" s="26">
        <v>186</v>
      </c>
      <c r="F203" s="26">
        <v>185</v>
      </c>
      <c r="G203" s="29">
        <v>184</v>
      </c>
      <c r="H203" s="29">
        <v>183</v>
      </c>
      <c r="J203" s="26">
        <v>182</v>
      </c>
      <c r="K203" s="26">
        <v>181</v>
      </c>
      <c r="L203" s="29">
        <v>180</v>
      </c>
      <c r="M203" s="29">
        <v>179</v>
      </c>
      <c r="O203" s="26">
        <v>178</v>
      </c>
      <c r="P203" s="26">
        <v>177</v>
      </c>
      <c r="Q203" s="29">
        <v>176</v>
      </c>
      <c r="R203" s="29">
        <v>175</v>
      </c>
      <c r="T203" s="26">
        <v>174</v>
      </c>
      <c r="U203" s="26">
        <v>173</v>
      </c>
      <c r="V203" s="29">
        <v>172</v>
      </c>
      <c r="W203" s="29">
        <v>171</v>
      </c>
    </row>
    <row r="204" spans="1:23" x14ac:dyDescent="0.2">
      <c r="A204" s="8">
        <f t="shared" si="3"/>
        <v>60175</v>
      </c>
      <c r="B204" s="27">
        <f>IFERROR(IF('RD Form'!$B$6&lt;=A204,$A$15/4,0),"")</f>
        <v>112.5</v>
      </c>
      <c r="D204" s="7" t="s">
        <v>48</v>
      </c>
      <c r="E204" s="26">
        <v>187</v>
      </c>
      <c r="F204" s="26">
        <v>186</v>
      </c>
      <c r="G204" s="29">
        <v>185</v>
      </c>
      <c r="H204" s="29">
        <v>184</v>
      </c>
      <c r="J204" s="26">
        <v>183</v>
      </c>
      <c r="K204" s="26">
        <v>182</v>
      </c>
      <c r="L204" s="29">
        <v>181</v>
      </c>
      <c r="M204" s="29">
        <v>180</v>
      </c>
      <c r="O204" s="26">
        <v>179</v>
      </c>
      <c r="P204" s="26">
        <v>178</v>
      </c>
      <c r="Q204" s="29">
        <v>177</v>
      </c>
      <c r="R204" s="29">
        <v>176</v>
      </c>
      <c r="T204" s="26">
        <v>175</v>
      </c>
      <c r="U204" s="26">
        <v>174</v>
      </c>
      <c r="V204" s="29">
        <v>173</v>
      </c>
      <c r="W204" s="29">
        <v>172</v>
      </c>
    </row>
    <row r="205" spans="1:23" x14ac:dyDescent="0.2">
      <c r="A205" s="8">
        <f t="shared" si="3"/>
        <v>60267</v>
      </c>
      <c r="B205" s="27">
        <f>IFERROR(IF('RD Form'!$B$6&lt;=A205,$A$15/4,0),"")</f>
        <v>112.5</v>
      </c>
      <c r="D205" s="7" t="s">
        <v>48</v>
      </c>
      <c r="E205" s="26">
        <v>188</v>
      </c>
      <c r="F205" s="26">
        <v>187</v>
      </c>
      <c r="G205" s="29">
        <v>186</v>
      </c>
      <c r="H205" s="29">
        <v>185</v>
      </c>
      <c r="J205" s="26">
        <v>184</v>
      </c>
      <c r="K205" s="26">
        <v>183</v>
      </c>
      <c r="L205" s="29">
        <v>182</v>
      </c>
      <c r="M205" s="29">
        <v>181</v>
      </c>
      <c r="O205" s="26">
        <v>180</v>
      </c>
      <c r="P205" s="26">
        <v>179</v>
      </c>
      <c r="Q205" s="29">
        <v>178</v>
      </c>
      <c r="R205" s="29">
        <v>177</v>
      </c>
      <c r="T205" s="26">
        <v>176</v>
      </c>
      <c r="U205" s="26">
        <v>175</v>
      </c>
      <c r="V205" s="29">
        <v>174</v>
      </c>
      <c r="W205" s="29">
        <v>173</v>
      </c>
    </row>
    <row r="206" spans="1:23" x14ac:dyDescent="0.2">
      <c r="A206" s="8">
        <f t="shared" si="3"/>
        <v>60357</v>
      </c>
      <c r="B206" s="27">
        <f>IFERROR(IF('RD Form'!$B$6&lt;=A206,$A$15/4,0),"")</f>
        <v>112.5</v>
      </c>
      <c r="D206" s="7" t="s">
        <v>49</v>
      </c>
      <c r="E206" s="26">
        <v>189</v>
      </c>
      <c r="F206" s="26">
        <v>188</v>
      </c>
      <c r="G206" s="29">
        <v>187</v>
      </c>
      <c r="H206" s="29">
        <v>186</v>
      </c>
      <c r="J206" s="26">
        <v>185</v>
      </c>
      <c r="K206" s="26">
        <v>184</v>
      </c>
      <c r="L206" s="29">
        <v>183</v>
      </c>
      <c r="M206" s="29">
        <v>182</v>
      </c>
      <c r="O206" s="26">
        <v>181</v>
      </c>
      <c r="P206" s="26">
        <v>180</v>
      </c>
      <c r="Q206" s="29">
        <v>179</v>
      </c>
      <c r="R206" s="29">
        <v>178</v>
      </c>
      <c r="T206" s="26">
        <v>177</v>
      </c>
      <c r="U206" s="26">
        <v>176</v>
      </c>
      <c r="V206" s="29">
        <v>175</v>
      </c>
      <c r="W206" s="29">
        <v>174</v>
      </c>
    </row>
    <row r="207" spans="1:23" x14ac:dyDescent="0.2">
      <c r="A207" s="8">
        <f t="shared" si="3"/>
        <v>60448</v>
      </c>
      <c r="B207" s="27">
        <f>IFERROR(IF('RD Form'!$B$6&lt;=A207,$A$15/4,0),"")</f>
        <v>112.5</v>
      </c>
      <c r="D207" s="7" t="s">
        <v>49</v>
      </c>
      <c r="E207" s="26">
        <v>190</v>
      </c>
      <c r="F207" s="26">
        <v>189</v>
      </c>
      <c r="G207" s="29">
        <v>188</v>
      </c>
      <c r="H207" s="29">
        <v>187</v>
      </c>
      <c r="J207" s="26">
        <v>186</v>
      </c>
      <c r="K207" s="26">
        <v>185</v>
      </c>
      <c r="L207" s="29">
        <v>184</v>
      </c>
      <c r="M207" s="29">
        <v>183</v>
      </c>
      <c r="O207" s="26">
        <v>182</v>
      </c>
      <c r="P207" s="26">
        <v>181</v>
      </c>
      <c r="Q207" s="29">
        <v>180</v>
      </c>
      <c r="R207" s="29">
        <v>179</v>
      </c>
      <c r="T207" s="26">
        <v>178</v>
      </c>
      <c r="U207" s="26">
        <v>177</v>
      </c>
      <c r="V207" s="29">
        <v>176</v>
      </c>
      <c r="W207" s="29">
        <v>175</v>
      </c>
    </row>
    <row r="208" spans="1:23" x14ac:dyDescent="0.2">
      <c r="A208" s="8">
        <f t="shared" si="3"/>
        <v>60540</v>
      </c>
      <c r="B208" s="27">
        <f>IFERROR(IF('RD Form'!$B$6&lt;=A208,$A$15/4,0),"")</f>
        <v>112.5</v>
      </c>
      <c r="D208" s="7" t="s">
        <v>49</v>
      </c>
      <c r="E208" s="26">
        <v>191</v>
      </c>
      <c r="F208" s="26">
        <v>190</v>
      </c>
      <c r="G208" s="29">
        <v>189</v>
      </c>
      <c r="H208" s="29">
        <v>188</v>
      </c>
      <c r="J208" s="26">
        <v>187</v>
      </c>
      <c r="K208" s="26">
        <v>186</v>
      </c>
      <c r="L208" s="29">
        <v>185</v>
      </c>
      <c r="M208" s="29">
        <v>184</v>
      </c>
      <c r="O208" s="26">
        <v>183</v>
      </c>
      <c r="P208" s="26">
        <v>182</v>
      </c>
      <c r="Q208" s="29">
        <v>181</v>
      </c>
      <c r="R208" s="29">
        <v>180</v>
      </c>
      <c r="T208" s="26">
        <v>179</v>
      </c>
      <c r="U208" s="26">
        <v>178</v>
      </c>
      <c r="V208" s="29">
        <v>177</v>
      </c>
      <c r="W208" s="29">
        <v>176</v>
      </c>
    </row>
    <row r="209" spans="1:23" x14ac:dyDescent="0.2">
      <c r="A209" s="8">
        <f t="shared" si="3"/>
        <v>60632</v>
      </c>
      <c r="B209" s="27">
        <f>IFERROR(IF('RD Form'!$B$6&lt;=A209,$A$15/4,0),"")</f>
        <v>112.5</v>
      </c>
      <c r="D209" s="7" t="s">
        <v>49</v>
      </c>
      <c r="E209" s="26">
        <v>192</v>
      </c>
      <c r="F209" s="26">
        <v>191</v>
      </c>
      <c r="G209" s="29">
        <v>190</v>
      </c>
      <c r="H209" s="29">
        <v>189</v>
      </c>
      <c r="J209" s="26">
        <v>188</v>
      </c>
      <c r="K209" s="26">
        <v>187</v>
      </c>
      <c r="L209" s="29">
        <v>186</v>
      </c>
      <c r="M209" s="29">
        <v>185</v>
      </c>
      <c r="O209" s="26">
        <v>184</v>
      </c>
      <c r="P209" s="26">
        <v>183</v>
      </c>
      <c r="Q209" s="29">
        <v>182</v>
      </c>
      <c r="R209" s="29">
        <v>181</v>
      </c>
      <c r="T209" s="26">
        <v>180</v>
      </c>
      <c r="U209" s="26">
        <v>179</v>
      </c>
      <c r="V209" s="29">
        <v>178</v>
      </c>
      <c r="W209" s="29">
        <v>177</v>
      </c>
    </row>
    <row r="210" spans="1:23" x14ac:dyDescent="0.2">
      <c r="A210" s="8">
        <f t="shared" si="3"/>
        <v>60722</v>
      </c>
      <c r="B210" s="27">
        <f>IFERROR(IF('RD Form'!$B$6&lt;=A210,$A$15/4,0),"")</f>
        <v>112.5</v>
      </c>
      <c r="D210" s="7" t="s">
        <v>50</v>
      </c>
      <c r="E210" s="26">
        <v>193</v>
      </c>
      <c r="F210" s="26">
        <v>192</v>
      </c>
      <c r="G210" s="29">
        <v>191</v>
      </c>
      <c r="H210" s="29">
        <v>190</v>
      </c>
      <c r="J210" s="26">
        <v>189</v>
      </c>
      <c r="K210" s="26">
        <v>188</v>
      </c>
      <c r="L210" s="29">
        <v>187</v>
      </c>
      <c r="M210" s="29">
        <v>186</v>
      </c>
      <c r="O210" s="26">
        <v>185</v>
      </c>
      <c r="P210" s="26">
        <v>184</v>
      </c>
      <c r="Q210" s="29">
        <v>183</v>
      </c>
      <c r="R210" s="29">
        <v>182</v>
      </c>
      <c r="T210" s="26">
        <v>181</v>
      </c>
      <c r="U210" s="26">
        <v>180</v>
      </c>
      <c r="V210" s="29">
        <v>179</v>
      </c>
      <c r="W210" s="29">
        <v>178</v>
      </c>
    </row>
    <row r="211" spans="1:23" x14ac:dyDescent="0.2">
      <c r="A211" s="8">
        <f t="shared" si="3"/>
        <v>60813</v>
      </c>
      <c r="B211" s="27">
        <f>IFERROR(IF('RD Form'!$B$6&lt;=A211,$A$15/4,0),"")</f>
        <v>112.5</v>
      </c>
      <c r="D211" s="7" t="s">
        <v>50</v>
      </c>
      <c r="E211" s="26">
        <v>194</v>
      </c>
      <c r="F211" s="26">
        <v>193</v>
      </c>
      <c r="G211" s="29">
        <v>192</v>
      </c>
      <c r="H211" s="29">
        <v>191</v>
      </c>
      <c r="J211" s="26">
        <v>190</v>
      </c>
      <c r="K211" s="26">
        <v>189</v>
      </c>
      <c r="L211" s="29">
        <v>188</v>
      </c>
      <c r="M211" s="29">
        <v>187</v>
      </c>
      <c r="O211" s="26">
        <v>186</v>
      </c>
      <c r="P211" s="26">
        <v>185</v>
      </c>
      <c r="Q211" s="29">
        <v>184</v>
      </c>
      <c r="R211" s="29">
        <v>183</v>
      </c>
      <c r="T211" s="26">
        <v>182</v>
      </c>
      <c r="U211" s="26">
        <v>181</v>
      </c>
      <c r="V211" s="29">
        <v>180</v>
      </c>
      <c r="W211" s="29">
        <v>179</v>
      </c>
    </row>
    <row r="212" spans="1:23" x14ac:dyDescent="0.2">
      <c r="A212" s="8">
        <f t="shared" ref="A212:A273" si="4">EOMONTH(A211,3)</f>
        <v>60905</v>
      </c>
      <c r="B212" s="27">
        <f>IFERROR(IF('RD Form'!$B$6&lt;=A212,$A$15/4,0),"")</f>
        <v>112.5</v>
      </c>
      <c r="D212" s="7" t="s">
        <v>50</v>
      </c>
      <c r="E212" s="26">
        <v>195</v>
      </c>
      <c r="F212" s="26">
        <v>194</v>
      </c>
      <c r="G212" s="29">
        <v>193</v>
      </c>
      <c r="H212" s="29">
        <v>192</v>
      </c>
      <c r="J212" s="26">
        <v>191</v>
      </c>
      <c r="K212" s="26">
        <v>190</v>
      </c>
      <c r="L212" s="29">
        <v>189</v>
      </c>
      <c r="M212" s="29">
        <v>188</v>
      </c>
      <c r="O212" s="26">
        <v>187</v>
      </c>
      <c r="P212" s="26">
        <v>186</v>
      </c>
      <c r="Q212" s="29">
        <v>185</v>
      </c>
      <c r="R212" s="29">
        <v>184</v>
      </c>
      <c r="T212" s="26">
        <v>183</v>
      </c>
      <c r="U212" s="26">
        <v>182</v>
      </c>
      <c r="V212" s="29">
        <v>181</v>
      </c>
      <c r="W212" s="29">
        <v>180</v>
      </c>
    </row>
    <row r="213" spans="1:23" x14ac:dyDescent="0.2">
      <c r="A213" s="8">
        <f t="shared" si="4"/>
        <v>60997</v>
      </c>
      <c r="B213" s="27">
        <f>IFERROR(IF('RD Form'!$B$6&lt;=A213,$A$15/4,0),"")</f>
        <v>112.5</v>
      </c>
      <c r="D213" s="7" t="s">
        <v>50</v>
      </c>
      <c r="E213" s="26">
        <v>196</v>
      </c>
      <c r="F213" s="26">
        <v>195</v>
      </c>
      <c r="G213" s="29">
        <v>194</v>
      </c>
      <c r="H213" s="29">
        <v>193</v>
      </c>
      <c r="J213" s="26">
        <v>192</v>
      </c>
      <c r="K213" s="26">
        <v>191</v>
      </c>
      <c r="L213" s="29">
        <v>190</v>
      </c>
      <c r="M213" s="29">
        <v>189</v>
      </c>
      <c r="O213" s="26">
        <v>188</v>
      </c>
      <c r="P213" s="26">
        <v>187</v>
      </c>
      <c r="Q213" s="29">
        <v>186</v>
      </c>
      <c r="R213" s="29">
        <v>185</v>
      </c>
      <c r="T213" s="26">
        <v>184</v>
      </c>
      <c r="U213" s="26">
        <v>183</v>
      </c>
      <c r="V213" s="29">
        <v>182</v>
      </c>
      <c r="W213" s="29">
        <v>181</v>
      </c>
    </row>
    <row r="214" spans="1:23" x14ac:dyDescent="0.2">
      <c r="A214" s="8">
        <f t="shared" si="4"/>
        <v>61087</v>
      </c>
      <c r="B214" s="27">
        <f>IFERROR(IF('RD Form'!$B$6&lt;=A214,$A$15/4,0),"")</f>
        <v>112.5</v>
      </c>
      <c r="D214" s="7" t="s">
        <v>51</v>
      </c>
      <c r="E214" s="26">
        <v>197</v>
      </c>
      <c r="F214" s="26">
        <v>196</v>
      </c>
      <c r="G214" s="29">
        <v>195</v>
      </c>
      <c r="H214" s="29">
        <v>194</v>
      </c>
      <c r="J214" s="26">
        <v>193</v>
      </c>
      <c r="K214" s="26">
        <v>192</v>
      </c>
      <c r="L214" s="29">
        <v>191</v>
      </c>
      <c r="M214" s="29">
        <v>190</v>
      </c>
      <c r="O214" s="26">
        <v>189</v>
      </c>
      <c r="P214" s="26">
        <v>188</v>
      </c>
      <c r="Q214" s="29">
        <v>187</v>
      </c>
      <c r="R214" s="29">
        <v>186</v>
      </c>
      <c r="T214" s="26">
        <v>185</v>
      </c>
      <c r="U214" s="26">
        <v>184</v>
      </c>
      <c r="V214" s="29">
        <v>183</v>
      </c>
      <c r="W214" s="29">
        <v>182</v>
      </c>
    </row>
    <row r="215" spans="1:23" x14ac:dyDescent="0.2">
      <c r="A215" s="8">
        <f t="shared" si="4"/>
        <v>61178</v>
      </c>
      <c r="B215" s="27">
        <f>IFERROR(IF('RD Form'!$B$6&lt;=A215,$A$15/4,0),"")</f>
        <v>112.5</v>
      </c>
      <c r="D215" s="7" t="s">
        <v>51</v>
      </c>
      <c r="E215" s="26">
        <v>198</v>
      </c>
      <c r="F215" s="26">
        <v>197</v>
      </c>
      <c r="G215" s="29">
        <v>196</v>
      </c>
      <c r="H215" s="29">
        <v>195</v>
      </c>
      <c r="J215" s="26">
        <v>194</v>
      </c>
      <c r="K215" s="26">
        <v>193</v>
      </c>
      <c r="L215" s="29">
        <v>192</v>
      </c>
      <c r="M215" s="29">
        <v>191</v>
      </c>
      <c r="O215" s="26">
        <v>190</v>
      </c>
      <c r="P215" s="26">
        <v>189</v>
      </c>
      <c r="Q215" s="29">
        <v>188</v>
      </c>
      <c r="R215" s="29">
        <v>187</v>
      </c>
      <c r="T215" s="26">
        <v>186</v>
      </c>
      <c r="U215" s="26">
        <v>185</v>
      </c>
      <c r="V215" s="29">
        <v>184</v>
      </c>
      <c r="W215" s="29">
        <v>183</v>
      </c>
    </row>
    <row r="216" spans="1:23" x14ac:dyDescent="0.2">
      <c r="A216" s="8">
        <f t="shared" si="4"/>
        <v>61270</v>
      </c>
      <c r="B216" s="27">
        <f>IFERROR(IF('RD Form'!$B$6&lt;=A216,$A$15/4,0),"")</f>
        <v>112.5</v>
      </c>
      <c r="D216" s="7" t="s">
        <v>51</v>
      </c>
      <c r="E216" s="26">
        <v>199</v>
      </c>
      <c r="F216" s="26">
        <v>198</v>
      </c>
      <c r="G216" s="29">
        <v>197</v>
      </c>
      <c r="H216" s="29">
        <v>196</v>
      </c>
      <c r="J216" s="26">
        <v>195</v>
      </c>
      <c r="K216" s="26">
        <v>194</v>
      </c>
      <c r="L216" s="29">
        <v>193</v>
      </c>
      <c r="M216" s="29">
        <v>192</v>
      </c>
      <c r="O216" s="26">
        <v>191</v>
      </c>
      <c r="P216" s="26">
        <v>190</v>
      </c>
      <c r="Q216" s="29">
        <v>189</v>
      </c>
      <c r="R216" s="29">
        <v>188</v>
      </c>
      <c r="T216" s="26">
        <v>187</v>
      </c>
      <c r="U216" s="26">
        <v>186</v>
      </c>
      <c r="V216" s="29">
        <v>185</v>
      </c>
      <c r="W216" s="29">
        <v>184</v>
      </c>
    </row>
    <row r="217" spans="1:23" x14ac:dyDescent="0.2">
      <c r="A217" s="8">
        <f t="shared" si="4"/>
        <v>61362</v>
      </c>
      <c r="B217" s="27">
        <f>IFERROR(IF('RD Form'!$B$6&lt;=A217,$A$15/4,0),"")</f>
        <v>112.5</v>
      </c>
      <c r="D217" s="7" t="s">
        <v>51</v>
      </c>
      <c r="E217" s="26">
        <v>200</v>
      </c>
      <c r="F217" s="26">
        <v>199</v>
      </c>
      <c r="G217" s="29">
        <v>198</v>
      </c>
      <c r="H217" s="29">
        <v>197</v>
      </c>
      <c r="J217" s="26">
        <v>196</v>
      </c>
      <c r="K217" s="26">
        <v>195</v>
      </c>
      <c r="L217" s="29">
        <v>194</v>
      </c>
      <c r="M217" s="29">
        <v>193</v>
      </c>
      <c r="O217" s="26">
        <v>192</v>
      </c>
      <c r="P217" s="26">
        <v>191</v>
      </c>
      <c r="Q217" s="29">
        <v>190</v>
      </c>
      <c r="R217" s="29">
        <v>189</v>
      </c>
      <c r="T217" s="26">
        <v>188</v>
      </c>
      <c r="U217" s="26">
        <v>187</v>
      </c>
      <c r="V217" s="29">
        <v>186</v>
      </c>
      <c r="W217" s="29">
        <v>185</v>
      </c>
    </row>
    <row r="218" spans="1:23" x14ac:dyDescent="0.2">
      <c r="A218" s="8">
        <f t="shared" si="4"/>
        <v>61453</v>
      </c>
      <c r="B218" s="27">
        <f>IFERROR(IF('RD Form'!$B$6&lt;=A218,$A$15/4,0),"")</f>
        <v>112.5</v>
      </c>
      <c r="D218" s="7" t="s">
        <v>52</v>
      </c>
      <c r="E218" s="26">
        <v>201</v>
      </c>
      <c r="F218" s="26">
        <v>200</v>
      </c>
      <c r="G218" s="29">
        <v>199</v>
      </c>
      <c r="H218" s="29">
        <v>198</v>
      </c>
      <c r="J218" s="26">
        <v>197</v>
      </c>
      <c r="K218" s="26">
        <v>196</v>
      </c>
      <c r="L218" s="29">
        <v>195</v>
      </c>
      <c r="M218" s="29">
        <v>194</v>
      </c>
      <c r="O218" s="26">
        <v>193</v>
      </c>
      <c r="P218" s="26">
        <v>192</v>
      </c>
      <c r="Q218" s="29">
        <v>191</v>
      </c>
      <c r="R218" s="29">
        <v>190</v>
      </c>
      <c r="T218" s="26">
        <v>189</v>
      </c>
      <c r="U218" s="26">
        <v>188</v>
      </c>
      <c r="V218" s="29">
        <v>187</v>
      </c>
      <c r="W218" s="29">
        <v>186</v>
      </c>
    </row>
    <row r="219" spans="1:23" x14ac:dyDescent="0.2">
      <c r="A219" s="8">
        <f t="shared" si="4"/>
        <v>61544</v>
      </c>
      <c r="B219" s="27">
        <f>IFERROR(IF('RD Form'!$B$6&lt;=A219,$A$15/4,0),"")</f>
        <v>112.5</v>
      </c>
      <c r="D219" s="7" t="s">
        <v>52</v>
      </c>
      <c r="E219" s="26">
        <v>202</v>
      </c>
      <c r="F219" s="26">
        <v>201</v>
      </c>
      <c r="G219" s="29">
        <v>200</v>
      </c>
      <c r="H219" s="29">
        <v>199</v>
      </c>
      <c r="J219" s="26">
        <v>198</v>
      </c>
      <c r="K219" s="26">
        <v>197</v>
      </c>
      <c r="L219" s="29">
        <v>196</v>
      </c>
      <c r="M219" s="29">
        <v>195</v>
      </c>
      <c r="O219" s="26">
        <v>194</v>
      </c>
      <c r="P219" s="26">
        <v>193</v>
      </c>
      <c r="Q219" s="29">
        <v>192</v>
      </c>
      <c r="R219" s="29">
        <v>191</v>
      </c>
      <c r="T219" s="26">
        <v>190</v>
      </c>
      <c r="U219" s="26">
        <v>189</v>
      </c>
      <c r="V219" s="29">
        <v>188</v>
      </c>
      <c r="W219" s="29">
        <v>187</v>
      </c>
    </row>
    <row r="220" spans="1:23" x14ac:dyDescent="0.2">
      <c r="A220" s="8">
        <f t="shared" si="4"/>
        <v>61636</v>
      </c>
      <c r="B220" s="27">
        <f>IFERROR(IF('RD Form'!$B$6&lt;=A220,$A$15/4,0),"")</f>
        <v>112.5</v>
      </c>
      <c r="D220" s="7" t="s">
        <v>52</v>
      </c>
      <c r="E220" s="26">
        <v>203</v>
      </c>
      <c r="F220" s="26">
        <v>202</v>
      </c>
      <c r="G220" s="29">
        <v>201</v>
      </c>
      <c r="H220" s="29">
        <v>200</v>
      </c>
      <c r="J220" s="26">
        <v>199</v>
      </c>
      <c r="K220" s="26">
        <v>198</v>
      </c>
      <c r="L220" s="29">
        <v>197</v>
      </c>
      <c r="M220" s="29">
        <v>196</v>
      </c>
      <c r="O220" s="26">
        <v>195</v>
      </c>
      <c r="P220" s="26">
        <v>194</v>
      </c>
      <c r="Q220" s="29">
        <v>193</v>
      </c>
      <c r="R220" s="29">
        <v>192</v>
      </c>
      <c r="T220" s="26">
        <v>191</v>
      </c>
      <c r="U220" s="26">
        <v>190</v>
      </c>
      <c r="V220" s="29">
        <v>189</v>
      </c>
      <c r="W220" s="29">
        <v>188</v>
      </c>
    </row>
    <row r="221" spans="1:23" x14ac:dyDescent="0.2">
      <c r="A221" s="8">
        <f t="shared" si="4"/>
        <v>61728</v>
      </c>
      <c r="B221" s="27">
        <f>IFERROR(IF('RD Form'!$B$6&lt;=A221,$A$15/4,0),"")</f>
        <v>112.5</v>
      </c>
      <c r="D221" s="7" t="s">
        <v>52</v>
      </c>
      <c r="E221" s="26">
        <v>204</v>
      </c>
      <c r="F221" s="26">
        <v>203</v>
      </c>
      <c r="G221" s="29">
        <v>202</v>
      </c>
      <c r="H221" s="29">
        <v>201</v>
      </c>
      <c r="J221" s="26">
        <v>200</v>
      </c>
      <c r="K221" s="26">
        <v>199</v>
      </c>
      <c r="L221" s="29">
        <v>198</v>
      </c>
      <c r="M221" s="29">
        <v>197</v>
      </c>
      <c r="O221" s="26">
        <v>196</v>
      </c>
      <c r="P221" s="26">
        <v>195</v>
      </c>
      <c r="Q221" s="29">
        <v>194</v>
      </c>
      <c r="R221" s="29">
        <v>193</v>
      </c>
      <c r="T221" s="26">
        <v>192</v>
      </c>
      <c r="U221" s="26">
        <v>191</v>
      </c>
      <c r="V221" s="29">
        <v>190</v>
      </c>
      <c r="W221" s="29">
        <v>189</v>
      </c>
    </row>
    <row r="222" spans="1:23" x14ac:dyDescent="0.2">
      <c r="A222" s="8">
        <f t="shared" si="4"/>
        <v>61818</v>
      </c>
      <c r="B222" s="27">
        <f>IFERROR(IF('RD Form'!$B$6&lt;=A222,$A$15/4,0),"")</f>
        <v>112.5</v>
      </c>
      <c r="D222" s="7" t="s">
        <v>53</v>
      </c>
      <c r="E222" s="26">
        <v>205</v>
      </c>
      <c r="F222" s="26">
        <v>204</v>
      </c>
      <c r="G222" s="29">
        <v>203</v>
      </c>
      <c r="H222" s="29">
        <v>202</v>
      </c>
      <c r="J222" s="26">
        <v>201</v>
      </c>
      <c r="K222" s="26">
        <v>200</v>
      </c>
      <c r="L222" s="29">
        <v>199</v>
      </c>
      <c r="M222" s="29">
        <v>198</v>
      </c>
      <c r="O222" s="26">
        <v>197</v>
      </c>
      <c r="P222" s="26">
        <v>196</v>
      </c>
      <c r="Q222" s="29">
        <v>195</v>
      </c>
      <c r="R222" s="29">
        <v>194</v>
      </c>
      <c r="T222" s="26">
        <v>193</v>
      </c>
      <c r="U222" s="26">
        <v>192</v>
      </c>
      <c r="V222" s="29">
        <v>191</v>
      </c>
      <c r="W222" s="29">
        <v>190</v>
      </c>
    </row>
    <row r="223" spans="1:23" x14ac:dyDescent="0.2">
      <c r="A223" s="8">
        <f t="shared" si="4"/>
        <v>61909</v>
      </c>
      <c r="B223" s="27">
        <f>IFERROR(IF('RD Form'!$B$6&lt;=A223,$A$15/4,0),"")</f>
        <v>112.5</v>
      </c>
      <c r="D223" s="7" t="s">
        <v>53</v>
      </c>
      <c r="E223" s="26">
        <v>206</v>
      </c>
      <c r="F223" s="26">
        <v>205</v>
      </c>
      <c r="G223" s="29">
        <v>204</v>
      </c>
      <c r="H223" s="29">
        <v>203</v>
      </c>
      <c r="J223" s="26">
        <v>202</v>
      </c>
      <c r="K223" s="26">
        <v>201</v>
      </c>
      <c r="L223" s="29">
        <v>200</v>
      </c>
      <c r="M223" s="29">
        <v>199</v>
      </c>
      <c r="O223" s="26">
        <v>198</v>
      </c>
      <c r="P223" s="26">
        <v>197</v>
      </c>
      <c r="Q223" s="29">
        <v>196</v>
      </c>
      <c r="R223" s="29">
        <v>195</v>
      </c>
      <c r="T223" s="26">
        <v>194</v>
      </c>
      <c r="U223" s="26">
        <v>193</v>
      </c>
      <c r="V223" s="29">
        <v>192</v>
      </c>
      <c r="W223" s="29">
        <v>191</v>
      </c>
    </row>
    <row r="224" spans="1:23" x14ac:dyDescent="0.2">
      <c r="A224" s="8">
        <f t="shared" si="4"/>
        <v>62001</v>
      </c>
      <c r="B224" s="27">
        <f>IFERROR(IF('RD Form'!$B$6&lt;=A224,$A$15/4,0),"")</f>
        <v>112.5</v>
      </c>
      <c r="D224" s="7" t="s">
        <v>53</v>
      </c>
      <c r="E224" s="26">
        <v>207</v>
      </c>
      <c r="F224" s="26">
        <v>206</v>
      </c>
      <c r="G224" s="29">
        <v>205</v>
      </c>
      <c r="H224" s="29">
        <v>204</v>
      </c>
      <c r="J224" s="26">
        <v>203</v>
      </c>
      <c r="K224" s="26">
        <v>202</v>
      </c>
      <c r="L224" s="29">
        <v>201</v>
      </c>
      <c r="M224" s="29">
        <v>200</v>
      </c>
      <c r="O224" s="26">
        <v>199</v>
      </c>
      <c r="P224" s="26">
        <v>198</v>
      </c>
      <c r="Q224" s="29">
        <v>197</v>
      </c>
      <c r="R224" s="29">
        <v>196</v>
      </c>
      <c r="T224" s="26">
        <v>195</v>
      </c>
      <c r="U224" s="26">
        <v>194</v>
      </c>
      <c r="V224" s="29">
        <v>193</v>
      </c>
      <c r="W224" s="29">
        <v>192</v>
      </c>
    </row>
    <row r="225" spans="1:23" x14ac:dyDescent="0.2">
      <c r="A225" s="8">
        <f t="shared" si="4"/>
        <v>62093</v>
      </c>
      <c r="B225" s="27">
        <f>IFERROR(IF('RD Form'!$B$6&lt;=A225,$A$15/4,0),"")</f>
        <v>112.5</v>
      </c>
      <c r="D225" s="7" t="s">
        <v>53</v>
      </c>
      <c r="E225" s="26">
        <v>208</v>
      </c>
      <c r="F225" s="26">
        <v>207</v>
      </c>
      <c r="G225" s="29">
        <v>206</v>
      </c>
      <c r="H225" s="29">
        <v>205</v>
      </c>
      <c r="J225" s="26">
        <v>204</v>
      </c>
      <c r="K225" s="26">
        <v>203</v>
      </c>
      <c r="L225" s="29">
        <v>202</v>
      </c>
      <c r="M225" s="29">
        <v>201</v>
      </c>
      <c r="O225" s="26">
        <v>200</v>
      </c>
      <c r="P225" s="26">
        <v>199</v>
      </c>
      <c r="Q225" s="29">
        <v>198</v>
      </c>
      <c r="R225" s="29">
        <v>197</v>
      </c>
      <c r="T225" s="26">
        <v>196</v>
      </c>
      <c r="U225" s="26">
        <v>195</v>
      </c>
      <c r="V225" s="29">
        <v>194</v>
      </c>
      <c r="W225" s="29">
        <v>193</v>
      </c>
    </row>
    <row r="226" spans="1:23" x14ac:dyDescent="0.2">
      <c r="A226" s="8">
        <f t="shared" si="4"/>
        <v>62183</v>
      </c>
      <c r="B226" s="27">
        <f>IFERROR(IF('RD Form'!$B$6&lt;=A226,$A$15/4,0),"")</f>
        <v>112.5</v>
      </c>
      <c r="D226" s="7" t="s">
        <v>54</v>
      </c>
      <c r="E226" s="26">
        <v>209</v>
      </c>
      <c r="F226" s="26">
        <v>208</v>
      </c>
      <c r="G226" s="29">
        <v>207</v>
      </c>
      <c r="H226" s="29">
        <v>206</v>
      </c>
      <c r="J226" s="26">
        <v>205</v>
      </c>
      <c r="K226" s="26">
        <v>204</v>
      </c>
      <c r="L226" s="29">
        <v>203</v>
      </c>
      <c r="M226" s="29">
        <v>202</v>
      </c>
      <c r="O226" s="26">
        <v>201</v>
      </c>
      <c r="P226" s="26">
        <v>200</v>
      </c>
      <c r="Q226" s="29">
        <v>199</v>
      </c>
      <c r="R226" s="29">
        <v>198</v>
      </c>
      <c r="T226" s="26">
        <v>197</v>
      </c>
      <c r="U226" s="26">
        <v>196</v>
      </c>
      <c r="V226" s="29">
        <v>195</v>
      </c>
      <c r="W226" s="29">
        <v>194</v>
      </c>
    </row>
    <row r="227" spans="1:23" x14ac:dyDescent="0.2">
      <c r="A227" s="8">
        <f t="shared" si="4"/>
        <v>62274</v>
      </c>
      <c r="B227" s="27">
        <f>IFERROR(IF('RD Form'!$B$6&lt;=A227,$A$15/4,0),"")</f>
        <v>112.5</v>
      </c>
      <c r="D227" s="7" t="s">
        <v>54</v>
      </c>
      <c r="E227" s="26">
        <v>210</v>
      </c>
      <c r="F227" s="26">
        <v>209</v>
      </c>
      <c r="G227" s="29">
        <v>208</v>
      </c>
      <c r="H227" s="29">
        <v>207</v>
      </c>
      <c r="J227" s="26">
        <v>206</v>
      </c>
      <c r="K227" s="26">
        <v>205</v>
      </c>
      <c r="L227" s="29">
        <v>204</v>
      </c>
      <c r="M227" s="29">
        <v>203</v>
      </c>
      <c r="O227" s="26">
        <v>202</v>
      </c>
      <c r="P227" s="26">
        <v>201</v>
      </c>
      <c r="Q227" s="29">
        <v>200</v>
      </c>
      <c r="R227" s="29">
        <v>199</v>
      </c>
      <c r="T227" s="26">
        <v>198</v>
      </c>
      <c r="U227" s="26">
        <v>197</v>
      </c>
      <c r="V227" s="29">
        <v>196</v>
      </c>
      <c r="W227" s="29">
        <v>195</v>
      </c>
    </row>
    <row r="228" spans="1:23" x14ac:dyDescent="0.2">
      <c r="A228" s="8">
        <f t="shared" si="4"/>
        <v>62366</v>
      </c>
      <c r="B228" s="27">
        <f>IFERROR(IF('RD Form'!$B$6&lt;=A228,$A$15/4,0),"")</f>
        <v>112.5</v>
      </c>
      <c r="D228" s="7" t="s">
        <v>54</v>
      </c>
      <c r="E228" s="26">
        <v>211</v>
      </c>
      <c r="F228" s="26">
        <v>210</v>
      </c>
      <c r="G228" s="29">
        <v>209</v>
      </c>
      <c r="H228" s="29">
        <v>208</v>
      </c>
      <c r="J228" s="26">
        <v>207</v>
      </c>
      <c r="K228" s="26">
        <v>206</v>
      </c>
      <c r="L228" s="29">
        <v>205</v>
      </c>
      <c r="M228" s="29">
        <v>204</v>
      </c>
      <c r="O228" s="26">
        <v>203</v>
      </c>
      <c r="P228" s="26">
        <v>202</v>
      </c>
      <c r="Q228" s="29">
        <v>201</v>
      </c>
      <c r="R228" s="29">
        <v>200</v>
      </c>
      <c r="T228" s="26">
        <v>199</v>
      </c>
      <c r="U228" s="26">
        <v>198</v>
      </c>
      <c r="V228" s="29">
        <v>197</v>
      </c>
      <c r="W228" s="29">
        <v>196</v>
      </c>
    </row>
    <row r="229" spans="1:23" x14ac:dyDescent="0.2">
      <c r="A229" s="8">
        <f t="shared" si="4"/>
        <v>62458</v>
      </c>
      <c r="B229" s="27">
        <f>IFERROR(IF('RD Form'!$B$6&lt;=A229,$A$15/4,0),"")</f>
        <v>112.5</v>
      </c>
      <c r="D229" s="7" t="s">
        <v>54</v>
      </c>
      <c r="E229" s="26">
        <v>212</v>
      </c>
      <c r="F229" s="26">
        <v>211</v>
      </c>
      <c r="G229" s="29">
        <v>210</v>
      </c>
      <c r="H229" s="29">
        <v>209</v>
      </c>
      <c r="J229" s="26">
        <v>208</v>
      </c>
      <c r="K229" s="26">
        <v>207</v>
      </c>
      <c r="L229" s="29">
        <v>206</v>
      </c>
      <c r="M229" s="29">
        <v>205</v>
      </c>
      <c r="O229" s="26">
        <v>204</v>
      </c>
      <c r="P229" s="26">
        <v>203</v>
      </c>
      <c r="Q229" s="29">
        <v>202</v>
      </c>
      <c r="R229" s="29">
        <v>201</v>
      </c>
      <c r="T229" s="26">
        <v>200</v>
      </c>
      <c r="U229" s="26">
        <v>199</v>
      </c>
      <c r="V229" s="29">
        <v>198</v>
      </c>
      <c r="W229" s="29">
        <v>197</v>
      </c>
    </row>
    <row r="230" spans="1:23" x14ac:dyDescent="0.2">
      <c r="A230" s="8">
        <f t="shared" si="4"/>
        <v>62548</v>
      </c>
      <c r="B230" s="27">
        <f>IFERROR(IF('RD Form'!$B$6&lt;=A230,$A$15/4,0),"")</f>
        <v>112.5</v>
      </c>
      <c r="D230" s="7" t="s">
        <v>55</v>
      </c>
      <c r="E230" s="26">
        <v>213</v>
      </c>
      <c r="F230" s="26">
        <v>212</v>
      </c>
      <c r="G230" s="29">
        <v>211</v>
      </c>
      <c r="H230" s="29">
        <v>210</v>
      </c>
      <c r="J230" s="26">
        <v>209</v>
      </c>
      <c r="K230" s="26">
        <v>208</v>
      </c>
      <c r="L230" s="29">
        <v>207</v>
      </c>
      <c r="M230" s="29">
        <v>206</v>
      </c>
      <c r="O230" s="26">
        <v>205</v>
      </c>
      <c r="P230" s="26">
        <v>204</v>
      </c>
      <c r="Q230" s="29">
        <v>203</v>
      </c>
      <c r="R230" s="29">
        <v>202</v>
      </c>
      <c r="T230" s="26">
        <v>201</v>
      </c>
      <c r="U230" s="26">
        <v>200</v>
      </c>
      <c r="V230" s="29">
        <v>199</v>
      </c>
      <c r="W230" s="29">
        <v>198</v>
      </c>
    </row>
    <row r="231" spans="1:23" x14ac:dyDescent="0.2">
      <c r="A231" s="8">
        <f t="shared" si="4"/>
        <v>62639</v>
      </c>
      <c r="B231" s="27">
        <f>IFERROR(IF('RD Form'!$B$6&lt;=A231,$A$15/4,0),"")</f>
        <v>112.5</v>
      </c>
      <c r="D231" s="7" t="s">
        <v>55</v>
      </c>
      <c r="E231" s="26">
        <v>214</v>
      </c>
      <c r="F231" s="26">
        <v>213</v>
      </c>
      <c r="G231" s="29">
        <v>212</v>
      </c>
      <c r="H231" s="29">
        <v>211</v>
      </c>
      <c r="J231" s="26">
        <v>210</v>
      </c>
      <c r="K231" s="26">
        <v>209</v>
      </c>
      <c r="L231" s="29">
        <v>208</v>
      </c>
      <c r="M231" s="29">
        <v>207</v>
      </c>
      <c r="O231" s="26">
        <v>206</v>
      </c>
      <c r="P231" s="26">
        <v>205</v>
      </c>
      <c r="Q231" s="29">
        <v>204</v>
      </c>
      <c r="R231" s="29">
        <v>203</v>
      </c>
      <c r="T231" s="26">
        <v>202</v>
      </c>
      <c r="U231" s="26">
        <v>201</v>
      </c>
      <c r="V231" s="29">
        <v>200</v>
      </c>
      <c r="W231" s="29">
        <v>199</v>
      </c>
    </row>
    <row r="232" spans="1:23" x14ac:dyDescent="0.2">
      <c r="A232" s="8">
        <f t="shared" si="4"/>
        <v>62731</v>
      </c>
      <c r="B232" s="27">
        <f>IFERROR(IF('RD Form'!$B$6&lt;=A232,$A$15/4,0),"")</f>
        <v>112.5</v>
      </c>
      <c r="D232" s="7" t="s">
        <v>55</v>
      </c>
      <c r="E232" s="26">
        <v>215</v>
      </c>
      <c r="F232" s="26">
        <v>214</v>
      </c>
      <c r="G232" s="29">
        <v>213</v>
      </c>
      <c r="H232" s="29">
        <v>212</v>
      </c>
      <c r="J232" s="26">
        <v>211</v>
      </c>
      <c r="K232" s="26">
        <v>210</v>
      </c>
      <c r="L232" s="29">
        <v>209</v>
      </c>
      <c r="M232" s="29">
        <v>208</v>
      </c>
      <c r="O232" s="26">
        <v>207</v>
      </c>
      <c r="P232" s="26">
        <v>206</v>
      </c>
      <c r="Q232" s="29">
        <v>205</v>
      </c>
      <c r="R232" s="29">
        <v>204</v>
      </c>
      <c r="T232" s="26">
        <v>203</v>
      </c>
      <c r="U232" s="26">
        <v>202</v>
      </c>
      <c r="V232" s="29">
        <v>201</v>
      </c>
      <c r="W232" s="29">
        <v>200</v>
      </c>
    </row>
    <row r="233" spans="1:23" x14ac:dyDescent="0.2">
      <c r="A233" s="8">
        <f t="shared" si="4"/>
        <v>62823</v>
      </c>
      <c r="B233" s="27">
        <f>IFERROR(IF('RD Form'!$B$6&lt;=A233,$A$15/4,0),"")</f>
        <v>112.5</v>
      </c>
      <c r="D233" s="7" t="s">
        <v>55</v>
      </c>
      <c r="E233" s="26">
        <v>216</v>
      </c>
      <c r="F233" s="26">
        <v>215</v>
      </c>
      <c r="G233" s="29">
        <v>214</v>
      </c>
      <c r="H233" s="29">
        <v>213</v>
      </c>
      <c r="J233" s="26">
        <v>212</v>
      </c>
      <c r="K233" s="26">
        <v>211</v>
      </c>
      <c r="L233" s="29">
        <v>210</v>
      </c>
      <c r="M233" s="29">
        <v>209</v>
      </c>
      <c r="O233" s="26">
        <v>208</v>
      </c>
      <c r="P233" s="26">
        <v>207</v>
      </c>
      <c r="Q233" s="29">
        <v>206</v>
      </c>
      <c r="R233" s="29">
        <v>205</v>
      </c>
      <c r="T233" s="26">
        <v>204</v>
      </c>
      <c r="U233" s="26">
        <v>203</v>
      </c>
      <c r="V233" s="29">
        <v>202</v>
      </c>
      <c r="W233" s="29">
        <v>201</v>
      </c>
    </row>
    <row r="234" spans="1:23" x14ac:dyDescent="0.2">
      <c r="A234" s="8">
        <f t="shared" si="4"/>
        <v>62914</v>
      </c>
      <c r="B234" s="27">
        <f>IFERROR(IF('RD Form'!$B$6&lt;=A234,$A$15/4,0),"")</f>
        <v>112.5</v>
      </c>
      <c r="D234" s="7" t="s">
        <v>56</v>
      </c>
      <c r="E234" s="26">
        <v>217</v>
      </c>
      <c r="F234" s="26">
        <v>216</v>
      </c>
      <c r="G234" s="29">
        <v>215</v>
      </c>
      <c r="H234" s="29">
        <v>214</v>
      </c>
      <c r="J234" s="26">
        <v>213</v>
      </c>
      <c r="K234" s="26">
        <v>212</v>
      </c>
      <c r="L234" s="29">
        <v>211</v>
      </c>
      <c r="M234" s="29">
        <v>210</v>
      </c>
      <c r="O234" s="26">
        <v>209</v>
      </c>
      <c r="P234" s="26">
        <v>208</v>
      </c>
      <c r="Q234" s="29">
        <v>207</v>
      </c>
      <c r="R234" s="29">
        <v>206</v>
      </c>
      <c r="T234" s="26">
        <v>205</v>
      </c>
      <c r="U234" s="26">
        <v>204</v>
      </c>
      <c r="V234" s="29">
        <v>203</v>
      </c>
      <c r="W234" s="29">
        <v>202</v>
      </c>
    </row>
    <row r="235" spans="1:23" x14ac:dyDescent="0.2">
      <c r="A235" s="8">
        <f t="shared" si="4"/>
        <v>63005</v>
      </c>
      <c r="B235" s="27">
        <f>IFERROR(IF('RD Form'!$B$6&lt;=A235,$A$15/4,0),"")</f>
        <v>112.5</v>
      </c>
      <c r="D235" s="7" t="s">
        <v>56</v>
      </c>
      <c r="E235" s="26">
        <v>218</v>
      </c>
      <c r="F235" s="26">
        <v>217</v>
      </c>
      <c r="G235" s="29">
        <v>216</v>
      </c>
      <c r="H235" s="29">
        <v>215</v>
      </c>
      <c r="J235" s="26">
        <v>214</v>
      </c>
      <c r="K235" s="26">
        <v>213</v>
      </c>
      <c r="L235" s="29">
        <v>212</v>
      </c>
      <c r="M235" s="29">
        <v>211</v>
      </c>
      <c r="O235" s="26">
        <v>210</v>
      </c>
      <c r="P235" s="26">
        <v>209</v>
      </c>
      <c r="Q235" s="29">
        <v>208</v>
      </c>
      <c r="R235" s="29">
        <v>207</v>
      </c>
      <c r="T235" s="26">
        <v>206</v>
      </c>
      <c r="U235" s="26">
        <v>205</v>
      </c>
      <c r="V235" s="29">
        <v>204</v>
      </c>
      <c r="W235" s="29">
        <v>203</v>
      </c>
    </row>
    <row r="236" spans="1:23" x14ac:dyDescent="0.2">
      <c r="A236" s="8">
        <f t="shared" si="4"/>
        <v>63097</v>
      </c>
      <c r="B236" s="27">
        <f>IFERROR(IF('RD Form'!$B$6&lt;=A236,$A$15/4,0),"")</f>
        <v>112.5</v>
      </c>
      <c r="D236" s="7" t="s">
        <v>56</v>
      </c>
      <c r="E236" s="26">
        <v>219</v>
      </c>
      <c r="F236" s="26">
        <v>218</v>
      </c>
      <c r="G236" s="29">
        <v>217</v>
      </c>
      <c r="H236" s="29">
        <v>216</v>
      </c>
      <c r="J236" s="26">
        <v>215</v>
      </c>
      <c r="K236" s="26">
        <v>214</v>
      </c>
      <c r="L236" s="29">
        <v>213</v>
      </c>
      <c r="M236" s="29">
        <v>212</v>
      </c>
      <c r="O236" s="26">
        <v>211</v>
      </c>
      <c r="P236" s="26">
        <v>210</v>
      </c>
      <c r="Q236" s="29">
        <v>209</v>
      </c>
      <c r="R236" s="29">
        <v>208</v>
      </c>
      <c r="T236" s="26">
        <v>207</v>
      </c>
      <c r="U236" s="26">
        <v>206</v>
      </c>
      <c r="V236" s="29">
        <v>205</v>
      </c>
      <c r="W236" s="29">
        <v>204</v>
      </c>
    </row>
    <row r="237" spans="1:23" x14ac:dyDescent="0.2">
      <c r="A237" s="8">
        <f t="shared" si="4"/>
        <v>63189</v>
      </c>
      <c r="B237" s="27">
        <f>IFERROR(IF('RD Form'!$B$6&lt;=A237,$A$15/4,0),"")</f>
        <v>112.5</v>
      </c>
      <c r="D237" s="7" t="s">
        <v>56</v>
      </c>
      <c r="E237" s="26">
        <v>220</v>
      </c>
      <c r="F237" s="26">
        <v>219</v>
      </c>
      <c r="G237" s="29">
        <v>218</v>
      </c>
      <c r="H237" s="29">
        <v>217</v>
      </c>
      <c r="J237" s="26">
        <v>216</v>
      </c>
      <c r="K237" s="26">
        <v>215</v>
      </c>
      <c r="L237" s="29">
        <v>214</v>
      </c>
      <c r="M237" s="29">
        <v>213</v>
      </c>
      <c r="O237" s="26">
        <v>212</v>
      </c>
      <c r="P237" s="26">
        <v>211</v>
      </c>
      <c r="Q237" s="29">
        <v>210</v>
      </c>
      <c r="R237" s="29">
        <v>209</v>
      </c>
      <c r="T237" s="26">
        <v>208</v>
      </c>
      <c r="U237" s="26">
        <v>207</v>
      </c>
      <c r="V237" s="29">
        <v>206</v>
      </c>
      <c r="W237" s="29">
        <v>205</v>
      </c>
    </row>
    <row r="238" spans="1:23" x14ac:dyDescent="0.2">
      <c r="A238" s="8">
        <f t="shared" si="4"/>
        <v>63279</v>
      </c>
      <c r="B238" s="27">
        <f>IFERROR(IF('RD Form'!$B$6&lt;=A238,$A$15/4,0),"")</f>
        <v>112.5</v>
      </c>
      <c r="D238" s="7" t="s">
        <v>57</v>
      </c>
      <c r="E238" s="26">
        <v>221</v>
      </c>
      <c r="F238" s="26">
        <v>220</v>
      </c>
      <c r="G238" s="29">
        <v>219</v>
      </c>
      <c r="H238" s="29">
        <v>218</v>
      </c>
      <c r="J238" s="26">
        <v>217</v>
      </c>
      <c r="K238" s="26">
        <v>216</v>
      </c>
      <c r="L238" s="29">
        <v>215</v>
      </c>
      <c r="M238" s="29">
        <v>214</v>
      </c>
      <c r="O238" s="26">
        <v>213</v>
      </c>
      <c r="P238" s="26">
        <v>212</v>
      </c>
      <c r="Q238" s="29">
        <v>211</v>
      </c>
      <c r="R238" s="29">
        <v>210</v>
      </c>
      <c r="T238" s="26">
        <v>209</v>
      </c>
      <c r="U238" s="26">
        <v>208</v>
      </c>
      <c r="V238" s="29">
        <v>207</v>
      </c>
      <c r="W238" s="29">
        <v>206</v>
      </c>
    </row>
    <row r="239" spans="1:23" x14ac:dyDescent="0.2">
      <c r="A239" s="8">
        <f t="shared" si="4"/>
        <v>63370</v>
      </c>
      <c r="B239" s="27">
        <f>IFERROR(IF('RD Form'!$B$6&lt;=A239,$A$15/4,0),"")</f>
        <v>112.5</v>
      </c>
      <c r="D239" s="7" t="s">
        <v>57</v>
      </c>
      <c r="E239" s="26">
        <v>222</v>
      </c>
      <c r="F239" s="26">
        <v>221</v>
      </c>
      <c r="G239" s="29">
        <v>220</v>
      </c>
      <c r="H239" s="29">
        <v>219</v>
      </c>
      <c r="J239" s="26">
        <v>218</v>
      </c>
      <c r="K239" s="26">
        <v>217</v>
      </c>
      <c r="L239" s="29">
        <v>216</v>
      </c>
      <c r="M239" s="29">
        <v>215</v>
      </c>
      <c r="O239" s="26">
        <v>214</v>
      </c>
      <c r="P239" s="26">
        <v>213</v>
      </c>
      <c r="Q239" s="29">
        <v>212</v>
      </c>
      <c r="R239" s="29">
        <v>211</v>
      </c>
      <c r="T239" s="26">
        <v>210</v>
      </c>
      <c r="U239" s="26">
        <v>209</v>
      </c>
      <c r="V239" s="29">
        <v>208</v>
      </c>
      <c r="W239" s="29">
        <v>207</v>
      </c>
    </row>
    <row r="240" spans="1:23" x14ac:dyDescent="0.2">
      <c r="A240" s="8">
        <f t="shared" si="4"/>
        <v>63462</v>
      </c>
      <c r="B240" s="27">
        <f>IFERROR(IF('RD Form'!$B$6&lt;=A240,$A$15/4,0),"")</f>
        <v>112.5</v>
      </c>
      <c r="D240" s="7" t="s">
        <v>57</v>
      </c>
      <c r="E240" s="26">
        <v>223</v>
      </c>
      <c r="F240" s="26">
        <v>222</v>
      </c>
      <c r="G240" s="29">
        <v>221</v>
      </c>
      <c r="H240" s="29">
        <v>220</v>
      </c>
      <c r="J240" s="26">
        <v>219</v>
      </c>
      <c r="K240" s="26">
        <v>218</v>
      </c>
      <c r="L240" s="29">
        <v>217</v>
      </c>
      <c r="M240" s="29">
        <v>216</v>
      </c>
      <c r="O240" s="26">
        <v>215</v>
      </c>
      <c r="P240" s="26">
        <v>214</v>
      </c>
      <c r="Q240" s="29">
        <v>213</v>
      </c>
      <c r="R240" s="29">
        <v>212</v>
      </c>
      <c r="T240" s="26">
        <v>211</v>
      </c>
      <c r="U240" s="26">
        <v>210</v>
      </c>
      <c r="V240" s="29">
        <v>209</v>
      </c>
      <c r="W240" s="29">
        <v>208</v>
      </c>
    </row>
    <row r="241" spans="1:23" x14ac:dyDescent="0.2">
      <c r="A241" s="8">
        <f t="shared" si="4"/>
        <v>63554</v>
      </c>
      <c r="B241" s="27">
        <f>IFERROR(IF('RD Form'!$B$6&lt;=A241,$A$15/4,0),"")</f>
        <v>112.5</v>
      </c>
      <c r="D241" s="7" t="s">
        <v>57</v>
      </c>
      <c r="E241" s="26">
        <v>224</v>
      </c>
      <c r="F241" s="26">
        <v>223</v>
      </c>
      <c r="G241" s="29">
        <v>222</v>
      </c>
      <c r="H241" s="29">
        <v>221</v>
      </c>
      <c r="J241" s="26">
        <v>220</v>
      </c>
      <c r="K241" s="26">
        <v>219</v>
      </c>
      <c r="L241" s="29">
        <v>218</v>
      </c>
      <c r="M241" s="29">
        <v>217</v>
      </c>
      <c r="O241" s="26">
        <v>216</v>
      </c>
      <c r="P241" s="26">
        <v>215</v>
      </c>
      <c r="Q241" s="29">
        <v>214</v>
      </c>
      <c r="R241" s="29">
        <v>213</v>
      </c>
      <c r="T241" s="26">
        <v>212</v>
      </c>
      <c r="U241" s="26">
        <v>211</v>
      </c>
      <c r="V241" s="29">
        <v>210</v>
      </c>
      <c r="W241" s="29">
        <v>209</v>
      </c>
    </row>
    <row r="242" spans="1:23" x14ac:dyDescent="0.2">
      <c r="A242" s="8">
        <f t="shared" si="4"/>
        <v>63644</v>
      </c>
      <c r="B242" s="27">
        <f>IFERROR(IF('RD Form'!$B$6&lt;=A242,$A$15/4,0),"")</f>
        <v>112.5</v>
      </c>
      <c r="D242" s="7" t="s">
        <v>58</v>
      </c>
      <c r="E242" s="26">
        <v>225</v>
      </c>
      <c r="F242" s="26">
        <v>224</v>
      </c>
      <c r="G242" s="29">
        <v>223</v>
      </c>
      <c r="H242" s="29">
        <v>222</v>
      </c>
      <c r="J242" s="26">
        <v>221</v>
      </c>
      <c r="K242" s="26">
        <v>220</v>
      </c>
      <c r="L242" s="29">
        <v>219</v>
      </c>
      <c r="M242" s="29">
        <v>218</v>
      </c>
      <c r="O242" s="26">
        <v>217</v>
      </c>
      <c r="P242" s="26">
        <v>216</v>
      </c>
      <c r="Q242" s="29">
        <v>215</v>
      </c>
      <c r="R242" s="29">
        <v>214</v>
      </c>
      <c r="T242" s="26">
        <v>213</v>
      </c>
      <c r="U242" s="26">
        <v>212</v>
      </c>
      <c r="V242" s="29">
        <v>211</v>
      </c>
      <c r="W242" s="29">
        <v>210</v>
      </c>
    </row>
    <row r="243" spans="1:23" x14ac:dyDescent="0.2">
      <c r="A243" s="8">
        <f t="shared" si="4"/>
        <v>63735</v>
      </c>
      <c r="B243" s="27">
        <f>IFERROR(IF('RD Form'!$B$6&lt;=A243,$A$15/4,0),"")</f>
        <v>112.5</v>
      </c>
      <c r="D243" s="7" t="s">
        <v>58</v>
      </c>
      <c r="E243" s="26">
        <v>226</v>
      </c>
      <c r="F243" s="26">
        <v>225</v>
      </c>
      <c r="G243" s="29">
        <v>224</v>
      </c>
      <c r="H243" s="29">
        <v>223</v>
      </c>
      <c r="J243" s="26">
        <v>222</v>
      </c>
      <c r="K243" s="26">
        <v>221</v>
      </c>
      <c r="L243" s="29">
        <v>220</v>
      </c>
      <c r="M243" s="29">
        <v>219</v>
      </c>
      <c r="O243" s="26">
        <v>218</v>
      </c>
      <c r="P243" s="26">
        <v>217</v>
      </c>
      <c r="Q243" s="29">
        <v>216</v>
      </c>
      <c r="R243" s="29">
        <v>215</v>
      </c>
      <c r="T243" s="26">
        <v>214</v>
      </c>
      <c r="U243" s="26">
        <v>213</v>
      </c>
      <c r="V243" s="29">
        <v>212</v>
      </c>
      <c r="W243" s="29">
        <v>211</v>
      </c>
    </row>
    <row r="244" spans="1:23" x14ac:dyDescent="0.2">
      <c r="A244" s="8">
        <f t="shared" si="4"/>
        <v>63827</v>
      </c>
      <c r="B244" s="27">
        <f>IFERROR(IF('RD Form'!$B$6&lt;=A244,$A$15/4,0),"")</f>
        <v>112.5</v>
      </c>
      <c r="D244" s="7" t="s">
        <v>58</v>
      </c>
      <c r="E244" s="26">
        <v>227</v>
      </c>
      <c r="F244" s="26">
        <v>226</v>
      </c>
      <c r="G244" s="29">
        <v>225</v>
      </c>
      <c r="H244" s="29">
        <v>224</v>
      </c>
      <c r="J244" s="26">
        <v>223</v>
      </c>
      <c r="K244" s="26">
        <v>222</v>
      </c>
      <c r="L244" s="29">
        <v>221</v>
      </c>
      <c r="M244" s="29">
        <v>220</v>
      </c>
      <c r="O244" s="26">
        <v>219</v>
      </c>
      <c r="P244" s="26">
        <v>218</v>
      </c>
      <c r="Q244" s="29">
        <v>217</v>
      </c>
      <c r="R244" s="29">
        <v>216</v>
      </c>
      <c r="T244" s="26">
        <v>215</v>
      </c>
      <c r="U244" s="26">
        <v>214</v>
      </c>
      <c r="V244" s="29">
        <v>213</v>
      </c>
      <c r="W244" s="29">
        <v>212</v>
      </c>
    </row>
    <row r="245" spans="1:23" x14ac:dyDescent="0.2">
      <c r="A245" s="8">
        <f t="shared" si="4"/>
        <v>63919</v>
      </c>
      <c r="B245" s="27">
        <f>IFERROR(IF('RD Form'!$B$6&lt;=A245,$A$15/4,0),"")</f>
        <v>112.5</v>
      </c>
      <c r="D245" s="7" t="s">
        <v>58</v>
      </c>
      <c r="E245" s="26">
        <v>228</v>
      </c>
      <c r="F245" s="26">
        <v>227</v>
      </c>
      <c r="G245" s="29">
        <v>226</v>
      </c>
      <c r="H245" s="29">
        <v>225</v>
      </c>
      <c r="J245" s="26">
        <v>224</v>
      </c>
      <c r="K245" s="26">
        <v>223</v>
      </c>
      <c r="L245" s="29">
        <v>222</v>
      </c>
      <c r="M245" s="29">
        <v>221</v>
      </c>
      <c r="O245" s="26">
        <v>220</v>
      </c>
      <c r="P245" s="26">
        <v>219</v>
      </c>
      <c r="Q245" s="29">
        <v>218</v>
      </c>
      <c r="R245" s="29">
        <v>217</v>
      </c>
      <c r="T245" s="26">
        <v>216</v>
      </c>
      <c r="U245" s="26">
        <v>215</v>
      </c>
      <c r="V245" s="29">
        <v>214</v>
      </c>
      <c r="W245" s="29">
        <v>213</v>
      </c>
    </row>
    <row r="246" spans="1:23" x14ac:dyDescent="0.2">
      <c r="A246" s="8">
        <f t="shared" si="4"/>
        <v>64009</v>
      </c>
      <c r="B246" s="27">
        <f>IFERROR(IF('RD Form'!$B$6&lt;=A246,$A$15/4,0),"")</f>
        <v>112.5</v>
      </c>
      <c r="D246" s="7" t="s">
        <v>59</v>
      </c>
      <c r="E246" s="26">
        <v>229</v>
      </c>
      <c r="F246" s="26">
        <v>228</v>
      </c>
      <c r="G246" s="29">
        <v>227</v>
      </c>
      <c r="H246" s="29">
        <v>226</v>
      </c>
      <c r="J246" s="26">
        <v>225</v>
      </c>
      <c r="K246" s="26">
        <v>224</v>
      </c>
      <c r="L246" s="29">
        <v>223</v>
      </c>
      <c r="M246" s="29">
        <v>222</v>
      </c>
      <c r="O246" s="26">
        <v>221</v>
      </c>
      <c r="P246" s="26">
        <v>220</v>
      </c>
      <c r="Q246" s="29">
        <v>219</v>
      </c>
      <c r="R246" s="29">
        <v>218</v>
      </c>
      <c r="T246" s="26">
        <v>217</v>
      </c>
      <c r="U246" s="26">
        <v>216</v>
      </c>
      <c r="V246" s="29">
        <v>215</v>
      </c>
      <c r="W246" s="29">
        <v>214</v>
      </c>
    </row>
    <row r="247" spans="1:23" x14ac:dyDescent="0.2">
      <c r="A247" s="8">
        <f t="shared" si="4"/>
        <v>64100</v>
      </c>
      <c r="B247" s="27">
        <f>IFERROR(IF('RD Form'!$B$6&lt;=A247,$A$15/4,0),"")</f>
        <v>112.5</v>
      </c>
      <c r="D247" s="7" t="s">
        <v>59</v>
      </c>
      <c r="E247" s="26">
        <v>230</v>
      </c>
      <c r="F247" s="26">
        <v>229</v>
      </c>
      <c r="G247" s="29">
        <v>228</v>
      </c>
      <c r="H247" s="29">
        <v>227</v>
      </c>
      <c r="J247" s="26">
        <v>226</v>
      </c>
      <c r="K247" s="26">
        <v>225</v>
      </c>
      <c r="L247" s="29">
        <v>224</v>
      </c>
      <c r="M247" s="29">
        <v>223</v>
      </c>
      <c r="O247" s="26">
        <v>222</v>
      </c>
      <c r="P247" s="26">
        <v>221</v>
      </c>
      <c r="Q247" s="29">
        <v>220</v>
      </c>
      <c r="R247" s="29">
        <v>219</v>
      </c>
      <c r="T247" s="26">
        <v>218</v>
      </c>
      <c r="U247" s="26">
        <v>217</v>
      </c>
      <c r="V247" s="29">
        <v>216</v>
      </c>
      <c r="W247" s="29">
        <v>215</v>
      </c>
    </row>
    <row r="248" spans="1:23" x14ac:dyDescent="0.2">
      <c r="A248" s="8">
        <f t="shared" si="4"/>
        <v>64192</v>
      </c>
      <c r="B248" s="27">
        <f>IFERROR(IF('RD Form'!$B$6&lt;=A248,$A$15/4,0),"")</f>
        <v>112.5</v>
      </c>
      <c r="D248" s="7" t="s">
        <v>59</v>
      </c>
      <c r="E248" s="26">
        <v>231</v>
      </c>
      <c r="F248" s="26">
        <v>230</v>
      </c>
      <c r="G248" s="29">
        <v>229</v>
      </c>
      <c r="H248" s="29">
        <v>228</v>
      </c>
      <c r="J248" s="26">
        <v>227</v>
      </c>
      <c r="K248" s="26">
        <v>226</v>
      </c>
      <c r="L248" s="29">
        <v>225</v>
      </c>
      <c r="M248" s="29">
        <v>224</v>
      </c>
      <c r="O248" s="26">
        <v>223</v>
      </c>
      <c r="P248" s="26">
        <v>222</v>
      </c>
      <c r="Q248" s="29">
        <v>221</v>
      </c>
      <c r="R248" s="29">
        <v>220</v>
      </c>
      <c r="T248" s="26">
        <v>219</v>
      </c>
      <c r="U248" s="26">
        <v>218</v>
      </c>
      <c r="V248" s="29">
        <v>217</v>
      </c>
      <c r="W248" s="29">
        <v>216</v>
      </c>
    </row>
    <row r="249" spans="1:23" x14ac:dyDescent="0.2">
      <c r="A249" s="8">
        <f t="shared" si="4"/>
        <v>64284</v>
      </c>
      <c r="B249" s="27">
        <f>IFERROR(IF('RD Form'!$B$6&lt;=A249,$A$15/4,0),"")</f>
        <v>112.5</v>
      </c>
      <c r="D249" s="7" t="s">
        <v>59</v>
      </c>
      <c r="E249" s="26">
        <v>232</v>
      </c>
      <c r="F249" s="26">
        <v>231</v>
      </c>
      <c r="G249" s="29">
        <v>230</v>
      </c>
      <c r="H249" s="29">
        <v>229</v>
      </c>
      <c r="J249" s="26">
        <v>228</v>
      </c>
      <c r="K249" s="26">
        <v>227</v>
      </c>
      <c r="L249" s="29">
        <v>226</v>
      </c>
      <c r="M249" s="29">
        <v>225</v>
      </c>
      <c r="O249" s="26">
        <v>224</v>
      </c>
      <c r="P249" s="26">
        <v>223</v>
      </c>
      <c r="Q249" s="29">
        <v>222</v>
      </c>
      <c r="R249" s="29">
        <v>221</v>
      </c>
      <c r="T249" s="26">
        <v>220</v>
      </c>
      <c r="U249" s="26">
        <v>219</v>
      </c>
      <c r="V249" s="29">
        <v>218</v>
      </c>
      <c r="W249" s="29">
        <v>217</v>
      </c>
    </row>
    <row r="250" spans="1:23" x14ac:dyDescent="0.2">
      <c r="A250" s="8">
        <f t="shared" si="4"/>
        <v>64375</v>
      </c>
      <c r="B250" s="27">
        <f>IFERROR(IF('RD Form'!$B$6&lt;=A250,$A$15/4,0),"")</f>
        <v>112.5</v>
      </c>
      <c r="D250" s="7" t="s">
        <v>60</v>
      </c>
      <c r="E250" s="26">
        <v>233</v>
      </c>
      <c r="F250" s="26">
        <v>232</v>
      </c>
      <c r="G250" s="29">
        <v>231</v>
      </c>
      <c r="H250" s="29">
        <v>230</v>
      </c>
      <c r="J250" s="26">
        <v>229</v>
      </c>
      <c r="K250" s="26">
        <v>228</v>
      </c>
      <c r="L250" s="29">
        <v>227</v>
      </c>
      <c r="M250" s="29">
        <v>226</v>
      </c>
      <c r="O250" s="26">
        <v>225</v>
      </c>
      <c r="P250" s="26">
        <v>224</v>
      </c>
      <c r="Q250" s="29">
        <v>223</v>
      </c>
      <c r="R250" s="29">
        <v>222</v>
      </c>
      <c r="T250" s="26">
        <v>221</v>
      </c>
      <c r="U250" s="26">
        <v>220</v>
      </c>
      <c r="V250" s="29">
        <v>219</v>
      </c>
      <c r="W250" s="29">
        <v>218</v>
      </c>
    </row>
    <row r="251" spans="1:23" x14ac:dyDescent="0.2">
      <c r="A251" s="8">
        <f t="shared" si="4"/>
        <v>64466</v>
      </c>
      <c r="B251" s="27">
        <f>IFERROR(IF('RD Form'!$B$6&lt;=A251,$A$15/4,0),"")</f>
        <v>112.5</v>
      </c>
      <c r="D251" s="7" t="s">
        <v>60</v>
      </c>
      <c r="E251" s="26">
        <v>234</v>
      </c>
      <c r="F251" s="26">
        <v>233</v>
      </c>
      <c r="G251" s="29">
        <v>232</v>
      </c>
      <c r="H251" s="29">
        <v>231</v>
      </c>
      <c r="J251" s="26">
        <v>230</v>
      </c>
      <c r="K251" s="26">
        <v>229</v>
      </c>
      <c r="L251" s="29">
        <v>228</v>
      </c>
      <c r="M251" s="29">
        <v>227</v>
      </c>
      <c r="O251" s="26">
        <v>226</v>
      </c>
      <c r="P251" s="26">
        <v>225</v>
      </c>
      <c r="Q251" s="29">
        <v>224</v>
      </c>
      <c r="R251" s="29">
        <v>223</v>
      </c>
      <c r="T251" s="26">
        <v>222</v>
      </c>
      <c r="U251" s="26">
        <v>221</v>
      </c>
      <c r="V251" s="29">
        <v>220</v>
      </c>
      <c r="W251" s="29">
        <v>219</v>
      </c>
    </row>
    <row r="252" spans="1:23" x14ac:dyDescent="0.2">
      <c r="A252" s="8">
        <f t="shared" si="4"/>
        <v>64558</v>
      </c>
      <c r="B252" s="27">
        <f>IFERROR(IF('RD Form'!$B$6&lt;=A252,$A$15/4,0),"")</f>
        <v>112.5</v>
      </c>
      <c r="D252" s="7" t="s">
        <v>60</v>
      </c>
      <c r="E252" s="26">
        <v>235</v>
      </c>
      <c r="F252" s="26">
        <v>234</v>
      </c>
      <c r="G252" s="29">
        <v>233</v>
      </c>
      <c r="H252" s="29">
        <v>232</v>
      </c>
      <c r="J252" s="26">
        <v>231</v>
      </c>
      <c r="K252" s="26">
        <v>230</v>
      </c>
      <c r="L252" s="29">
        <v>229</v>
      </c>
      <c r="M252" s="29">
        <v>228</v>
      </c>
      <c r="O252" s="26">
        <v>227</v>
      </c>
      <c r="P252" s="26">
        <v>226</v>
      </c>
      <c r="Q252" s="29">
        <v>225</v>
      </c>
      <c r="R252" s="29">
        <v>224</v>
      </c>
      <c r="T252" s="26">
        <v>223</v>
      </c>
      <c r="U252" s="26">
        <v>222</v>
      </c>
      <c r="V252" s="29">
        <v>221</v>
      </c>
      <c r="W252" s="29">
        <v>220</v>
      </c>
    </row>
    <row r="253" spans="1:23" x14ac:dyDescent="0.2">
      <c r="A253" s="8">
        <f t="shared" si="4"/>
        <v>64650</v>
      </c>
      <c r="B253" s="27">
        <f>IFERROR(IF('RD Form'!$B$6&lt;=A253,$A$15/4,0),"")</f>
        <v>112.5</v>
      </c>
      <c r="D253" s="7" t="s">
        <v>60</v>
      </c>
      <c r="E253" s="26">
        <v>236</v>
      </c>
      <c r="F253" s="26">
        <v>235</v>
      </c>
      <c r="G253" s="29">
        <v>234</v>
      </c>
      <c r="H253" s="29">
        <v>233</v>
      </c>
      <c r="J253" s="26">
        <v>232</v>
      </c>
      <c r="K253" s="26">
        <v>231</v>
      </c>
      <c r="L253" s="29">
        <v>230</v>
      </c>
      <c r="M253" s="29">
        <v>229</v>
      </c>
      <c r="O253" s="26">
        <v>228</v>
      </c>
      <c r="P253" s="26">
        <v>227</v>
      </c>
      <c r="Q253" s="29">
        <v>226</v>
      </c>
      <c r="R253" s="29">
        <v>225</v>
      </c>
      <c r="T253" s="26">
        <v>224</v>
      </c>
      <c r="U253" s="26">
        <v>223</v>
      </c>
      <c r="V253" s="29">
        <v>222</v>
      </c>
      <c r="W253" s="29">
        <v>221</v>
      </c>
    </row>
    <row r="254" spans="1:23" x14ac:dyDescent="0.2">
      <c r="A254" s="8">
        <f t="shared" si="4"/>
        <v>64740</v>
      </c>
      <c r="B254" s="27">
        <f>IFERROR(IF('RD Form'!$B$6&lt;=A254,$A$15/4,0),"")</f>
        <v>112.5</v>
      </c>
      <c r="D254" s="7" t="s">
        <v>61</v>
      </c>
      <c r="E254" s="26">
        <v>237</v>
      </c>
      <c r="F254" s="26">
        <v>236</v>
      </c>
      <c r="G254" s="29">
        <v>235</v>
      </c>
      <c r="H254" s="29">
        <v>234</v>
      </c>
      <c r="J254" s="26">
        <v>233</v>
      </c>
      <c r="K254" s="26">
        <v>232</v>
      </c>
      <c r="L254" s="29">
        <v>231</v>
      </c>
      <c r="M254" s="29">
        <v>230</v>
      </c>
      <c r="O254" s="26">
        <v>229</v>
      </c>
      <c r="P254" s="26">
        <v>228</v>
      </c>
      <c r="Q254" s="29">
        <v>227</v>
      </c>
      <c r="R254" s="29">
        <v>226</v>
      </c>
      <c r="T254" s="26">
        <v>225</v>
      </c>
      <c r="U254" s="26">
        <v>224</v>
      </c>
      <c r="V254" s="29">
        <v>223</v>
      </c>
      <c r="W254" s="29">
        <v>222</v>
      </c>
    </row>
    <row r="255" spans="1:23" x14ac:dyDescent="0.2">
      <c r="A255" s="8">
        <f t="shared" si="4"/>
        <v>64831</v>
      </c>
      <c r="B255" s="27">
        <f>IFERROR(IF('RD Form'!$B$6&lt;=A255,$A$15/4,0),"")</f>
        <v>112.5</v>
      </c>
      <c r="D255" s="7" t="s">
        <v>61</v>
      </c>
      <c r="E255" s="26">
        <v>238</v>
      </c>
      <c r="F255" s="26">
        <v>237</v>
      </c>
      <c r="G255" s="29">
        <v>236</v>
      </c>
      <c r="H255" s="29">
        <v>235</v>
      </c>
      <c r="J255" s="26">
        <v>234</v>
      </c>
      <c r="K255" s="26">
        <v>233</v>
      </c>
      <c r="L255" s="29">
        <v>232</v>
      </c>
      <c r="M255" s="29">
        <v>231</v>
      </c>
      <c r="O255" s="26">
        <v>230</v>
      </c>
      <c r="P255" s="26">
        <v>229</v>
      </c>
      <c r="Q255" s="29">
        <v>228</v>
      </c>
      <c r="R255" s="29">
        <v>227</v>
      </c>
      <c r="T255" s="26">
        <v>226</v>
      </c>
      <c r="U255" s="26">
        <v>225</v>
      </c>
      <c r="V255" s="29">
        <v>224</v>
      </c>
      <c r="W255" s="29">
        <v>223</v>
      </c>
    </row>
    <row r="256" spans="1:23" x14ac:dyDescent="0.2">
      <c r="A256" s="8">
        <f t="shared" si="4"/>
        <v>64923</v>
      </c>
      <c r="B256" s="27">
        <f>IFERROR(IF('RD Form'!$B$6&lt;=A256,$A$15/4,0),"")</f>
        <v>112.5</v>
      </c>
      <c r="D256" s="7" t="s">
        <v>61</v>
      </c>
      <c r="E256" s="26">
        <v>239</v>
      </c>
      <c r="F256" s="26">
        <v>238</v>
      </c>
      <c r="G256" s="29">
        <v>237</v>
      </c>
      <c r="H256" s="29">
        <v>236</v>
      </c>
      <c r="J256" s="26">
        <v>235</v>
      </c>
      <c r="K256" s="26">
        <v>234</v>
      </c>
      <c r="L256" s="29">
        <v>233</v>
      </c>
      <c r="M256" s="29">
        <v>232</v>
      </c>
      <c r="O256" s="26">
        <v>231</v>
      </c>
      <c r="P256" s="26">
        <v>230</v>
      </c>
      <c r="Q256" s="29">
        <v>229</v>
      </c>
      <c r="R256" s="29">
        <v>228</v>
      </c>
      <c r="T256" s="26">
        <v>227</v>
      </c>
      <c r="U256" s="26">
        <v>226</v>
      </c>
      <c r="V256" s="29">
        <v>225</v>
      </c>
      <c r="W256" s="29">
        <v>224</v>
      </c>
    </row>
    <row r="257" spans="1:23" x14ac:dyDescent="0.2">
      <c r="A257" s="8">
        <f t="shared" si="4"/>
        <v>65015</v>
      </c>
      <c r="B257" s="27">
        <f>IFERROR(IF('RD Form'!$B$6&lt;=A257,$A$15/4,0),"")</f>
        <v>112.5</v>
      </c>
      <c r="D257" s="7" t="s">
        <v>61</v>
      </c>
      <c r="E257" s="26">
        <v>240</v>
      </c>
      <c r="F257" s="26">
        <v>239</v>
      </c>
      <c r="G257" s="29">
        <v>238</v>
      </c>
      <c r="H257" s="29">
        <v>237</v>
      </c>
      <c r="J257" s="26">
        <v>236</v>
      </c>
      <c r="K257" s="26">
        <v>235</v>
      </c>
      <c r="L257" s="29">
        <v>234</v>
      </c>
      <c r="M257" s="29">
        <v>233</v>
      </c>
      <c r="O257" s="26">
        <v>232</v>
      </c>
      <c r="P257" s="26">
        <v>231</v>
      </c>
      <c r="Q257" s="29">
        <v>230</v>
      </c>
      <c r="R257" s="29">
        <v>229</v>
      </c>
      <c r="T257" s="26">
        <v>228</v>
      </c>
      <c r="U257" s="26">
        <v>227</v>
      </c>
      <c r="V257" s="29">
        <v>226</v>
      </c>
      <c r="W257" s="29">
        <v>225</v>
      </c>
    </row>
    <row r="258" spans="1:23" x14ac:dyDescent="0.2">
      <c r="A258" s="8">
        <f t="shared" si="4"/>
        <v>65105</v>
      </c>
      <c r="B258" s="27">
        <f>IFERROR(IF('RD Form'!$B$6&lt;=A258,$A$15/4,0),"")</f>
        <v>112.5</v>
      </c>
      <c r="D258" s="7" t="s">
        <v>74</v>
      </c>
      <c r="E258" s="26">
        <v>241</v>
      </c>
      <c r="F258" s="26">
        <v>240</v>
      </c>
      <c r="G258" s="29">
        <v>239</v>
      </c>
      <c r="H258" s="29">
        <v>238</v>
      </c>
      <c r="J258" s="26">
        <v>237</v>
      </c>
      <c r="K258" s="26">
        <v>236</v>
      </c>
      <c r="L258" s="29">
        <v>235</v>
      </c>
      <c r="M258" s="29">
        <v>234</v>
      </c>
      <c r="O258" s="26">
        <v>233</v>
      </c>
      <c r="P258" s="26">
        <v>232</v>
      </c>
      <c r="Q258" s="29">
        <v>231</v>
      </c>
      <c r="R258" s="29">
        <v>230</v>
      </c>
      <c r="T258" s="26">
        <v>229</v>
      </c>
      <c r="U258" s="26">
        <v>228</v>
      </c>
      <c r="V258" s="29">
        <v>227</v>
      </c>
      <c r="W258" s="29">
        <v>226</v>
      </c>
    </row>
    <row r="259" spans="1:23" x14ac:dyDescent="0.2">
      <c r="A259" s="8">
        <f t="shared" si="4"/>
        <v>65196</v>
      </c>
      <c r="B259" s="27">
        <f>IFERROR(IF('RD Form'!$B$6&lt;=A259,$A$15/4,0),"")</f>
        <v>112.5</v>
      </c>
      <c r="D259" s="7" t="s">
        <v>74</v>
      </c>
      <c r="E259" s="26">
        <v>242</v>
      </c>
      <c r="F259" s="26">
        <v>241</v>
      </c>
      <c r="G259" s="29">
        <v>240</v>
      </c>
      <c r="H259" s="29">
        <v>239</v>
      </c>
      <c r="J259" s="26">
        <v>238</v>
      </c>
      <c r="K259" s="26">
        <v>237</v>
      </c>
      <c r="L259" s="29">
        <v>236</v>
      </c>
      <c r="M259" s="29">
        <v>235</v>
      </c>
      <c r="O259" s="26">
        <v>234</v>
      </c>
      <c r="P259" s="26">
        <v>233</v>
      </c>
      <c r="Q259" s="29">
        <v>232</v>
      </c>
      <c r="R259" s="29">
        <v>231</v>
      </c>
      <c r="T259" s="26">
        <v>230</v>
      </c>
      <c r="U259" s="26">
        <v>229</v>
      </c>
      <c r="V259" s="29">
        <v>228</v>
      </c>
      <c r="W259" s="29">
        <v>227</v>
      </c>
    </row>
    <row r="260" spans="1:23" x14ac:dyDescent="0.2">
      <c r="A260" s="8">
        <f t="shared" si="4"/>
        <v>65288</v>
      </c>
      <c r="B260" s="27">
        <f>IFERROR(IF('RD Form'!$B$6&lt;=A260,$A$15/4,0),"")</f>
        <v>112.5</v>
      </c>
      <c r="D260" s="7" t="s">
        <v>74</v>
      </c>
      <c r="E260" s="26">
        <v>243</v>
      </c>
      <c r="F260" s="26">
        <v>242</v>
      </c>
      <c r="G260" s="29">
        <v>241</v>
      </c>
      <c r="H260" s="29">
        <v>240</v>
      </c>
      <c r="J260" s="26">
        <v>239</v>
      </c>
      <c r="K260" s="26">
        <v>238</v>
      </c>
      <c r="L260" s="29">
        <v>237</v>
      </c>
      <c r="M260" s="29">
        <v>236</v>
      </c>
      <c r="O260" s="26">
        <v>235</v>
      </c>
      <c r="P260" s="26">
        <v>234</v>
      </c>
      <c r="Q260" s="29">
        <v>233</v>
      </c>
      <c r="R260" s="29">
        <v>232</v>
      </c>
      <c r="T260" s="26">
        <v>231</v>
      </c>
      <c r="U260" s="26">
        <v>230</v>
      </c>
      <c r="V260" s="29">
        <v>229</v>
      </c>
      <c r="W260" s="29">
        <v>228</v>
      </c>
    </row>
    <row r="261" spans="1:23" x14ac:dyDescent="0.2">
      <c r="A261" s="8">
        <f t="shared" si="4"/>
        <v>65380</v>
      </c>
      <c r="B261" s="27">
        <f>IFERROR(IF('RD Form'!$B$6&lt;=A261,$A$15/4,0),"")</f>
        <v>112.5</v>
      </c>
      <c r="D261" s="7" t="s">
        <v>74</v>
      </c>
      <c r="E261" s="26">
        <v>244</v>
      </c>
      <c r="F261" s="26">
        <v>243</v>
      </c>
      <c r="G261" s="29">
        <v>242</v>
      </c>
      <c r="H261" s="29">
        <v>241</v>
      </c>
      <c r="J261" s="26">
        <v>240</v>
      </c>
      <c r="K261" s="26">
        <v>239</v>
      </c>
      <c r="L261" s="29">
        <v>238</v>
      </c>
      <c r="M261" s="29">
        <v>237</v>
      </c>
      <c r="O261" s="26">
        <v>236</v>
      </c>
      <c r="P261" s="26">
        <v>235</v>
      </c>
      <c r="Q261" s="29">
        <v>234</v>
      </c>
      <c r="R261" s="29">
        <v>233</v>
      </c>
      <c r="T261" s="26">
        <v>232</v>
      </c>
      <c r="U261" s="26">
        <v>231</v>
      </c>
      <c r="V261" s="29">
        <v>230</v>
      </c>
      <c r="W261" s="29">
        <v>229</v>
      </c>
    </row>
    <row r="262" spans="1:23" x14ac:dyDescent="0.2">
      <c r="A262" s="8">
        <f t="shared" si="4"/>
        <v>65470</v>
      </c>
      <c r="B262" s="27">
        <f>IFERROR(IF('RD Form'!$B$6&lt;=A262,$A$15/4,0),"")</f>
        <v>112.5</v>
      </c>
      <c r="D262" s="7" t="s">
        <v>95</v>
      </c>
      <c r="E262" s="26">
        <v>245</v>
      </c>
      <c r="F262" s="26">
        <v>244</v>
      </c>
      <c r="G262" s="29">
        <v>243</v>
      </c>
      <c r="H262" s="29">
        <v>242</v>
      </c>
      <c r="J262" s="26">
        <v>241</v>
      </c>
      <c r="K262" s="26">
        <v>240</v>
      </c>
      <c r="L262" s="29">
        <v>239</v>
      </c>
      <c r="M262" s="29">
        <v>238</v>
      </c>
      <c r="O262" s="26">
        <v>237</v>
      </c>
      <c r="P262" s="26">
        <v>236</v>
      </c>
      <c r="Q262" s="29">
        <v>235</v>
      </c>
      <c r="R262" s="29">
        <v>234</v>
      </c>
      <c r="T262" s="26">
        <v>233</v>
      </c>
      <c r="U262" s="26">
        <v>232</v>
      </c>
      <c r="V262" s="29">
        <v>231</v>
      </c>
      <c r="W262" s="29">
        <v>230</v>
      </c>
    </row>
    <row r="263" spans="1:23" x14ac:dyDescent="0.2">
      <c r="A263" s="8">
        <f t="shared" si="4"/>
        <v>65561</v>
      </c>
      <c r="B263" s="27">
        <f>IFERROR(IF('RD Form'!$B$6&lt;=A263,$A$15/4,0),"")</f>
        <v>112.5</v>
      </c>
      <c r="D263" s="7" t="s">
        <v>95</v>
      </c>
      <c r="E263" s="26">
        <v>246</v>
      </c>
      <c r="F263" s="26">
        <v>245</v>
      </c>
      <c r="G263" s="29">
        <v>244</v>
      </c>
      <c r="H263" s="29">
        <v>243</v>
      </c>
      <c r="J263" s="26">
        <v>242</v>
      </c>
      <c r="K263" s="26">
        <v>241</v>
      </c>
      <c r="L263" s="29">
        <v>240</v>
      </c>
      <c r="M263" s="29">
        <v>239</v>
      </c>
      <c r="O263" s="26">
        <v>238</v>
      </c>
      <c r="P263" s="26">
        <v>237</v>
      </c>
      <c r="Q263" s="29">
        <v>236</v>
      </c>
      <c r="R263" s="29">
        <v>235</v>
      </c>
      <c r="T263" s="26">
        <v>234</v>
      </c>
      <c r="U263" s="26">
        <v>233</v>
      </c>
      <c r="V263" s="29">
        <v>232</v>
      </c>
      <c r="W263" s="29">
        <v>231</v>
      </c>
    </row>
    <row r="264" spans="1:23" x14ac:dyDescent="0.2">
      <c r="A264" s="8">
        <f t="shared" si="4"/>
        <v>65653</v>
      </c>
      <c r="B264" s="27">
        <f>IFERROR(IF('RD Form'!$B$6&lt;=A264,$A$15/4,0),"")</f>
        <v>112.5</v>
      </c>
      <c r="D264" s="7" t="s">
        <v>95</v>
      </c>
      <c r="E264" s="26">
        <v>247</v>
      </c>
      <c r="F264" s="26">
        <v>246</v>
      </c>
      <c r="G264" s="29">
        <v>245</v>
      </c>
      <c r="H264" s="29">
        <v>244</v>
      </c>
      <c r="J264" s="26">
        <v>243</v>
      </c>
      <c r="K264" s="26">
        <v>242</v>
      </c>
      <c r="L264" s="29">
        <v>241</v>
      </c>
      <c r="M264" s="29">
        <v>240</v>
      </c>
      <c r="O264" s="26">
        <v>239</v>
      </c>
      <c r="P264" s="26">
        <v>238</v>
      </c>
      <c r="Q264" s="29">
        <v>237</v>
      </c>
      <c r="R264" s="29">
        <v>236</v>
      </c>
      <c r="T264" s="26">
        <v>235</v>
      </c>
      <c r="U264" s="26">
        <v>234</v>
      </c>
      <c r="V264" s="29">
        <v>233</v>
      </c>
      <c r="W264" s="29">
        <v>232</v>
      </c>
    </row>
    <row r="265" spans="1:23" x14ac:dyDescent="0.2">
      <c r="A265" s="8">
        <f t="shared" si="4"/>
        <v>65745</v>
      </c>
      <c r="B265" s="27">
        <f>IFERROR(IF('RD Form'!$B$6&lt;=A265,$A$15/4,0),"")</f>
        <v>112.5</v>
      </c>
      <c r="D265" s="7" t="s">
        <v>95</v>
      </c>
      <c r="E265" s="26">
        <v>248</v>
      </c>
      <c r="F265" s="26">
        <v>247</v>
      </c>
      <c r="G265" s="29">
        <v>246</v>
      </c>
      <c r="H265" s="29">
        <v>245</v>
      </c>
      <c r="J265" s="26">
        <v>244</v>
      </c>
      <c r="K265" s="26">
        <v>243</v>
      </c>
      <c r="L265" s="29">
        <v>242</v>
      </c>
      <c r="M265" s="29">
        <v>241</v>
      </c>
      <c r="O265" s="26">
        <v>240</v>
      </c>
      <c r="P265" s="26">
        <v>239</v>
      </c>
      <c r="Q265" s="29">
        <v>238</v>
      </c>
      <c r="R265" s="29">
        <v>237</v>
      </c>
      <c r="T265" s="26">
        <v>236</v>
      </c>
      <c r="U265" s="26">
        <v>235</v>
      </c>
      <c r="V265" s="29">
        <v>234</v>
      </c>
      <c r="W265" s="29">
        <v>233</v>
      </c>
    </row>
    <row r="266" spans="1:23" x14ac:dyDescent="0.2">
      <c r="A266" s="8">
        <f t="shared" si="4"/>
        <v>65836</v>
      </c>
      <c r="B266" s="27">
        <f>IFERROR(IF('RD Form'!$B$6&lt;=A266,$A$15/4,0),"")</f>
        <v>112.5</v>
      </c>
      <c r="D266" s="7" t="s">
        <v>96</v>
      </c>
      <c r="E266" s="26">
        <v>249</v>
      </c>
      <c r="F266" s="26">
        <v>248</v>
      </c>
      <c r="G266" s="29">
        <v>247</v>
      </c>
      <c r="H266" s="29">
        <v>246</v>
      </c>
      <c r="J266" s="26">
        <v>245</v>
      </c>
      <c r="K266" s="26">
        <v>244</v>
      </c>
      <c r="L266" s="29">
        <v>243</v>
      </c>
      <c r="M266" s="29">
        <v>242</v>
      </c>
      <c r="O266" s="26">
        <v>241</v>
      </c>
      <c r="P266" s="26">
        <v>240</v>
      </c>
      <c r="Q266" s="29">
        <v>239</v>
      </c>
      <c r="R266" s="29">
        <v>238</v>
      </c>
      <c r="T266" s="26">
        <v>237</v>
      </c>
      <c r="U266" s="26">
        <v>236</v>
      </c>
      <c r="V266" s="29">
        <v>235</v>
      </c>
      <c r="W266" s="29">
        <v>234</v>
      </c>
    </row>
    <row r="267" spans="1:23" x14ac:dyDescent="0.2">
      <c r="A267" s="8">
        <f t="shared" si="4"/>
        <v>65927</v>
      </c>
      <c r="B267" s="27">
        <f>IFERROR(IF('RD Form'!$B$6&lt;=A267,$A$15/4,0),"")</f>
        <v>112.5</v>
      </c>
      <c r="D267" s="7" t="s">
        <v>96</v>
      </c>
      <c r="E267" s="26">
        <v>250</v>
      </c>
      <c r="F267" s="26">
        <v>249</v>
      </c>
      <c r="G267" s="29">
        <v>248</v>
      </c>
      <c r="H267" s="29">
        <v>247</v>
      </c>
      <c r="J267" s="26">
        <v>246</v>
      </c>
      <c r="K267" s="26">
        <v>245</v>
      </c>
      <c r="L267" s="29">
        <v>244</v>
      </c>
      <c r="M267" s="29">
        <v>243</v>
      </c>
      <c r="O267" s="26">
        <v>242</v>
      </c>
      <c r="P267" s="26">
        <v>241</v>
      </c>
      <c r="Q267" s="29">
        <v>240</v>
      </c>
      <c r="R267" s="29">
        <v>239</v>
      </c>
      <c r="T267" s="26">
        <v>238</v>
      </c>
      <c r="U267" s="26">
        <v>237</v>
      </c>
      <c r="V267" s="29">
        <v>236</v>
      </c>
      <c r="W267" s="29">
        <v>235</v>
      </c>
    </row>
    <row r="268" spans="1:23" x14ac:dyDescent="0.2">
      <c r="A268" s="8">
        <f t="shared" si="4"/>
        <v>66019</v>
      </c>
      <c r="B268" s="27">
        <f>IFERROR(IF('RD Form'!$B$6&lt;=A268,$A$15/4,0),"")</f>
        <v>112.5</v>
      </c>
      <c r="D268" s="7" t="s">
        <v>96</v>
      </c>
      <c r="E268" s="26">
        <v>251</v>
      </c>
      <c r="F268" s="26">
        <v>250</v>
      </c>
      <c r="G268" s="29">
        <v>249</v>
      </c>
      <c r="H268" s="29">
        <v>248</v>
      </c>
      <c r="J268" s="26">
        <v>247</v>
      </c>
      <c r="K268" s="26">
        <v>246</v>
      </c>
      <c r="L268" s="29">
        <v>245</v>
      </c>
      <c r="M268" s="29">
        <v>244</v>
      </c>
      <c r="O268" s="26">
        <v>243</v>
      </c>
      <c r="P268" s="26">
        <v>242</v>
      </c>
      <c r="Q268" s="29">
        <v>241</v>
      </c>
      <c r="R268" s="29">
        <v>240</v>
      </c>
      <c r="T268" s="26">
        <v>239</v>
      </c>
      <c r="U268" s="26">
        <v>238</v>
      </c>
      <c r="V268" s="29">
        <v>237</v>
      </c>
      <c r="W268" s="29">
        <v>236</v>
      </c>
    </row>
    <row r="269" spans="1:23" x14ac:dyDescent="0.2">
      <c r="A269" s="8">
        <f t="shared" si="4"/>
        <v>66111</v>
      </c>
      <c r="B269" s="27">
        <f>IFERROR(IF('RD Form'!$B$6&lt;=A269,$A$15/4,0),"")</f>
        <v>112.5</v>
      </c>
      <c r="D269" s="7" t="s">
        <v>96</v>
      </c>
      <c r="E269" s="26">
        <v>252</v>
      </c>
      <c r="F269" s="26">
        <v>251</v>
      </c>
      <c r="G269" s="29">
        <v>250</v>
      </c>
      <c r="H269" s="29">
        <v>249</v>
      </c>
      <c r="J269" s="26">
        <v>248</v>
      </c>
      <c r="K269" s="26">
        <v>247</v>
      </c>
      <c r="L269" s="29">
        <v>246</v>
      </c>
      <c r="M269" s="29">
        <v>245</v>
      </c>
      <c r="O269" s="26">
        <v>244</v>
      </c>
      <c r="P269" s="26">
        <v>243</v>
      </c>
      <c r="Q269" s="29">
        <v>242</v>
      </c>
      <c r="R269" s="29">
        <v>241</v>
      </c>
      <c r="T269" s="26">
        <v>240</v>
      </c>
      <c r="U269" s="26">
        <v>239</v>
      </c>
      <c r="V269" s="29">
        <v>238</v>
      </c>
      <c r="W269" s="29">
        <v>237</v>
      </c>
    </row>
    <row r="270" spans="1:23" x14ac:dyDescent="0.2">
      <c r="A270" s="8">
        <f t="shared" si="4"/>
        <v>66201</v>
      </c>
      <c r="B270" s="31">
        <f>IFERROR(IF('RD Form'!$B$6&lt;=A270,$A$15/4,0),"")</f>
        <v>112.5</v>
      </c>
      <c r="D270" s="7" t="s">
        <v>100</v>
      </c>
      <c r="E270" s="26">
        <v>253</v>
      </c>
      <c r="F270" s="26">
        <v>252</v>
      </c>
      <c r="G270" s="29">
        <v>251</v>
      </c>
      <c r="H270" s="29">
        <v>250</v>
      </c>
      <c r="J270" s="26">
        <v>249</v>
      </c>
      <c r="K270" s="26">
        <v>248</v>
      </c>
      <c r="L270" s="29">
        <v>247</v>
      </c>
      <c r="M270" s="29">
        <v>246</v>
      </c>
      <c r="O270" s="26">
        <v>245</v>
      </c>
      <c r="P270" s="26">
        <v>244</v>
      </c>
      <c r="Q270" s="29">
        <v>243</v>
      </c>
      <c r="R270" s="29">
        <v>242</v>
      </c>
      <c r="T270" s="26">
        <v>241</v>
      </c>
      <c r="U270" s="26">
        <v>240</v>
      </c>
      <c r="V270" s="29">
        <v>239</v>
      </c>
      <c r="W270" s="29">
        <v>238</v>
      </c>
    </row>
    <row r="271" spans="1:23" x14ac:dyDescent="0.2">
      <c r="A271" s="8">
        <f t="shared" si="4"/>
        <v>66292</v>
      </c>
      <c r="B271" s="31">
        <f>IFERROR(IF('RD Form'!$B$6&lt;=A271,$A$15/4,0),"")</f>
        <v>112.5</v>
      </c>
      <c r="D271" s="7" t="s">
        <v>100</v>
      </c>
      <c r="E271" s="26">
        <v>254</v>
      </c>
      <c r="F271" s="26">
        <v>253</v>
      </c>
      <c r="G271" s="29">
        <v>252</v>
      </c>
      <c r="H271" s="29">
        <v>251</v>
      </c>
      <c r="J271" s="26">
        <v>250</v>
      </c>
      <c r="K271" s="26">
        <v>249</v>
      </c>
      <c r="L271" s="29">
        <v>248</v>
      </c>
      <c r="M271" s="29">
        <v>247</v>
      </c>
      <c r="O271" s="26">
        <v>246</v>
      </c>
      <c r="P271" s="26">
        <v>245</v>
      </c>
      <c r="Q271" s="29">
        <v>244</v>
      </c>
      <c r="R271" s="29">
        <v>243</v>
      </c>
      <c r="T271" s="26">
        <v>242</v>
      </c>
      <c r="U271" s="26">
        <v>241</v>
      </c>
      <c r="V271" s="29">
        <v>240</v>
      </c>
      <c r="W271" s="29">
        <v>239</v>
      </c>
    </row>
    <row r="272" spans="1:23" x14ac:dyDescent="0.2">
      <c r="A272" s="8">
        <f t="shared" si="4"/>
        <v>66384</v>
      </c>
      <c r="B272" s="31">
        <f>IFERROR(IF('RD Form'!$B$6&lt;=A272,$A$15/4,0),"")</f>
        <v>112.5</v>
      </c>
      <c r="D272" s="7" t="s">
        <v>100</v>
      </c>
      <c r="E272" s="26">
        <v>255</v>
      </c>
      <c r="F272" s="26">
        <v>254</v>
      </c>
      <c r="G272" s="29">
        <v>253</v>
      </c>
      <c r="H272" s="29">
        <v>252</v>
      </c>
      <c r="J272" s="26">
        <v>251</v>
      </c>
      <c r="K272" s="26">
        <v>250</v>
      </c>
      <c r="L272" s="29">
        <v>249</v>
      </c>
      <c r="M272" s="29">
        <v>248</v>
      </c>
      <c r="O272" s="26">
        <v>247</v>
      </c>
      <c r="P272" s="26">
        <v>246</v>
      </c>
      <c r="Q272" s="29">
        <v>245</v>
      </c>
      <c r="R272" s="29">
        <v>244</v>
      </c>
      <c r="T272" s="26">
        <v>243</v>
      </c>
      <c r="U272" s="26">
        <v>242</v>
      </c>
      <c r="V272" s="29">
        <v>241</v>
      </c>
      <c r="W272" s="29">
        <v>240</v>
      </c>
    </row>
    <row r="273" spans="1:23" x14ac:dyDescent="0.2">
      <c r="A273" s="8">
        <f t="shared" si="4"/>
        <v>66476</v>
      </c>
      <c r="B273" s="31">
        <f>IFERROR(IF('RD Form'!$B$6&lt;=A273,$A$15/4,0),"")</f>
        <v>112.5</v>
      </c>
      <c r="D273" s="7" t="s">
        <v>100</v>
      </c>
      <c r="E273" s="26">
        <v>256</v>
      </c>
      <c r="F273" s="26">
        <v>255</v>
      </c>
      <c r="G273" s="29">
        <v>254</v>
      </c>
      <c r="H273" s="29">
        <v>253</v>
      </c>
      <c r="J273" s="26">
        <v>252</v>
      </c>
      <c r="K273" s="26">
        <v>251</v>
      </c>
      <c r="L273" s="29">
        <v>250</v>
      </c>
      <c r="M273" s="29">
        <v>249</v>
      </c>
      <c r="O273" s="26">
        <v>248</v>
      </c>
      <c r="P273" s="26">
        <v>247</v>
      </c>
      <c r="Q273" s="29">
        <v>246</v>
      </c>
      <c r="R273" s="29">
        <v>245</v>
      </c>
      <c r="T273" s="26">
        <v>244</v>
      </c>
      <c r="U273" s="26">
        <v>243</v>
      </c>
      <c r="V273" s="29">
        <v>242</v>
      </c>
      <c r="W273" s="29">
        <v>241</v>
      </c>
    </row>
  </sheetData>
  <sheetProtection algorithmName="SHA-512" hashValue="5/X2qxl6P9CsufFj1//bCGEk53aLpAVgb6iwLdRHVf5w1zylBesAkcaRGKj9txwtJVGpnFn64XCiJu+6jWlJ2w==" saltValue="Ja9R/GXBaQOh6MHa8uJUCw==" spinCount="100000" sheet="1" objects="1" scenarios="1"/>
  <mergeCells count="8">
    <mergeCell ref="T1:W1"/>
    <mergeCell ref="T16:W16"/>
    <mergeCell ref="E1:H1"/>
    <mergeCell ref="J1:M1"/>
    <mergeCell ref="O1:R1"/>
    <mergeCell ref="E16:H16"/>
    <mergeCell ref="J16:M16"/>
    <mergeCell ref="O16:R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</vt:lpstr>
      <vt:lpstr>RD Form</vt:lpstr>
      <vt:lpstr>Table</vt:lpstr>
      <vt:lpstr>Calculations</vt:lpstr>
      <vt:lpstr>RD Calculations</vt:lpstr>
    </vt:vector>
  </TitlesOfParts>
  <Company>Florida Housing Finance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Derrickson</dc:creator>
  <cp:lastModifiedBy>Kenny Derrickson</cp:lastModifiedBy>
  <cp:lastPrinted>2013-10-15T19:44:59Z</cp:lastPrinted>
  <dcterms:created xsi:type="dcterms:W3CDTF">2012-06-28T17:08:06Z</dcterms:created>
  <dcterms:modified xsi:type="dcterms:W3CDTF">2018-01-04T21:18:15Z</dcterms:modified>
</cp:coreProperties>
</file>